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ESCRITORIO\PLANEACIÓN 2022-2023-2024\PLANEACIÓN MIR-2023-2024 EJE 1\1. MIR-2024 TESORERÍA\ACTUAL 2024\"/>
    </mc:Choice>
  </mc:AlternateContent>
  <xr:revisionPtr revIDLastSave="0" documentId="13_ncr:1_{2D1B7B02-0D9F-4EA1-8DF8-FE47F4380DD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 MIR 2023 EJE 1" sheetId="1" r:id="rId1"/>
    <sheet name="METAS Y ALINEACION" sheetId="3" r:id="rId2"/>
  </sheets>
  <definedNames>
    <definedName name="ADFASDF" localSheetId="0">#REF!</definedName>
    <definedName name="ADFASDF">#REF!</definedName>
    <definedName name="_xlnm.Print_Area" localSheetId="0">' MIR 2023 EJE 1'!$B$4:$N$78</definedName>
    <definedName name="_xlnm.Print_Area" localSheetId="1">'METAS Y ALINEACION'!$B$3:$W$59</definedName>
    <definedName name="averiguar" localSheetId="0">#REF!</definedName>
    <definedName name="averiguar">#REF!</definedName>
    <definedName name="averiguar2" localSheetId="0">#REF!</definedName>
    <definedName name="averiguar2">#REF!</definedName>
    <definedName name="averiguar3" localSheetId="0">#REF!</definedName>
    <definedName name="averiguar3">#REF!</definedName>
    <definedName name="e">#REF!</definedName>
    <definedName name="formato2" localSheetId="0">#REF!</definedName>
    <definedName name="formato2">#REF!</definedName>
    <definedName name="M" localSheetId="0">#REF!</definedName>
    <definedName name="M">#REF!</definedName>
    <definedName name="MIRPRUEBA" localSheetId="0">#REF!</definedName>
    <definedName name="MIRPRUEBA">#REF!</definedName>
    <definedName name="_xlnm.Print_Titles" localSheetId="0">' MIR 2023 EJE 1'!$8:$10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9" i="1" l="1"/>
  <c r="O49" i="1"/>
  <c r="S21" i="1"/>
  <c r="R21" i="1"/>
  <c r="S19" i="1"/>
  <c r="R19" i="1"/>
  <c r="S42" i="1"/>
  <c r="R42" i="1"/>
  <c r="S41" i="1"/>
  <c r="R41" i="1"/>
  <c r="S40" i="1"/>
  <c r="R40" i="1"/>
  <c r="R48" i="1"/>
  <c r="S12" i="1"/>
  <c r="R12" i="1"/>
  <c r="S50" i="1" l="1"/>
  <c r="R50" i="1"/>
</calcChain>
</file>

<file path=xl/sharedStrings.xml><?xml version="1.0" encoding="utf-8"?>
<sst xmlns="http://schemas.openxmlformats.org/spreadsheetml/2006/main" count="869" uniqueCount="514">
  <si>
    <t>EJE 1: BUEN GOBIERNO</t>
  </si>
  <si>
    <t>TESORERÍA MUNICIPAL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</si>
  <si>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</si>
  <si>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</si>
  <si>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</si>
  <si>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Medios de verificación.
(fuentes de información de donde se obtendrán los datos del indicador)</t>
  </si>
  <si>
    <t>Supuestos.
(situaciones que necesariamente tienen que suceder, en positivo, para que el objetivo por nivel se cumpla pero que están fuera de las manos de la Unidad Responsable)</t>
  </si>
  <si>
    <t>Nombre del Indicador.
Siglas y descripción.</t>
  </si>
  <si>
    <t>Definición.
(precisar qué se pretende medir del objetivo al que está asociado; debe ayudar a entender la utilidad, finalidad o uso del indicador.
Explicar brevemente y en términos sencillos, qué es lo que mide el indicador.)</t>
  </si>
  <si>
    <t>Dimensión.
(Eficiencia, Eficacia, Economía, Calidad)</t>
  </si>
  <si>
    <t>Sentido del Indicador.
(ascendente o descendente)</t>
  </si>
  <si>
    <t>Método de cálculo del Indicador.
Descripción de las siglas y las variables.</t>
  </si>
  <si>
    <t>Frecuencia de medición del Indicador.
Con base a las recomendaciones del nivel de objetivos.</t>
  </si>
  <si>
    <t>Unidad de medida del Indicador y unidad de medida de sus variables.</t>
  </si>
  <si>
    <t>Meta del Indicador.
Lo que se quiere alcanzar con la intervención. Considerar el punto de partida (línea base) y los recursos con los que se cuenta. Realistas y retadoras.</t>
  </si>
  <si>
    <t>Línea base del Indicador.
A diciembre del 2020.
 (Punto de partida para evaluar y dar seguimiento al indicador).
Si el indicador es nuevo definir como línea base el primer valor obtenido de su aplicación.</t>
  </si>
  <si>
    <t>Fin
(DGPM / DP)</t>
  </si>
  <si>
    <t>Eficacia</t>
  </si>
  <si>
    <t>Ascendente</t>
  </si>
  <si>
    <t>Propósito
(Tesorería)</t>
  </si>
  <si>
    <r>
      <t xml:space="preserve">TVFI: </t>
    </r>
    <r>
      <rPr>
        <sz val="11"/>
        <color theme="0"/>
        <rFont val="Arial"/>
        <family val="2"/>
      </rPr>
      <t xml:space="preserve">Tasa de Variación del Fortalecimiento de los Ingresos. </t>
    </r>
  </si>
  <si>
    <t>Vigilar el flujo de ingresos, mediante la cuenta pública para llevar a cabo una buena administración de los egresos.</t>
  </si>
  <si>
    <t>Anual</t>
  </si>
  <si>
    <r>
      <t>UNIDAD DE MEDIDA DEL INDICADOR:</t>
    </r>
    <r>
      <rPr>
        <sz val="11"/>
        <color theme="0"/>
        <rFont val="Arial"/>
        <family val="2"/>
      </rPr>
      <t xml:space="preserve"> Porcentaje</t>
    </r>
    <r>
      <rPr>
        <b/>
        <sz val="11"/>
        <color theme="0"/>
        <rFont val="Arial"/>
        <family val="2"/>
      </rPr>
      <t xml:space="preserve">
UNIDAD DE MEDIDA DE LAS VARIABLES:</t>
    </r>
    <r>
      <rPr>
        <sz val="11"/>
        <color theme="0"/>
        <rFont val="Arial"/>
        <family val="2"/>
      </rPr>
      <t xml:space="preserve"> Variación de los ingresos.</t>
    </r>
  </si>
  <si>
    <r>
      <t xml:space="preserve">Nombre del Documento: 
 </t>
    </r>
    <r>
      <rPr>
        <sz val="11"/>
        <color theme="0"/>
        <rFont val="Arial"/>
        <family val="2"/>
      </rPr>
      <t>Reportes del Sistema Opergob.</t>
    </r>
    <r>
      <rPr>
        <b/>
        <sz val="11"/>
        <color theme="0"/>
        <rFont val="Arial"/>
        <family val="2"/>
      </rPr>
      <t xml:space="preserve">
Nombre de quien genera la información: </t>
    </r>
    <r>
      <rPr>
        <sz val="11"/>
        <color theme="0"/>
        <rFont val="Arial"/>
        <family val="2"/>
      </rPr>
      <t>Dirección Financiera.</t>
    </r>
    <r>
      <rPr>
        <b/>
        <sz val="11"/>
        <color theme="0"/>
        <rFont val="Arial"/>
        <family val="2"/>
      </rPr>
      <t xml:space="preserve">
Periodicidad con que se genera la información: </t>
    </r>
    <r>
      <rPr>
        <sz val="11"/>
        <color theme="0"/>
        <rFont val="Arial"/>
        <family val="2"/>
      </rPr>
      <t>Anual</t>
    </r>
    <r>
      <rPr>
        <b/>
        <sz val="11"/>
        <color theme="0"/>
        <rFont val="Arial"/>
        <family val="2"/>
      </rPr>
      <t xml:space="preserve">
Liga de la página donde se localiza la información o ubicación: </t>
    </r>
    <r>
      <rPr>
        <sz val="11"/>
        <color theme="0"/>
        <rFont val="Arial"/>
        <family val="2"/>
      </rPr>
      <t xml:space="preserve">http://opergob.dyndns.org:8010/tlania/hopergob.aspx.
</t>
    </r>
  </si>
  <si>
    <t>El entorno económico nacional permite que las participaciones y aportaciones se mantengan al menos en el mismo nivel que el ejercicio anterior y en el ambito local se encuentra  fortalecida por la buena contribución de los ciudadanos.</t>
  </si>
  <si>
    <t>Componente
(Tesorería)</t>
  </si>
  <si>
    <r>
      <t xml:space="preserve">
TCHPME:</t>
    </r>
    <r>
      <rPr>
        <sz val="11"/>
        <color theme="1"/>
        <rFont val="Arial"/>
        <family val="2"/>
      </rPr>
      <t xml:space="preserve"> Porcentaje de la Hacienda Pública Municipal Equilibrada.</t>
    </r>
  </si>
  <si>
    <t>Este indicador pretende cuidar los recursos económicos con los que se cuenta, para desarrollar proyectos atender servicios y promover la dinámica económica Municipal.</t>
  </si>
  <si>
    <r>
      <t>INDICADOR:
TCHPME:</t>
    </r>
    <r>
      <rPr>
        <sz val="11"/>
        <color theme="1"/>
        <rFont val="Arial"/>
        <family val="2"/>
      </rPr>
      <t xml:space="preserve"> Tasa Comparativa de Hacienda Pública Municipal Equilibrada.</t>
    </r>
    <r>
      <rPr>
        <b/>
        <sz val="11"/>
        <color theme="1"/>
        <rFont val="Arial"/>
        <family val="2"/>
      </rPr>
      <t xml:space="preserve">
VARIABLES:
IRT:</t>
    </r>
    <r>
      <rPr>
        <sz val="11"/>
        <color theme="1"/>
        <rFont val="Arial"/>
        <family val="2"/>
      </rPr>
      <t xml:space="preserve"> Ingresos Recaudados en el Trimestre i</t>
    </r>
    <r>
      <rPr>
        <b/>
        <sz val="11"/>
        <color theme="1"/>
        <rFont val="Arial"/>
        <family val="2"/>
      </rPr>
      <t xml:space="preserve">
EET: </t>
    </r>
    <r>
      <rPr>
        <sz val="11"/>
        <color theme="1"/>
        <rFont val="Arial"/>
        <family val="2"/>
      </rPr>
      <t>Egresos Ejecutados en el Trimestre i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
MÉTODO DE CÁLCULO:
TCHPME =</t>
    </r>
    <r>
      <rPr>
        <sz val="11"/>
        <color theme="1"/>
        <rFont val="Arial"/>
        <family val="2"/>
      </rPr>
      <t xml:space="preserve"> (IRT-EET)/EET*100</t>
    </r>
  </si>
  <si>
    <t>Trimestral</t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</si>
  <si>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Comparativo de los Ingresos y Egresos.</t>
    </r>
  </si>
  <si>
    <r>
      <t>TCHPME:</t>
    </r>
    <r>
      <rPr>
        <sz val="11"/>
        <color theme="1"/>
        <rFont val="Arial"/>
        <family val="2"/>
      </rPr>
      <t xml:space="preserve"> Se pretende ahorrar  15%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</t>
    </r>
    <r>
      <rPr>
        <sz val="11"/>
        <color theme="1"/>
        <rFont val="Arial"/>
        <family val="2"/>
      </rPr>
      <t xml:space="preserve">: 9%  recursos ecónomicos.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150% superior a la linea base.
</t>
    </r>
  </si>
  <si>
    <r>
      <t xml:space="preserve">TCHPME: </t>
    </r>
    <r>
      <rPr>
        <sz val="11"/>
        <color theme="1"/>
        <rFont val="Arial"/>
        <family val="2"/>
      </rPr>
      <t xml:space="preserve"> Durante el periodo 2019-2021 se reflejó un ahorro en recursos económicos del 6% .
2019: 5%
2020: -15%
2021: 16%
</t>
    </r>
    <r>
      <rPr>
        <b/>
        <sz val="11"/>
        <color theme="1"/>
        <rFont val="Arial"/>
        <family val="2"/>
      </rPr>
      <t>Total: 6%</t>
    </r>
  </si>
  <si>
    <r>
      <t xml:space="preserve">Nombre del Documento: </t>
    </r>
    <r>
      <rPr>
        <sz val="11"/>
        <color theme="1"/>
        <rFont val="Arial"/>
        <family val="2"/>
      </rPr>
      <t>Reportes del Sistema Opergob.</t>
    </r>
    <r>
      <rPr>
        <b/>
        <sz val="11"/>
        <color theme="1"/>
        <rFont val="Arial"/>
        <family val="2"/>
      </rPr>
      <t xml:space="preserve">
Nombre de quien genera la información:</t>
    </r>
    <r>
      <rPr>
        <sz val="11"/>
        <color theme="1"/>
        <rFont val="Arial"/>
        <family val="2"/>
      </rPr>
      <t xml:space="preserve"> Dirección Financiera</t>
    </r>
    <r>
      <rPr>
        <b/>
        <sz val="11"/>
        <color theme="1"/>
        <rFont val="Arial"/>
        <family val="2"/>
      </rPr>
      <t xml:space="preserve">
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Liga de la página donde se localiza la información o ubicación: </t>
    </r>
    <r>
      <rPr>
        <sz val="11"/>
        <color theme="1"/>
        <rFont val="Arial"/>
        <family val="2"/>
      </rPr>
      <t>http://opergob.dyndns.org:8010/tlania/hopergob.aspx.</t>
    </r>
    <r>
      <rPr>
        <b/>
        <sz val="11"/>
        <color theme="1"/>
        <rFont val="Arial"/>
        <family val="2"/>
      </rPr>
      <t xml:space="preserve">
</t>
    </r>
  </si>
  <si>
    <t>La ciudadanía acude a realizar  los pagos de sus obligaciones.</t>
  </si>
  <si>
    <t>Actividad</t>
  </si>
  <si>
    <r>
      <rPr>
        <b/>
        <sz val="11"/>
        <color theme="1"/>
        <rFont val="Arial"/>
        <family val="2"/>
      </rPr>
      <t xml:space="preserve">PRRR: </t>
    </r>
    <r>
      <rPr>
        <sz val="11"/>
        <color theme="1"/>
        <rFont val="Arial"/>
        <family val="2"/>
      </rPr>
      <t xml:space="preserve">Porcentaje de Reuniones Recaudatorias Realizadas.
</t>
    </r>
  </si>
  <si>
    <t>Este indicador pretende tener una mejora en los ingresos captados del actual ejercicio, con respecto a ejercicios anteriores.</t>
  </si>
  <si>
    <r>
      <rPr>
        <b/>
        <sz val="11"/>
        <color theme="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PRRR:</t>
    </r>
    <r>
      <rPr>
        <sz val="11"/>
        <color theme="1"/>
        <rFont val="Arial"/>
        <family val="2"/>
      </rPr>
      <t xml:space="preserve"> Porcentaje de Reuniones Recaudatorias Realizadas.    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NRR:</t>
    </r>
    <r>
      <rPr>
        <sz val="11"/>
        <color theme="1"/>
        <rFont val="Arial"/>
        <family val="2"/>
      </rPr>
      <t xml:space="preserve"> Número de Reuniones Realizadas.
</t>
    </r>
    <r>
      <rPr>
        <b/>
        <sz val="11"/>
        <color theme="1"/>
        <rFont val="Arial"/>
        <family val="2"/>
      </rPr>
      <t>TRER:</t>
    </r>
    <r>
      <rPr>
        <sz val="11"/>
        <color theme="1"/>
        <rFont val="Arial"/>
        <family val="2"/>
      </rPr>
      <t xml:space="preserve"> Total de Reuniones Estimadas a Realizar.
</t>
    </r>
    <r>
      <rPr>
        <b/>
        <sz val="11"/>
        <color theme="1"/>
        <rFont val="Arial"/>
        <family val="2"/>
      </rPr>
      <t xml:space="preserve">
MÉTODO DE CÁLCULO:
PRRR=</t>
    </r>
    <r>
      <rPr>
        <sz val="11"/>
        <color theme="1"/>
        <rFont val="Arial"/>
        <family val="2"/>
      </rPr>
      <t xml:space="preserve"> (NRR/TRER)*100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</si>
  <si>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Reuniones.</t>
    </r>
  </si>
  <si>
    <r>
      <rPr>
        <b/>
        <sz val="11"/>
        <color theme="1"/>
        <rFont val="Arial"/>
        <family val="2"/>
      </rPr>
      <t xml:space="preserve">PRRR: </t>
    </r>
    <r>
      <rPr>
        <sz val="11"/>
        <color theme="1"/>
        <rFont val="Arial"/>
        <family val="2"/>
      </rPr>
      <t xml:space="preserve">Se pretende realizar 144 reuniones recaudatorias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40 Reuniones recaudatorias.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38.46% superior a la linea base.</t>
    </r>
  </si>
  <si>
    <r>
      <rPr>
        <b/>
        <sz val="11"/>
        <color theme="1"/>
        <rFont val="Arial"/>
        <family val="2"/>
      </rPr>
      <t xml:space="preserve">PRRR:  </t>
    </r>
    <r>
      <rPr>
        <sz val="11"/>
        <color theme="1"/>
        <rFont val="Arial"/>
        <family val="2"/>
      </rPr>
      <t xml:space="preserve">Durante el periodo 2019-2021 se realizaron 104 reuniones recaudatorias.
2019: 10
2020: 46
2021: 48
</t>
    </r>
    <r>
      <rPr>
        <b/>
        <sz val="11"/>
        <color theme="1"/>
        <rFont val="Arial"/>
        <family val="2"/>
      </rPr>
      <t>Total:  104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</si>
  <si>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
Lista de Asistencia.
</t>
    </r>
    <r>
      <rPr>
        <b/>
        <sz val="11"/>
        <color theme="1"/>
        <rFont val="Arial"/>
        <family val="2"/>
      </rPr>
      <t xml:space="preserve">Nombre de quien genera la información: </t>
    </r>
    <r>
      <rPr>
        <sz val="11"/>
        <color theme="1"/>
        <rFont val="Arial"/>
        <family val="2"/>
      </rPr>
      <t xml:space="preserve">Coordinación Administrativa.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 xml:space="preserve">Trimestral.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Archivo de la Tesorería Municipal.
</t>
    </r>
  </si>
  <si>
    <t>Se cumple la estimación de Ingresos 2021.</t>
  </si>
  <si>
    <r>
      <rPr>
        <b/>
        <sz val="11"/>
        <color theme="1"/>
        <rFont val="Arial"/>
        <family val="2"/>
      </rPr>
      <t>PRCGR:</t>
    </r>
    <r>
      <rPr>
        <sz val="11"/>
        <color theme="1"/>
        <rFont val="Arial"/>
        <family val="2"/>
      </rPr>
      <t xml:space="preserve"> Porcentaje de Reuniones de Control del Gasto Realizados.</t>
    </r>
  </si>
  <si>
    <t>Este indicador pretende ejercer el presupuesto correctamente, vigilando permanentemente el gasto.</t>
  </si>
  <si>
    <r>
      <rPr>
        <b/>
        <sz val="11"/>
        <color theme="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PRCGR:</t>
    </r>
    <r>
      <rPr>
        <sz val="11"/>
        <color theme="1"/>
        <rFont val="Arial"/>
        <family val="2"/>
      </rPr>
      <t xml:space="preserve"> Porcentaje de Reuniones de Control del Gasto Realizados.
</t>
    </r>
    <r>
      <rPr>
        <b/>
        <sz val="11"/>
        <color theme="1"/>
        <rFont val="Arial"/>
        <family val="2"/>
      </rPr>
      <t xml:space="preserve">
VARIABLES:
NRR:</t>
    </r>
    <r>
      <rPr>
        <sz val="11"/>
        <color theme="1"/>
        <rFont val="Arial"/>
        <family val="2"/>
      </rPr>
      <t xml:space="preserve"> Número de Reuniones Realizadas.
</t>
    </r>
    <r>
      <rPr>
        <b/>
        <sz val="11"/>
        <color theme="1"/>
        <rFont val="Arial"/>
        <family val="2"/>
      </rPr>
      <t>TRER:</t>
    </r>
    <r>
      <rPr>
        <sz val="11"/>
        <color theme="1"/>
        <rFont val="Arial"/>
        <family val="2"/>
      </rPr>
      <t xml:space="preserve">Total de Reuniones Estimadas a Realizar.
</t>
    </r>
    <r>
      <rPr>
        <b/>
        <sz val="11"/>
        <color theme="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PRCGR=</t>
    </r>
    <r>
      <rPr>
        <sz val="11"/>
        <color theme="1"/>
        <rFont val="Arial"/>
        <family val="2"/>
      </rPr>
      <t xml:space="preserve"> (NRR/TRER)*100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</si>
  <si>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Reuniones.
</t>
    </r>
  </si>
  <si>
    <r>
      <rPr>
        <b/>
        <sz val="11"/>
        <color theme="1"/>
        <rFont val="Arial"/>
        <family val="2"/>
      </rPr>
      <t>PRCGR:</t>
    </r>
    <r>
      <rPr>
        <sz val="11"/>
        <color theme="1"/>
        <rFont val="Arial"/>
        <family val="2"/>
      </rPr>
      <t xml:space="preserve"> Durante el periodo 2019-2021 se realizaron 102 reuniones de control del gasto,
2019: 8
2020: 46
2021: 48
</t>
    </r>
    <r>
      <rPr>
        <b/>
        <sz val="11"/>
        <color theme="1"/>
        <rFont val="Arial"/>
        <family val="2"/>
      </rPr>
      <t>Total:  102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</si>
  <si>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
Lista de Asistencia.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Coordinación Administrativa.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 xml:space="preserve">Trimestral.
</t>
    </r>
    <r>
      <rPr>
        <b/>
        <sz val="11"/>
        <color theme="1"/>
        <rFont val="Arial"/>
        <family val="2"/>
      </rPr>
      <t xml:space="preserve">
Liga de la página donde se localiza la información o ubicación:</t>
    </r>
    <r>
      <rPr>
        <sz val="11"/>
        <color theme="1"/>
        <rFont val="Arial"/>
        <family val="2"/>
      </rPr>
      <t xml:space="preserve"> Archivo de la Tesorería Municipal.
</t>
    </r>
  </si>
  <si>
    <t>Se ejerce el gasto de conformidad a lo presupuestado por la buena participación de los ciudadanos en las contribuciones, por lo tanto se cumple con la ejecución del gasto con respecto a la normatividad aplicable</t>
  </si>
  <si>
    <t>Componente
(Catastro)</t>
  </si>
  <si>
    <r>
      <t xml:space="preserve">
PVCBIA: </t>
    </r>
    <r>
      <rPr>
        <sz val="11"/>
        <color theme="1"/>
        <rFont val="Arial"/>
        <family val="2"/>
      </rPr>
      <t>Porcentaje de los Valores Catastrales de los Bienes Inmuebles Actualizados.</t>
    </r>
  </si>
  <si>
    <t>Este indicador mostrará el avance en la actualización de la información de los predios de la base de datos Catastral.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</si>
  <si>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PVCBIA:</t>
    </r>
    <r>
      <rPr>
        <sz val="11"/>
        <rFont val="Arial"/>
        <family val="2"/>
      </rPr>
      <t xml:space="preserve"> Porcentaje de los Valores Catastrales de los Bienes Inmuebles Actualizados.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NVCBIA:</t>
    </r>
    <r>
      <rPr>
        <sz val="11"/>
        <rFont val="Arial"/>
        <family val="2"/>
      </rPr>
      <t xml:space="preserve"> Número de los Valores Catastrales de los Bienes Inmuebles Actualizados.
</t>
    </r>
    <r>
      <rPr>
        <b/>
        <sz val="11"/>
        <rFont val="Arial"/>
        <family val="2"/>
      </rPr>
      <t>TVCR:</t>
    </r>
    <r>
      <rPr>
        <sz val="11"/>
        <rFont val="Arial"/>
        <family val="2"/>
      </rPr>
      <t xml:space="preserve"> Total de los Valores Catastrales Registrados.</t>
    </r>
    <r>
      <rPr>
        <sz val="11"/>
        <color theme="1"/>
        <rFont val="Arial"/>
        <family val="2"/>
      </rPr>
      <t xml:space="preserve">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PVCBIA=</t>
    </r>
    <r>
      <rPr>
        <sz val="11"/>
        <rFont val="Arial"/>
        <family val="2"/>
      </rPr>
      <t xml:space="preserve"> (NVCBIA/TVCR)*100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</si>
  <si>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Valor Catastral</t>
    </r>
  </si>
  <si>
    <r>
      <t xml:space="preserve">PVCBIA: </t>
    </r>
    <r>
      <rPr>
        <sz val="11"/>
        <color theme="1"/>
        <rFont val="Arial"/>
        <family val="2"/>
      </rPr>
      <t xml:space="preserve"> Durante el periodo 2019-2021 se actualizaron 49,100 valores catastrales.
2019: 10,000
2020: 16,500
2021: 22,600
</t>
    </r>
    <r>
      <rPr>
        <b/>
        <sz val="11"/>
        <color theme="1"/>
        <rFont val="Arial"/>
        <family val="2"/>
      </rPr>
      <t>Total:  49,100</t>
    </r>
  </si>
  <si>
    <r>
      <t xml:space="preserve">
</t>
    </r>
    <r>
      <rPr>
        <sz val="11"/>
        <rFont val="Arial"/>
        <family val="2"/>
      </rPr>
      <t>La participación de los ciudadanos del Municipio de Benito Juárez en la actualización de sus valores catastrales permite la generación de recursos.</t>
    </r>
    <r>
      <rPr>
        <sz val="11"/>
        <color rgb="FFFF0000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</si>
  <si>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PPTM: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Predios que Tienen Modificaciones.</t>
    </r>
  </si>
  <si>
    <t>Este indicador mostrará la actualización de la base de datos Catastral, con base al estatus predial.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</si>
  <si>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PPTM: </t>
    </r>
    <r>
      <rPr>
        <sz val="11"/>
        <color theme="1"/>
        <rFont val="Arial"/>
        <family val="2"/>
      </rPr>
      <t xml:space="preserve">Porcentaje de Predios que Tienen Modificaciones.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NPTM: </t>
    </r>
    <r>
      <rPr>
        <sz val="11"/>
        <color theme="1"/>
        <rFont val="Arial"/>
        <family val="2"/>
      </rPr>
      <t>Número de Predios que Tienen Modificaciones.</t>
    </r>
    <r>
      <rPr>
        <b/>
        <sz val="11"/>
        <color theme="1"/>
        <rFont val="Arial"/>
        <family val="2"/>
      </rPr>
      <t xml:space="preserve">
TPGIP: </t>
    </r>
    <r>
      <rPr>
        <sz val="11"/>
        <color theme="1"/>
        <rFont val="Arial"/>
        <family val="2"/>
      </rPr>
      <t xml:space="preserve">Total de Predios que Generan Impuesto Predial.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PPTM=</t>
    </r>
    <r>
      <rPr>
        <sz val="11"/>
        <color theme="1"/>
        <rFont val="Arial"/>
        <family val="2"/>
      </rPr>
      <t xml:space="preserve"> (NPTM/TPGIP)*100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</si>
  <si>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Predios.</t>
    </r>
  </si>
  <si>
    <r>
      <rPr>
        <b/>
        <sz val="11"/>
        <color theme="1"/>
        <rFont val="Arial"/>
        <family val="2"/>
      </rPr>
      <t>PPTM:</t>
    </r>
    <r>
      <rPr>
        <sz val="11"/>
        <color theme="1"/>
        <rFont val="Arial"/>
        <family val="2"/>
      </rPr>
      <t xml:space="preserve"> Durante el periodo 2019-2021 se modificaron  81,400 predios.
2019: 19,500
2020: 26,900
2021: 35,000
</t>
    </r>
    <r>
      <rPr>
        <b/>
        <sz val="11"/>
        <color theme="1"/>
        <rFont val="Arial"/>
        <family val="2"/>
      </rPr>
      <t>Total:  81,400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</si>
  <si>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Expediente de los Bienes Inmuebles.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Unidad Operativa 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 </t>
    </r>
    <r>
      <rPr>
        <sz val="11"/>
        <color theme="1"/>
        <rFont val="Arial"/>
        <family val="2"/>
      </rPr>
      <t>Anaqueles del Archivo de la Dirección de Catastro</t>
    </r>
  </si>
  <si>
    <t>La condiciones climatológicas son optimas para la actualización de los predios.</t>
  </si>
  <si>
    <r>
      <rPr>
        <b/>
        <sz val="11"/>
        <color theme="1"/>
        <rFont val="Arial"/>
        <family val="2"/>
      </rPr>
      <t>PSCTE: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servicios que cumplen con el tiempo establecido para su atención.</t>
    </r>
  </si>
  <si>
    <t>El indicador muestra el mejoramiento de los servicios al cumplir con el tiempo establecido de respuesta a las solicitudes.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</si>
  <si>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PSCTE: </t>
    </r>
    <r>
      <rPr>
        <sz val="11"/>
        <color theme="1"/>
        <rFont val="Arial"/>
        <family val="2"/>
      </rPr>
      <t xml:space="preserve">Porcentaje de Servicios que Cumplen con el Tiempo Establecido.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NSCTE: </t>
    </r>
    <r>
      <rPr>
        <sz val="11"/>
        <color theme="1"/>
        <rFont val="Arial"/>
        <family val="2"/>
      </rPr>
      <t>Número de Servicios que Cumplen con el Tiempo Establecido.</t>
    </r>
    <r>
      <rPr>
        <b/>
        <sz val="11"/>
        <color theme="1"/>
        <rFont val="Arial"/>
        <family val="2"/>
      </rPr>
      <t xml:space="preserve">
NTS: </t>
    </r>
    <r>
      <rPr>
        <sz val="11"/>
        <color theme="1"/>
        <rFont val="Arial"/>
        <family val="2"/>
      </rPr>
      <t xml:space="preserve">Número total de Solicitudes de Servicios.     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PSCTE= </t>
    </r>
    <r>
      <rPr>
        <sz val="11"/>
        <color theme="1"/>
        <rFont val="Arial"/>
        <family val="2"/>
      </rPr>
      <t>(NSCTE/NTS)*100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</si>
  <si>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Trámites.</t>
    </r>
  </si>
  <si>
    <r>
      <rPr>
        <b/>
        <sz val="11"/>
        <color theme="1"/>
        <rFont val="Arial"/>
        <family val="2"/>
      </rPr>
      <t>PSCTE</t>
    </r>
    <r>
      <rPr>
        <sz val="11"/>
        <color theme="1"/>
        <rFont val="Arial"/>
        <family val="2"/>
      </rPr>
      <t xml:space="preserve">: Durante el periodo 2019-2021 se  gestionaron  41,460  servicios que cumplen con el tiempo establecido.
2019: 7,500
2020: 14,660
2021: 19,300
</t>
    </r>
    <r>
      <rPr>
        <b/>
        <sz val="11"/>
        <color theme="1"/>
        <rFont val="Arial"/>
        <family val="2"/>
      </rPr>
      <t>Total:  41,460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</si>
  <si>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Expediente de los Bienes Inmuebles.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Unidad Operativa 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Anaqueles de la Dirección de Catastro</t>
    </r>
  </si>
  <si>
    <t xml:space="preserve">La opinión de los ciudadanos al acudir a realizar sus trámites en las instalaciones es muy bueno referente al tiempo y la eficiencia de la atención. </t>
  </si>
  <si>
    <t>Componente
(Comercio y Servicios en la Vía Pública)</t>
  </si>
  <si>
    <r>
      <t xml:space="preserve">POCVPR: </t>
    </r>
    <r>
      <rPr>
        <sz val="11"/>
        <color indexed="8"/>
        <rFont val="Arial"/>
        <family val="2"/>
      </rPr>
      <t>Porcentaje de Operativos a Comercios en Via Pública Realizados</t>
    </r>
  </si>
  <si>
    <t>Este indicador nos permite medir el porcentaje de operativos realizados en zonas detectadas como conflictivas.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</si>
  <si>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POCVPR: </t>
    </r>
    <r>
      <rPr>
        <sz val="11"/>
        <color theme="1"/>
        <rFont val="Arial"/>
        <family val="2"/>
      </rPr>
      <t xml:space="preserve">Porcentaje de operativos a comercios en via pública realizados.
</t>
    </r>
    <r>
      <rPr>
        <b/>
        <sz val="11"/>
        <rFont val="Arial"/>
        <family val="2"/>
      </rPr>
      <t>VARIABLES:</t>
    </r>
    <r>
      <rPr>
        <b/>
        <sz val="11"/>
        <color theme="1"/>
        <rFont val="Arial"/>
        <family val="2"/>
      </rPr>
      <t xml:space="preserve">              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NOCVPR: </t>
    </r>
    <r>
      <rPr>
        <sz val="11"/>
        <color theme="1"/>
        <rFont val="Arial"/>
        <family val="2"/>
      </rPr>
      <t xml:space="preserve">Número de Operativos a Comercios en Vía pública Realizados.    </t>
    </r>
    <r>
      <rPr>
        <b/>
        <sz val="11"/>
        <color theme="1"/>
        <rFont val="Arial"/>
        <family val="2"/>
      </rPr>
      <t xml:space="preserve">                                                                     
TOCVPP:</t>
    </r>
    <r>
      <rPr>
        <sz val="11"/>
        <color theme="1"/>
        <rFont val="Arial"/>
        <family val="2"/>
      </rPr>
      <t xml:space="preserve"> Total de Operativos a Comercios en Via Pública Programados.       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POCVPR = </t>
    </r>
    <r>
      <rPr>
        <sz val="11"/>
        <color theme="1"/>
        <rFont val="Arial"/>
        <family val="2"/>
      </rPr>
      <t>(NOCVPR/TOCVPP)*100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</si>
  <si>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Operativos.</t>
    </r>
  </si>
  <si>
    <r>
      <t>POCVPR:</t>
    </r>
    <r>
      <rPr>
        <sz val="11"/>
        <color theme="1"/>
        <rFont val="Arial"/>
        <family val="2"/>
      </rPr>
      <t xml:space="preserve">   Durante el periodo 2019-2021 se realizaron 450 operativos a comercios en la vía pública.
2019: 90
2020: 180
2021: 180
</t>
    </r>
    <r>
      <rPr>
        <b/>
        <sz val="11"/>
        <color theme="1"/>
        <rFont val="Arial"/>
        <family val="2"/>
      </rPr>
      <t>Total:  450</t>
    </r>
  </si>
  <si>
    <r>
      <t>Nombre del Documento:</t>
    </r>
    <r>
      <rPr>
        <sz val="11"/>
        <color theme="1"/>
        <rFont val="Arial"/>
        <family val="2"/>
      </rPr>
      <t xml:space="preserve"> Bitacora de las copias del acta inspección con firma de recibido,
y Hojas de Reporte de Campo.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Coordinación de Supervisión de Procedimiento.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>Carpeta de Expedientes de los comercios que se encuentra en la Vía Pública.</t>
    </r>
  </si>
  <si>
    <r>
      <t xml:space="preserve">
</t>
    </r>
    <r>
      <rPr>
        <sz val="11"/>
        <rFont val="Arial"/>
        <family val="2"/>
      </rPr>
      <t>Existe la buena voluntad de los dueños de los comercios en vía pública en cumplir con todos los requisitos para estar regularizado.</t>
    </r>
  </si>
  <si>
    <r>
      <rPr>
        <b/>
        <sz val="11"/>
        <color theme="1"/>
        <rFont val="Arial"/>
        <family val="2"/>
      </rPr>
      <t>PCIV:</t>
    </r>
    <r>
      <rPr>
        <sz val="11"/>
        <color indexed="8"/>
        <rFont val="Arial"/>
        <family val="2"/>
      </rPr>
      <t xml:space="preserve"> Porcentaje de comercios informales verificados.
</t>
    </r>
  </si>
  <si>
    <t>El indicador muestra la verificación de los comercios informales en las zonas conflictivas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</si>
  <si>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PCIV: </t>
    </r>
    <r>
      <rPr>
        <sz val="11"/>
        <color theme="1"/>
        <rFont val="Arial"/>
        <family val="2"/>
      </rPr>
      <t xml:space="preserve">Porcentaje de Comercios Informales Verificados.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NAIL: </t>
    </r>
    <r>
      <rPr>
        <sz val="11"/>
        <color theme="1"/>
        <rFont val="Arial"/>
        <family val="2"/>
      </rPr>
      <t>Número de Actas de Inspecciones Levantadas.</t>
    </r>
    <r>
      <rPr>
        <b/>
        <sz val="11"/>
        <color theme="1"/>
        <rFont val="Arial"/>
        <family val="2"/>
      </rPr>
      <t xml:space="preserve">
NAIEL: </t>
    </r>
    <r>
      <rPr>
        <sz val="11"/>
        <color theme="1"/>
        <rFont val="Arial"/>
        <family val="2"/>
      </rPr>
      <t xml:space="preserve">Número de Actas de Inspección Estimadas a Levantar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PCIV=</t>
    </r>
    <r>
      <rPr>
        <sz val="11"/>
        <color theme="1"/>
        <rFont val="Arial"/>
        <family val="2"/>
      </rPr>
      <t xml:space="preserve"> (NAIL/NAIEL)*100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</si>
  <si>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Actas. </t>
    </r>
  </si>
  <si>
    <r>
      <rPr>
        <b/>
        <sz val="11"/>
        <color theme="1"/>
        <rFont val="Arial"/>
        <family val="2"/>
      </rPr>
      <t>PCIV:</t>
    </r>
    <r>
      <rPr>
        <sz val="11"/>
        <color theme="1"/>
        <rFont val="Arial"/>
        <family val="2"/>
      </rPr>
      <t xml:space="preserve">  Durante el periodo 2019-2021 s</t>
    </r>
    <r>
      <rPr>
        <sz val="11"/>
        <color indexed="8"/>
        <rFont val="Arial"/>
        <family val="2"/>
      </rPr>
      <t xml:space="preserve">e realizaron 3,750 actas de inspección a comercios en la vía pública.
2019: 750
2020: 1,500
2021: 1,500
</t>
    </r>
    <r>
      <rPr>
        <b/>
        <sz val="11"/>
        <color indexed="8"/>
        <rFont val="Arial"/>
        <family val="2"/>
      </rPr>
      <t>Total: 3,750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</si>
  <si>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Bitacora de las copias del acta inspección con firma de recibido,
y Hojas de Reporte de Campo.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Coordinación de Supervisión de Procedimiento.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Carpeta de Expedientes de los comercios que se encuentra en la Vía Pública.</t>
    </r>
  </si>
  <si>
    <t>Existe la buena voluntad de los dueños de los comercios en atender a los inspectores, asimismo las condiciones climatológicas favorables contribuye a que se cumplan  las verificaciones.</t>
  </si>
  <si>
    <r>
      <rPr>
        <b/>
        <sz val="11"/>
        <color theme="1"/>
        <rFont val="Arial"/>
        <family val="2"/>
      </rPr>
      <t>PQCA: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 Porcentaje de Quejas Ciudadanas Atendidas.</t>
    </r>
  </si>
  <si>
    <t>Este indicador permite medir el porcentaje de las quejas recibidas por los diversos medios de reporte con el objetivo de brindar pronta respuesta a la ciudadanía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</si>
  <si>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PQCA: </t>
    </r>
    <r>
      <rPr>
        <sz val="11"/>
        <color theme="1"/>
        <rFont val="Arial"/>
        <family val="2"/>
      </rPr>
      <t xml:space="preserve">Porcentaje de Quejas Ciudadanas Atendidas.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NQA: </t>
    </r>
    <r>
      <rPr>
        <sz val="11"/>
        <color theme="1"/>
        <rFont val="Arial"/>
        <family val="2"/>
      </rPr>
      <t>Número de Quejas Atendidas.</t>
    </r>
    <r>
      <rPr>
        <b/>
        <sz val="11"/>
        <color theme="1"/>
        <rFont val="Arial"/>
        <family val="2"/>
      </rPr>
      <t xml:space="preserve">
NQR: </t>
    </r>
    <r>
      <rPr>
        <sz val="11"/>
        <color theme="1"/>
        <rFont val="Arial"/>
        <family val="2"/>
      </rPr>
      <t xml:space="preserve">Número de Quejas Recibidas.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PQCA=</t>
    </r>
    <r>
      <rPr>
        <sz val="11"/>
        <color theme="1"/>
        <rFont val="Arial"/>
        <family val="2"/>
      </rPr>
      <t xml:space="preserve"> (NQA/NQR)*100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</si>
  <si>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Quejas ciudadanas.</t>
    </r>
  </si>
  <si>
    <r>
      <rPr>
        <b/>
        <sz val="11"/>
        <color theme="1"/>
        <rFont val="Arial"/>
        <family val="2"/>
      </rPr>
      <t>PQCA:</t>
    </r>
    <r>
      <rPr>
        <sz val="11"/>
        <color theme="1"/>
        <rFont val="Arial"/>
        <family val="2"/>
      </rPr>
      <t xml:space="preserve">  Durante el periodo 2019-2021 se atendieron 35</t>
    </r>
    <r>
      <rPr>
        <sz val="11"/>
        <color indexed="8"/>
        <rFont val="Arial"/>
        <family val="2"/>
      </rPr>
      <t xml:space="preserve">4 quejas ciudadanas.
2019: 66
2020: 144
2021: 144
</t>
    </r>
    <r>
      <rPr>
        <b/>
        <sz val="11"/>
        <color indexed="8"/>
        <rFont val="Arial"/>
        <family val="2"/>
      </rPr>
      <t>Total: 354</t>
    </r>
  </si>
  <si>
    <r>
      <rPr>
        <b/>
        <sz val="11"/>
        <color theme="1"/>
        <rFont val="Arial"/>
        <family val="2"/>
      </rPr>
      <t>Nombre del Documento</t>
    </r>
    <r>
      <rPr>
        <sz val="11"/>
        <color theme="1"/>
        <rFont val="Arial"/>
        <family val="2"/>
      </rPr>
      <t xml:space="preserve">:Bitacora de quejas captadas en diferentes plataformas como redes sociales, oficio y telefónicas.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Departamento de que atención a quejas.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Archivero de la Dirección de Comercio y Servicios en la Vía Pública.</t>
    </r>
  </si>
  <si>
    <t xml:space="preserve">La buena participación de los ciudadanos en realizar las quejas en  los diferentes medios es indispensable para llevar a cabo esta actividad. </t>
  </si>
  <si>
    <t>Componente
(Contabilidad)</t>
  </si>
  <si>
    <r>
      <t xml:space="preserve">PEFPCPI: </t>
    </r>
    <r>
      <rPr>
        <sz val="11"/>
        <color rgb="FF000000"/>
        <rFont val="Arial"/>
        <family val="2"/>
      </rPr>
      <t>Porcentaje de Estados Financieros y demás información presupuestal y contable Integrada.</t>
    </r>
  </si>
  <si>
    <t>Este indicador nos permite conocer el avance en el cumplimiento de la Ley de Fiscalización y Rendición de Cuentas mediante la entrega de la Cuenta Pública Integrada.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</si>
  <si>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PEFPCI= </t>
    </r>
    <r>
      <rPr>
        <sz val="11"/>
        <color theme="1"/>
        <rFont val="Arial"/>
        <family val="2"/>
      </rPr>
      <t>Porcentaje de Estados Financieros y demás información presupuestal y contable Integrada.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EFPCI:</t>
    </r>
    <r>
      <rPr>
        <b/>
        <sz val="11"/>
        <color rgb="FFC00000"/>
        <rFont val="Arial"/>
        <family val="2"/>
      </rPr>
      <t xml:space="preserve"> </t>
    </r>
    <r>
      <rPr>
        <sz val="11"/>
        <rFont val="Arial"/>
        <family val="2"/>
      </rPr>
      <t xml:space="preserve">Estados Financieros, presupuestales y contables por Integrar. </t>
    </r>
    <r>
      <rPr>
        <sz val="11"/>
        <color theme="1"/>
        <rFont val="Arial"/>
        <family val="2"/>
      </rPr>
      <t xml:space="preserve">                     
</t>
    </r>
    <r>
      <rPr>
        <b/>
        <sz val="11"/>
        <color theme="1"/>
        <rFont val="Arial"/>
        <family val="2"/>
      </rPr>
      <t>TEFPCPE:</t>
    </r>
    <r>
      <rPr>
        <sz val="11"/>
        <color theme="1"/>
        <rFont val="Arial"/>
        <family val="2"/>
      </rPr>
      <t xml:space="preserve"> Total de Estados Financieros, presupuestales y contables, programada y entregada.  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EFPCI= </t>
    </r>
    <r>
      <rPr>
        <sz val="11"/>
        <color theme="1"/>
        <rFont val="Arial"/>
        <family val="2"/>
      </rPr>
      <t xml:space="preserve">(EFPCI/TEFPCPE)*100
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</si>
  <si>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Estados Financieros y demás informacíon presupuestal y contable  </t>
    </r>
  </si>
  <si>
    <r>
      <t>PEFPCI:</t>
    </r>
    <r>
      <rPr>
        <sz val="11"/>
        <color theme="1"/>
        <rFont val="Arial"/>
        <family val="2"/>
      </rPr>
      <t xml:space="preserve"> Durante el periodo 2019-2021 se realizaron  30 entregas de la cuenta públlica.
2019: 6
2020: 12
2021: 12
</t>
    </r>
    <r>
      <rPr>
        <b/>
        <sz val="11"/>
        <color theme="1"/>
        <rFont val="Arial"/>
        <family val="2"/>
      </rPr>
      <t>Total: 30</t>
    </r>
  </si>
  <si>
    <r>
      <t>Nombre del Documento:</t>
    </r>
    <r>
      <rPr>
        <sz val="11"/>
        <color theme="1"/>
        <rFont val="Arial"/>
        <family val="2"/>
      </rPr>
      <t xml:space="preserve"> Oficios de entrega de la Cuenta Pública.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Titular de la Glosa.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Disco Duro en la Dirección de Contabilidad.</t>
    </r>
  </si>
  <si>
    <r>
      <t xml:space="preserve">
</t>
    </r>
    <r>
      <rPr>
        <sz val="11"/>
        <rFont val="Arial"/>
        <family val="2"/>
      </rPr>
      <t>Documentación solventada oportunamente que amparen los Registros Contables de las Dependencias y entidades del Municipio de Benito Juárez .</t>
    </r>
  </si>
  <si>
    <r>
      <rPr>
        <b/>
        <sz val="11"/>
        <color theme="1"/>
        <rFont val="Arial"/>
        <family val="2"/>
      </rPr>
      <t>PRFP:</t>
    </r>
    <r>
      <rPr>
        <sz val="11"/>
        <rFont val="Arial"/>
        <family val="2"/>
      </rPr>
      <t xml:space="preserve"> Porcentaje de Reportes Financieros Publicados.</t>
    </r>
  </si>
  <si>
    <t>Este indicador nos permite conocer el avance en el cumplimiento de la ley General de Contabilidad Gubernamental (LGCG) y el Consejo Nacional de Armonización Contable (CONAC) mediante la presentación de los Reportes Financieros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</si>
  <si>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PRFP:</t>
    </r>
    <r>
      <rPr>
        <sz val="11"/>
        <rFont val="Arial"/>
        <family val="2"/>
      </rPr>
      <t xml:space="preserve"> Porcentaje de Reportes Financieros Publicados.
</t>
    </r>
    <r>
      <rPr>
        <b/>
        <sz val="11"/>
        <rFont val="Arial"/>
        <family val="2"/>
      </rPr>
      <t>VARIABLES: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NRFP: </t>
    </r>
    <r>
      <rPr>
        <sz val="11"/>
        <rFont val="Arial"/>
        <family val="2"/>
      </rPr>
      <t>Número de Reportes Financieros por Publicar.</t>
    </r>
    <r>
      <rPr>
        <b/>
        <sz val="11"/>
        <rFont val="Arial"/>
        <family val="2"/>
      </rPr>
      <t xml:space="preserve">
TRFP: </t>
    </r>
    <r>
      <rPr>
        <sz val="11"/>
        <rFont val="Arial"/>
        <family val="2"/>
      </rPr>
      <t xml:space="preserve">Total de Reportes Financieros Publicados.
</t>
    </r>
    <r>
      <rPr>
        <b/>
        <sz val="11"/>
        <rFont val="Arial"/>
        <family val="2"/>
      </rPr>
      <t>MÉTODO DE CÁLCULO: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PRFP= </t>
    </r>
    <r>
      <rPr>
        <sz val="11"/>
        <rFont val="Arial"/>
        <family val="2"/>
      </rPr>
      <t>(NRFP/TRFP)*100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</si>
  <si>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Reportes Financieros.  </t>
    </r>
  </si>
  <si>
    <r>
      <rPr>
        <b/>
        <sz val="11"/>
        <rFont val="Arial"/>
        <family val="2"/>
      </rPr>
      <t>PRFP:</t>
    </r>
    <r>
      <rPr>
        <sz val="11"/>
        <rFont val="Arial"/>
        <family val="2"/>
      </rPr>
      <t xml:space="preserve"> Se pretende presentar 324 reportes financieros de enero de 2022 a diciembre 2024.
</t>
    </r>
    <r>
      <rPr>
        <b/>
        <sz val="11"/>
        <rFont val="Arial"/>
        <family val="2"/>
      </rPr>
      <t xml:space="preserve">
VARIACIÓN DE LA META EN RELACIÓN A LA LINEA BASE
Meta absoluta: </t>
    </r>
    <r>
      <rPr>
        <sz val="11"/>
        <rFont val="Arial"/>
        <family val="2"/>
      </rPr>
      <t>54 reportes financieros</t>
    </r>
    <r>
      <rPr>
        <b/>
        <sz val="11"/>
        <rFont val="Arial"/>
        <family val="2"/>
      </rPr>
      <t xml:space="preserve">.
Meta relativa:  </t>
    </r>
    <r>
      <rPr>
        <sz val="11"/>
        <rFont val="Arial"/>
        <family val="2"/>
      </rPr>
      <t>20% superior a la linea base.</t>
    </r>
    <r>
      <rPr>
        <b/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</si>
  <si>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PRFP:</t>
    </r>
    <r>
      <rPr>
        <sz val="11"/>
        <rFont val="Arial"/>
        <family val="2"/>
      </rPr>
      <t xml:space="preserve"> Durante el periodo 2019-2021 se presentaron 270 reportes financieros públicados.
2019: 54
2020: 108
2021: 108
</t>
    </r>
    <r>
      <rPr>
        <b/>
        <sz val="11"/>
        <rFont val="Arial"/>
        <family val="2"/>
      </rPr>
      <t>Total: 270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</si>
  <si>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Estados Financieros.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Jefatura del departamento de Estados Financieros y registros contables de operaciones.   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https://transparencia.cancun.gob.mx/transparencia-presupuestaria/armonizacion-contable/</t>
    </r>
  </si>
  <si>
    <t>Aplicación de los Registros en el sistema contable este en tiempo y forma.</t>
  </si>
  <si>
    <r>
      <rPr>
        <b/>
        <sz val="11"/>
        <color theme="1"/>
        <rFont val="Arial"/>
        <family val="2"/>
      </rPr>
      <t xml:space="preserve">PAGFP: </t>
    </r>
    <r>
      <rPr>
        <sz val="11"/>
        <color indexed="8"/>
        <rFont val="Arial"/>
        <family val="2"/>
      </rPr>
      <t xml:space="preserve"> Porcentaje de los Avances de Gestión Financiera Presentados.</t>
    </r>
  </si>
  <si>
    <t>Este indicador nos permite conocer e identificar el avance de la gestión financiera presentada de acuerdo a los lineamientos Auditoría Superior del Estado de Quintana Roo (ASEQROO),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</si>
  <si>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PAGFP: </t>
    </r>
    <r>
      <rPr>
        <sz val="11"/>
        <rFont val="Arial"/>
        <family val="2"/>
      </rPr>
      <t xml:space="preserve">Porcentaje de los Avances de Gestión Financiera Presentados.
</t>
    </r>
    <r>
      <rPr>
        <b/>
        <sz val="11"/>
        <rFont val="Arial"/>
        <family val="2"/>
      </rPr>
      <t>VARIABLES: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AGFP: </t>
    </r>
    <r>
      <rPr>
        <sz val="11"/>
        <rFont val="Arial"/>
        <family val="2"/>
      </rPr>
      <t xml:space="preserve">Archivos de Gestión Financiera por Presentar. </t>
    </r>
    <r>
      <rPr>
        <b/>
        <sz val="11"/>
        <rFont val="Arial"/>
        <family val="2"/>
      </rPr>
      <t xml:space="preserve">
TAGFP: </t>
    </r>
    <r>
      <rPr>
        <sz val="11"/>
        <rFont val="Arial"/>
        <family val="2"/>
      </rPr>
      <t xml:space="preserve">Total de Archivos de Gestión Financiera Presentados.
</t>
    </r>
    <r>
      <rPr>
        <b/>
        <sz val="11"/>
        <rFont val="Arial"/>
        <family val="2"/>
      </rPr>
      <t>MÉTODO DE CÁLCULO: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PAGFP= </t>
    </r>
    <r>
      <rPr>
        <sz val="11"/>
        <rFont val="Arial"/>
        <family val="2"/>
      </rPr>
      <t>(AGFP/TAGFP)*100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</si>
  <si>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Gestión Financiera.</t>
    </r>
  </si>
  <si>
    <r>
      <rPr>
        <b/>
        <sz val="11"/>
        <color theme="1"/>
        <rFont val="Arial"/>
        <family val="2"/>
      </rPr>
      <t>PAGFP:</t>
    </r>
    <r>
      <rPr>
        <sz val="11"/>
        <color theme="1"/>
        <rFont val="Arial"/>
        <family val="2"/>
      </rPr>
      <t xml:space="preserve"> Durante el periodo 2019-2021 se presentaron 10 avances de gestión financiera.
2019: 2
2020: 4
2021: 4
</t>
    </r>
    <r>
      <rPr>
        <b/>
        <sz val="11"/>
        <color theme="1"/>
        <rFont val="Arial"/>
        <family val="2"/>
      </rPr>
      <t>Total: 10</t>
    </r>
  </si>
  <si>
    <t>Entrega de los archivos requeridos de las distintas Entidades y Dependencias del Municipio de Benito Juárez.</t>
  </si>
  <si>
    <r>
      <rPr>
        <b/>
        <sz val="11"/>
        <color theme="1"/>
        <rFont val="Arial"/>
        <family val="2"/>
      </rPr>
      <t>PPCE: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los Periodos Contables Entregados.</t>
    </r>
  </si>
  <si>
    <t>Este indicador nos permite conocer el avance de la glosa entregada a la Auditoría Superior del Estado de Quintana Roo.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</si>
  <si>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PPCE: </t>
    </r>
    <r>
      <rPr>
        <sz val="11"/>
        <rFont val="Arial"/>
        <family val="2"/>
      </rPr>
      <t xml:space="preserve">Porcentaje de los Periodos Contables Entregados.
</t>
    </r>
    <r>
      <rPr>
        <b/>
        <sz val="11"/>
        <rFont val="Arial"/>
        <family val="2"/>
      </rPr>
      <t>VARIABLES: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PCI: </t>
    </r>
    <r>
      <rPr>
        <sz val="11"/>
        <rFont val="Arial"/>
        <family val="2"/>
      </rPr>
      <t>Periodos Contables por Integrar.</t>
    </r>
    <r>
      <rPr>
        <b/>
        <sz val="11"/>
        <rFont val="Arial"/>
        <family val="2"/>
      </rPr>
      <t xml:space="preserve">
TPCE: </t>
    </r>
    <r>
      <rPr>
        <sz val="11"/>
        <rFont val="Arial"/>
        <family val="2"/>
      </rPr>
      <t xml:space="preserve">Total de Periodos Contables Entregados.
</t>
    </r>
    <r>
      <rPr>
        <b/>
        <sz val="11"/>
        <rFont val="Arial"/>
        <family val="2"/>
      </rPr>
      <t>MÉTODO DE CÁLCULO: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PPCE= </t>
    </r>
    <r>
      <rPr>
        <sz val="11"/>
        <rFont val="Arial"/>
        <family val="2"/>
      </rPr>
      <t>(PCI/TPCE)*100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</si>
  <si>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Periodos.</t>
    </r>
  </si>
  <si>
    <r>
      <rPr>
        <b/>
        <sz val="11"/>
        <rFont val="Arial"/>
        <family val="2"/>
      </rPr>
      <t xml:space="preserve">PPCE: </t>
    </r>
    <r>
      <rPr>
        <sz val="11"/>
        <rFont val="Arial"/>
        <family val="2"/>
      </rPr>
      <t xml:space="preserve">Durante el periodo 2019-2021 se entregaron 30 reportes de la glosa.
2019: 6
2020: 12
2021: 12
</t>
    </r>
    <r>
      <rPr>
        <b/>
        <sz val="11"/>
        <rFont val="Arial"/>
        <family val="2"/>
      </rPr>
      <t>Total: 30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</si>
  <si>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Escaner de la glosa de la Cuenta Pública.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Titular de la glosa.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Disco duro en la Dirección de Contabilidad.</t>
    </r>
  </si>
  <si>
    <t xml:space="preserve">Que las entidades y dependencias cumplan con la solventación correcta. Sistema Contable sea eficiente. Personal capacitado y eficiente. </t>
  </si>
  <si>
    <t>Componente
(Financiera)</t>
  </si>
  <si>
    <r>
      <t xml:space="preserve">PAEP: </t>
    </r>
    <r>
      <rPr>
        <sz val="11"/>
        <color indexed="8"/>
        <rFont val="Arial"/>
        <family val="2"/>
      </rPr>
      <t xml:space="preserve"> Porcentaje de avance en la ejecución del presupuesto.</t>
    </r>
  </si>
  <si>
    <t>Este indicador nos permitirá identificar en qué medida los recursos financieros se ejecutan adecuada y eficazmente de acuerdo con lo proyectado.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</si>
  <si>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PAEP:  </t>
    </r>
    <r>
      <rPr>
        <sz val="11"/>
        <color theme="1"/>
        <rFont val="Arial"/>
        <family val="2"/>
      </rPr>
      <t xml:space="preserve">Porcentaje de Avance en la Ejecución del Presupuesto.  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PA: </t>
    </r>
    <r>
      <rPr>
        <sz val="11"/>
        <color theme="1"/>
        <rFont val="Arial"/>
        <family val="2"/>
      </rPr>
      <t>Presupuesto Autorizado.</t>
    </r>
    <r>
      <rPr>
        <b/>
        <sz val="11"/>
        <color theme="1"/>
        <rFont val="Arial"/>
        <family val="2"/>
      </rPr>
      <t xml:space="preserve">
PD:</t>
    </r>
    <r>
      <rPr>
        <sz val="11"/>
        <color theme="1"/>
        <rFont val="Arial"/>
        <family val="2"/>
      </rPr>
      <t xml:space="preserve"> Presupuesto Devengado                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PAEP=</t>
    </r>
    <r>
      <rPr>
        <sz val="11"/>
        <color theme="1"/>
        <rFont val="Arial"/>
        <family val="2"/>
      </rPr>
      <t xml:space="preserve"> (PA/PD)*100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</si>
  <si>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Ejecución del presupuesto.</t>
    </r>
  </si>
  <si>
    <r>
      <t xml:space="preserve">PAEP: </t>
    </r>
    <r>
      <rPr>
        <sz val="11"/>
        <color theme="1"/>
        <rFont val="Arial"/>
        <family val="2"/>
      </rPr>
      <t>Durante el periodo 2019-2021 se ejerció de presupuesto $12,006,489,579.60 
2019: 2,494,238,227.54
2020: 5,104,442,565.56
2021: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4,407,808,786.51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Total: 12,006,489,579.60</t>
    </r>
  </si>
  <si>
    <r>
      <t xml:space="preserve">
</t>
    </r>
    <r>
      <rPr>
        <sz val="11"/>
        <rFont val="Arial"/>
        <family val="2"/>
      </rPr>
      <t>La población cumple en tiempo y forma con el pago de sus obligaciones. Se ejerce el gasto conforme a lo presupuestado.</t>
    </r>
  </si>
  <si>
    <r>
      <rPr>
        <b/>
        <sz val="11"/>
        <color theme="1"/>
        <rFont val="Arial"/>
        <family val="2"/>
      </rPr>
      <t xml:space="preserve">PCCMBJO:  </t>
    </r>
    <r>
      <rPr>
        <sz val="11"/>
        <color indexed="8"/>
        <rFont val="Arial"/>
        <family val="2"/>
      </rPr>
      <t xml:space="preserve"> Porcentaje de Calificaciones Crediticias para el Municipio de Benito Juárez Obtenidas.
</t>
    </r>
  </si>
  <si>
    <t>Este indicador nos permitirá conocer si las finanzas municipales se manejan de manera equilibrada.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</si>
  <si>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PCCMBJO: </t>
    </r>
    <r>
      <rPr>
        <sz val="11"/>
        <color theme="1"/>
        <rFont val="Arial"/>
        <family val="2"/>
      </rPr>
      <t xml:space="preserve">Porcentaje de Calificaciones Crediticias para el Municipio de Benito Juárez Obtenidas.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NCO: </t>
    </r>
    <r>
      <rPr>
        <sz val="11"/>
        <color theme="1"/>
        <rFont val="Arial"/>
        <family val="2"/>
      </rPr>
      <t>Número de Calificaciones Obtenidas</t>
    </r>
    <r>
      <rPr>
        <b/>
        <sz val="11"/>
        <color theme="1"/>
        <rFont val="Arial"/>
        <family val="2"/>
      </rPr>
      <t>.</t>
    </r>
    <r>
      <rPr>
        <sz val="11"/>
        <color theme="1"/>
        <rFont val="Arial"/>
        <family val="2"/>
      </rPr>
      <t>.</t>
    </r>
    <r>
      <rPr>
        <b/>
        <sz val="11"/>
        <color theme="1"/>
        <rFont val="Arial"/>
        <family val="2"/>
      </rPr>
      <t xml:space="preserve">
NCEO: </t>
    </r>
    <r>
      <rPr>
        <sz val="11"/>
        <color theme="1"/>
        <rFont val="Arial"/>
        <family val="2"/>
      </rPr>
      <t>Número de Calificaciones Estimadas a Obtener.</t>
    </r>
    <r>
      <rPr>
        <b/>
        <sz val="11"/>
        <color theme="1"/>
        <rFont val="Arial"/>
        <family val="2"/>
      </rPr>
      <t xml:space="preserve">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PCCMBJO= </t>
    </r>
    <r>
      <rPr>
        <sz val="11"/>
        <color theme="1"/>
        <rFont val="Arial"/>
        <family val="2"/>
      </rPr>
      <t>(NCO/NCEO)*100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</si>
  <si>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Calificación créditicia obtenida.</t>
    </r>
  </si>
  <si>
    <r>
      <rPr>
        <b/>
        <sz val="11"/>
        <color theme="1"/>
        <rFont val="Arial"/>
        <family val="2"/>
      </rPr>
      <t>PCCMBJO:</t>
    </r>
    <r>
      <rPr>
        <sz val="11"/>
        <color theme="1"/>
        <rFont val="Arial"/>
        <family val="2"/>
      </rPr>
      <t xml:space="preserve"> Se espera obtener 6 calificaciones crediticias por el manejo eficaz del gasto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0 calificación crediticia.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Se mantiene la misma meta de la linea base.</t>
    </r>
  </si>
  <si>
    <r>
      <rPr>
        <b/>
        <sz val="11"/>
        <color theme="1"/>
        <rFont val="Arial"/>
        <family val="2"/>
      </rPr>
      <t xml:space="preserve">PCCMBJO: </t>
    </r>
    <r>
      <rPr>
        <sz val="11"/>
        <color theme="1"/>
        <rFont val="Arial"/>
        <family val="2"/>
      </rPr>
      <t xml:space="preserve">Durante el periodo 2019-2021 se obtuvo 6 calificaciones crediticias por el manejo eficaz del gasto.
2019: 2
2020: 2
2021: 2
</t>
    </r>
    <r>
      <rPr>
        <b/>
        <sz val="11"/>
        <color theme="1"/>
        <rFont val="Arial"/>
        <family val="2"/>
      </rPr>
      <t>Total:  6</t>
    </r>
  </si>
  <si>
    <t>Entorno económico estable.</t>
  </si>
  <si>
    <r>
      <rPr>
        <b/>
        <sz val="11"/>
        <color theme="1"/>
        <rFont val="Arial"/>
        <family val="2"/>
      </rPr>
      <t xml:space="preserve">PAPE:   </t>
    </r>
    <r>
      <rPr>
        <sz val="11"/>
        <color theme="1"/>
        <rFont val="Arial"/>
        <family val="2"/>
      </rPr>
      <t>Porcentaje de Anteproyectos de Presupuesto de Egresos de los PPA presentados por las Dependencias y entidades municipales.</t>
    </r>
  </si>
  <si>
    <t>Este indicador nos permitirá integrar el Proyecto del Presupuesto de Egresos del siguiente ejercicio.</t>
  </si>
  <si>
    <r>
      <t xml:space="preserve">IINDICADOR:
PAPE: </t>
    </r>
    <r>
      <rPr>
        <sz val="11"/>
        <rFont val="Arial"/>
        <family val="2"/>
      </rPr>
      <t>Porcentaje de Anteproyectos de Presupuesto de Egresos de los PPA presentados por las Dependencias y entidades municipales.</t>
    </r>
    <r>
      <rPr>
        <b/>
        <sz val="11"/>
        <rFont val="Arial"/>
        <family val="2"/>
      </rPr>
      <t xml:space="preserve">
VARIABLES:
PAA: </t>
    </r>
    <r>
      <rPr>
        <sz val="11"/>
        <rFont val="Arial"/>
        <family val="2"/>
      </rPr>
      <t>Porcentaje de Anteproyectos Aprobados de los PPA.</t>
    </r>
    <r>
      <rPr>
        <b/>
        <sz val="11"/>
        <rFont val="Arial"/>
        <family val="2"/>
      </rPr>
      <t xml:space="preserve">
PAP: </t>
    </r>
    <r>
      <rPr>
        <sz val="11"/>
        <rFont val="Arial"/>
        <family val="2"/>
      </rPr>
      <t>Porcentaje de Anteproyectos Presentados de los PPA.</t>
    </r>
    <r>
      <rPr>
        <b/>
        <sz val="11"/>
        <rFont val="Arial"/>
        <family val="2"/>
      </rPr>
      <t xml:space="preserve">
MÉTODO DE CÁLCULO:
PAPE= (</t>
    </r>
    <r>
      <rPr>
        <sz val="11"/>
        <rFont val="Arial"/>
        <family val="2"/>
      </rPr>
      <t>PAA/PAP) *100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</si>
  <si>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  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Anteproyectos </t>
    </r>
  </si>
  <si>
    <r>
      <rPr>
        <b/>
        <sz val="11"/>
        <color theme="1"/>
        <rFont val="Arial"/>
        <family val="2"/>
      </rPr>
      <t xml:space="preserve">PAPE: </t>
    </r>
    <r>
      <rPr>
        <sz val="11"/>
        <color theme="1"/>
        <rFont val="Arial"/>
        <family val="2"/>
      </rPr>
      <t xml:space="preserve">Se espera aprobar 66 Anteproyectos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0 Anterpoyectos.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Se mantiene la misma meta de la linea base.</t>
    </r>
  </si>
  <si>
    <r>
      <rPr>
        <b/>
        <sz val="11"/>
        <color theme="1"/>
        <rFont val="Arial"/>
        <family val="2"/>
      </rPr>
      <t>PAPE:</t>
    </r>
    <r>
      <rPr>
        <sz val="11"/>
        <color theme="1"/>
        <rFont val="Arial"/>
        <family val="2"/>
      </rPr>
      <t xml:space="preserve">  Durante el periodo 2019-2021 se aprobaron 66 anteproyectos.
2019: 22
2020: 22
2021: 22
</t>
    </r>
    <r>
      <rPr>
        <b/>
        <sz val="11"/>
        <color theme="1"/>
        <rFont val="Arial"/>
        <family val="2"/>
      </rPr>
      <t>Total: 66</t>
    </r>
  </si>
  <si>
    <t>Las dependencias realizan un correcto ejercicio de presupuestación y entreguen en tiempo y forma sus anteproyectos de presupuesto.</t>
  </si>
  <si>
    <r>
      <rPr>
        <b/>
        <sz val="11"/>
        <rFont val="Arial"/>
        <family val="2"/>
      </rPr>
      <t xml:space="preserve">PCADPE: </t>
    </r>
    <r>
      <rPr>
        <sz val="11"/>
        <rFont val="Arial"/>
        <family val="2"/>
      </rPr>
      <t xml:space="preserve"> Porcentaje de Cumplimiento Anual de la Deuda Pública Estimada.</t>
    </r>
  </si>
  <si>
    <t xml:space="preserve">Este indicador nos permitirá conocer el pago de las obligaciones contractuales y buscar una mejor calificación crediticia. </t>
  </si>
  <si>
    <t xml:space="preserve">Descendente
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</si>
  <si>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PCADPE: </t>
    </r>
    <r>
      <rPr>
        <sz val="11"/>
        <rFont val="Arial"/>
        <family val="2"/>
      </rPr>
      <t xml:space="preserve">Porcentaje de Cumplimiento Anual de la Deuda Pública Estimada.
</t>
    </r>
    <r>
      <rPr>
        <b/>
        <sz val="11"/>
        <rFont val="Arial"/>
        <family val="2"/>
      </rPr>
      <t>VARIABLES: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PR: </t>
    </r>
    <r>
      <rPr>
        <sz val="11"/>
        <rFont val="Arial"/>
        <family val="2"/>
      </rPr>
      <t>Pagos Realizados.</t>
    </r>
    <r>
      <rPr>
        <b/>
        <sz val="11"/>
        <rFont val="Arial"/>
        <family val="2"/>
      </rPr>
      <t xml:space="preserve">
PE: </t>
    </r>
    <r>
      <rPr>
        <sz val="11"/>
        <rFont val="Arial"/>
        <family val="2"/>
      </rPr>
      <t xml:space="preserve">Pagos Estimados.  </t>
    </r>
    <r>
      <rPr>
        <b/>
        <sz val="11"/>
        <rFont val="Arial"/>
        <family val="2"/>
      </rPr>
      <t xml:space="preserve">  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PCADPE=</t>
    </r>
    <r>
      <rPr>
        <sz val="11"/>
        <rFont val="Arial"/>
        <family val="2"/>
      </rPr>
      <t xml:space="preserve"> (PR/PE)*100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</si>
  <si>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Pagos realizados.</t>
    </r>
  </si>
  <si>
    <r>
      <rPr>
        <b/>
        <sz val="11"/>
        <color theme="1"/>
        <rFont val="Arial"/>
        <family val="2"/>
      </rPr>
      <t>PCADPE:</t>
    </r>
    <r>
      <rPr>
        <sz val="11"/>
        <color theme="1"/>
        <rFont val="Arial"/>
        <family val="2"/>
      </rPr>
      <t xml:space="preserve"> Se espera realizar 72 pagos de enero de 2022 a diciembre 2024, y reducir el saldo insoluto de la Deuda Pública.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42 pagos realizados.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 xml:space="preserve"> 140% superior a la linea base.</t>
    </r>
  </si>
  <si>
    <r>
      <rPr>
        <b/>
        <sz val="11"/>
        <color theme="1"/>
        <rFont val="Arial"/>
        <family val="2"/>
      </rPr>
      <t xml:space="preserve">PCADPE:   </t>
    </r>
    <r>
      <rPr>
        <sz val="11"/>
        <color theme="1"/>
        <rFont val="Arial"/>
        <family val="2"/>
      </rPr>
      <t xml:space="preserve">Durante el periodo 2019-2021 se realizaron 30 pagos de la Deuda Pública.
2019: 6
2020: 12
2021: 12
</t>
    </r>
    <r>
      <rPr>
        <b/>
        <sz val="11"/>
        <color theme="1"/>
        <rFont val="Arial"/>
        <family val="2"/>
      </rPr>
      <t>Total: 30</t>
    </r>
  </si>
  <si>
    <t>Componente
(Zofemat)</t>
  </si>
  <si>
    <r>
      <t xml:space="preserve">PRUZ:  </t>
    </r>
    <r>
      <rPr>
        <sz val="11"/>
        <color indexed="8"/>
        <rFont val="Arial"/>
        <family val="2"/>
      </rPr>
      <t>Porcentaje de recaudación por concepto de uso, goce y aprovechamiento de la ZOFEMAT.</t>
    </r>
  </si>
  <si>
    <t>Este indicador nos permite conocer el porcentaje de recaudacion  de las contribuciones de los usuarios por el uso, goce y aprovechamiento de su Zona Federal Marítimo Terrestre.</t>
  </si>
  <si>
    <t xml:space="preserve">Ascendente
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</si>
  <si>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PRUZ: </t>
    </r>
    <r>
      <rPr>
        <sz val="11"/>
        <color theme="1"/>
        <rFont val="Arial"/>
        <family val="2"/>
      </rPr>
      <t xml:space="preserve">Porcentaje de  Recaudación por Uso de la ZOFEMAT. 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IR:</t>
    </r>
    <r>
      <rPr>
        <sz val="11"/>
        <color theme="1"/>
        <rFont val="Arial"/>
        <family val="2"/>
      </rPr>
      <t xml:space="preserve"> Ingresos Recaudados    </t>
    </r>
    <r>
      <rPr>
        <b/>
        <sz val="11"/>
        <color theme="1"/>
        <rFont val="Arial"/>
        <family val="2"/>
      </rPr>
      <t xml:space="preserve">                      
IER:</t>
    </r>
    <r>
      <rPr>
        <sz val="11"/>
        <color theme="1"/>
        <rFont val="Arial"/>
        <family val="2"/>
      </rPr>
      <t xml:space="preserve"> Ingresos Estimados  a Recaudar       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PRUZ= </t>
    </r>
    <r>
      <rPr>
        <sz val="11"/>
        <color theme="1"/>
        <rFont val="Arial"/>
        <family val="2"/>
      </rPr>
      <t>(IR/IER)*100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</si>
  <si>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
Ingresos Recaudados.</t>
    </r>
  </si>
  <si>
    <r>
      <t xml:space="preserve">PRUZ: </t>
    </r>
    <r>
      <rPr>
        <sz val="11"/>
        <color theme="1"/>
        <rFont val="Arial"/>
        <family val="2"/>
      </rPr>
      <t xml:space="preserve">Durante el periodo 2019-2021 se recaudó $ 477,140,731 por uso de la ZOFEMAT.
2019: $156,090,947
2020: $157,737,362
2021: $163,312,422
</t>
    </r>
    <r>
      <rPr>
        <b/>
        <sz val="11"/>
        <color theme="1"/>
        <rFont val="Arial"/>
        <family val="2"/>
      </rPr>
      <t>Total: $477,140,731</t>
    </r>
  </si>
  <si>
    <t>Que los contribuyentes  cumplan puntualmente con sus contribuciones, por el uso de la Zona Federal Marítimo Terrestre</t>
  </si>
  <si>
    <r>
      <rPr>
        <b/>
        <sz val="11"/>
        <color theme="1"/>
        <rFont val="Arial"/>
        <family val="2"/>
      </rPr>
      <t>PPOP: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Porcentaje del presupuesto otorgado a los programas.</t>
    </r>
  </si>
  <si>
    <t>Este indicador nos permite conocer si realmente se esta otorgando lo presupuestado a cada programa.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</si>
  <si>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PPOP: </t>
    </r>
    <r>
      <rPr>
        <sz val="11"/>
        <color theme="1"/>
        <rFont val="Arial"/>
        <family val="2"/>
      </rPr>
      <t xml:space="preserve">Porcentaje de presupuesto otorgado a los programas.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PA: </t>
    </r>
    <r>
      <rPr>
        <sz val="11"/>
        <color theme="1"/>
        <rFont val="Arial"/>
        <family val="2"/>
      </rPr>
      <t xml:space="preserve">Presupuestó autorizado  </t>
    </r>
    <r>
      <rPr>
        <b/>
        <sz val="11"/>
        <color theme="1"/>
        <rFont val="Arial"/>
        <family val="2"/>
      </rPr>
      <t xml:space="preserve">
PPE: </t>
    </r>
    <r>
      <rPr>
        <sz val="11"/>
        <color theme="1"/>
        <rFont val="Arial"/>
        <family val="2"/>
      </rPr>
      <t xml:space="preserve">Porcentaje de presupuesto ejercido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PPOP= </t>
    </r>
    <r>
      <rPr>
        <sz val="11"/>
        <color theme="1"/>
        <rFont val="Arial"/>
        <family val="2"/>
      </rPr>
      <t>(PA/ PPE)*100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</si>
  <si>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
Presupuesto otorgado a los programas.</t>
    </r>
  </si>
  <si>
    <r>
      <rPr>
        <b/>
        <sz val="11"/>
        <color theme="1"/>
        <rFont val="Arial"/>
        <family val="2"/>
      </rPr>
      <t>PPOP:</t>
    </r>
    <r>
      <rPr>
        <sz val="11"/>
        <color theme="1"/>
        <rFont val="Arial"/>
        <family val="2"/>
      </rPr>
      <t xml:space="preserve"> Durante el periodo 2019-2021 se ejerció de presupuesto $272,304,288.98 
2019: $ 50,902,611.00
2020: $115,732,408.50
2021: $105,669,269.48
</t>
    </r>
    <r>
      <rPr>
        <b/>
        <sz val="11"/>
        <color theme="1"/>
        <rFont val="Arial"/>
        <family val="2"/>
      </rPr>
      <t>Total: $272,304,288.98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</si>
  <si>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Informe Trimestral al Comité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L.C. Luis E. López Silva, Jefe del Departamento de Administración del Fondo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Oficina del Director de la ZOFEMAT</t>
    </r>
  </si>
  <si>
    <t>Siempre y cuando exista un entorno económico estable</t>
  </si>
  <si>
    <r>
      <rPr>
        <b/>
        <sz val="11"/>
        <color theme="1"/>
        <rFont val="Arial"/>
        <family val="2"/>
      </rPr>
      <t xml:space="preserve">PPCG: 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playas certificadas y galardonadas.</t>
    </r>
  </si>
  <si>
    <t>Este indicador nos permite conocer, cuantas playas mantienen sus certificaciónes y sus galardones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</si>
  <si>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PPCG: </t>
    </r>
    <r>
      <rPr>
        <sz val="11"/>
        <color theme="1"/>
        <rFont val="Arial"/>
        <family val="2"/>
      </rPr>
      <t xml:space="preserve">Porcentaje de playas certificadas y galardonadas.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TPCG: </t>
    </r>
    <r>
      <rPr>
        <sz val="11"/>
        <color theme="1"/>
        <rFont val="Arial"/>
        <family val="2"/>
      </rPr>
      <t xml:space="preserve">Total de Playas Certificadas y Galardonadas. </t>
    </r>
    <r>
      <rPr>
        <b/>
        <sz val="11"/>
        <color theme="1"/>
        <rFont val="Arial"/>
        <family val="2"/>
      </rPr>
      <t xml:space="preserve">
PCG: </t>
    </r>
    <r>
      <rPr>
        <sz val="11"/>
        <color theme="1"/>
        <rFont val="Arial"/>
        <family val="2"/>
      </rPr>
      <t xml:space="preserve">Playas a Certificar y a Galardonar 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PPCG=</t>
    </r>
    <r>
      <rPr>
        <sz val="11"/>
        <color theme="1"/>
        <rFont val="Arial"/>
        <family val="2"/>
      </rPr>
      <t xml:space="preserve"> (TPCG/PCG)*100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</si>
  <si>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
Certificaciones y Galardones</t>
    </r>
  </si>
  <si>
    <r>
      <rPr>
        <b/>
        <sz val="11"/>
        <color theme="1"/>
        <rFont val="Arial"/>
        <family val="2"/>
      </rPr>
      <t xml:space="preserve">PPCG: </t>
    </r>
    <r>
      <rPr>
        <sz val="11"/>
        <color theme="1"/>
        <rFont val="Arial"/>
        <family val="2"/>
      </rPr>
      <t xml:space="preserve">Se pretende mantener 7 Playas Certificadas y Galardonadas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0 certificaciones.
</t>
    </r>
    <r>
      <rPr>
        <b/>
        <sz val="11"/>
        <color theme="1"/>
        <rFont val="Arial"/>
        <family val="2"/>
      </rPr>
      <t xml:space="preserve">Meta relativa:  </t>
    </r>
    <r>
      <rPr>
        <sz val="11"/>
        <color theme="1"/>
        <rFont val="Arial"/>
        <family val="2"/>
      </rPr>
      <t xml:space="preserve">Se mantiene la misma meta de la linea base.
</t>
    </r>
  </si>
  <si>
    <t>Las Certificaciones y Auditorias realizadas en tiempo y forma, por parte de las Insttituciones responsables,  a las playas</t>
  </si>
  <si>
    <r>
      <rPr>
        <b/>
        <sz val="11"/>
        <color theme="1"/>
        <rFont val="Arial"/>
        <family val="2"/>
      </rPr>
      <t xml:space="preserve">PRTSP:  </t>
    </r>
    <r>
      <rPr>
        <sz val="11"/>
        <color indexed="8"/>
        <rFont val="Arial"/>
        <family val="2"/>
      </rPr>
      <t>Porcentaje de Retiro y Traslado de Sargazo de Playas.</t>
    </r>
  </si>
  <si>
    <t>Este indicador nos permite conocer la cantidad de sargazo acopiado, recogido por las retroescabadoras y depositado en los volquetes.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</si>
  <si>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PRTSP = </t>
    </r>
    <r>
      <rPr>
        <sz val="11"/>
        <color theme="1"/>
        <rFont val="Arial"/>
        <family val="2"/>
      </rPr>
      <t xml:space="preserve">Porcentaje de Retiro y Traslado de Sargazo de Playas.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MCPRT:</t>
    </r>
    <r>
      <rPr>
        <sz val="11"/>
        <color theme="1"/>
        <rFont val="Arial"/>
        <family val="2"/>
      </rPr>
      <t xml:space="preserve"> Metros Cúbicos Programados de Retiro y Traslado  </t>
    </r>
    <r>
      <rPr>
        <b/>
        <sz val="11"/>
        <color theme="1"/>
        <rFont val="Arial"/>
        <family val="2"/>
      </rPr>
      <t xml:space="preserve">
TMCRT: </t>
    </r>
    <r>
      <rPr>
        <sz val="11"/>
        <color theme="1"/>
        <rFont val="Arial"/>
        <family val="2"/>
      </rPr>
      <t>Total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Metros Cúbicos Retirados y Trasladados 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PRTSP= </t>
    </r>
    <r>
      <rPr>
        <sz val="11"/>
        <color theme="1"/>
        <rFont val="Arial"/>
        <family val="2"/>
      </rPr>
      <t xml:space="preserve">(MCPRT/TMCRT*100   </t>
    </r>
    <r>
      <rPr>
        <b/>
        <sz val="11"/>
        <color theme="1"/>
        <rFont val="Arial"/>
        <family val="2"/>
      </rPr>
      <t xml:space="preserve">      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</si>
  <si>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: </t>
    </r>
    <r>
      <rPr>
        <sz val="11"/>
        <rFont val="Arial"/>
        <family val="2"/>
      </rPr>
      <t>Retiro y traslado de zargazo.</t>
    </r>
  </si>
  <si>
    <r>
      <rPr>
        <b/>
        <sz val="11"/>
        <color theme="1"/>
        <rFont val="Arial"/>
        <family val="2"/>
      </rPr>
      <t>PRTSP:</t>
    </r>
    <r>
      <rPr>
        <sz val="11"/>
        <color theme="1"/>
        <rFont val="Arial"/>
        <family val="2"/>
      </rPr>
      <t xml:space="preserve"> Durante el periodo 2019-2021 se retiraron 33,223.96 M3 de sargazo de las playas.
2019: 12,079.50
2020: 7,434.01
2021: 13,710.45
</t>
    </r>
    <r>
      <rPr>
        <b/>
        <sz val="11"/>
        <color theme="1"/>
        <rFont val="Arial"/>
        <family val="2"/>
      </rPr>
      <t>Total: 33,223.96</t>
    </r>
  </si>
  <si>
    <t>Siempre y cuando las condiciones climáticas sean favorables.</t>
  </si>
  <si>
    <r>
      <rPr>
        <b/>
        <sz val="11"/>
        <color theme="1"/>
        <rFont val="Arial"/>
        <family val="2"/>
      </rPr>
      <t xml:space="preserve">PSR: </t>
    </r>
    <r>
      <rPr>
        <sz val="11"/>
        <color theme="1"/>
        <rFont val="Arial"/>
        <family val="2"/>
      </rPr>
      <t>Porcentaje de Sargazo Removido.</t>
    </r>
  </si>
  <si>
    <t>Este indicador nos permite conocer la cantidad de sargazo recogido de la orilla de las playas por las maquinas barredoras.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</si>
  <si>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PSR; </t>
    </r>
    <r>
      <rPr>
        <sz val="11"/>
        <color theme="1"/>
        <rFont val="Arial"/>
        <family val="2"/>
      </rPr>
      <t xml:space="preserve">Porcentaje de Sargazo Removido.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MCPRS: </t>
    </r>
    <r>
      <rPr>
        <sz val="11"/>
        <color theme="1"/>
        <rFont val="Arial"/>
        <family val="2"/>
      </rPr>
      <t xml:space="preserve">Metros Cúbicos Programados de Remoción  de Sargazo       </t>
    </r>
    <r>
      <rPr>
        <b/>
        <sz val="11"/>
        <color theme="1"/>
        <rFont val="Arial"/>
        <family val="2"/>
      </rPr>
      <t xml:space="preserve">                                                  
MCR: </t>
    </r>
    <r>
      <rPr>
        <sz val="11"/>
        <color theme="1"/>
        <rFont val="Arial"/>
        <family val="2"/>
      </rPr>
      <t xml:space="preserve">Metros Cúbicos Removidos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PSR= </t>
    </r>
    <r>
      <rPr>
        <sz val="11"/>
        <color theme="1"/>
        <rFont val="Arial"/>
        <family val="2"/>
      </rPr>
      <t xml:space="preserve">(MCPRS/ MCR)*100      </t>
    </r>
    <r>
      <rPr>
        <b/>
        <sz val="11"/>
        <color theme="1"/>
        <rFont val="Arial"/>
        <family val="2"/>
      </rPr>
      <t xml:space="preserve">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</si>
  <si>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Remoción de sargazo.</t>
    </r>
  </si>
  <si>
    <r>
      <rPr>
        <b/>
        <sz val="11"/>
        <color theme="1"/>
        <rFont val="Arial"/>
        <family val="2"/>
      </rPr>
      <t xml:space="preserve">PSR: </t>
    </r>
    <r>
      <rPr>
        <sz val="11"/>
        <color theme="1"/>
        <rFont val="Arial"/>
        <family val="2"/>
      </rPr>
      <t xml:space="preserve"> Durante el periodo 2019-2021 se recogieron 33,223.96 </t>
    </r>
    <r>
      <rPr>
        <b/>
        <sz val="11"/>
        <color theme="1"/>
        <rFont val="Arial"/>
        <family val="2"/>
      </rPr>
      <t>M3</t>
    </r>
    <r>
      <rPr>
        <sz val="11"/>
        <color theme="1"/>
        <rFont val="Arial"/>
        <family val="2"/>
      </rPr>
      <t xml:space="preserve">  de remoción de sargazo.
2019: 12,079.50
2020: 7,434.01
2021: 13,710.45
</t>
    </r>
    <r>
      <rPr>
        <b/>
        <sz val="11"/>
        <color theme="1"/>
        <rFont val="Arial"/>
        <family val="2"/>
      </rPr>
      <t>Total: 33,223.96</t>
    </r>
  </si>
  <si>
    <r>
      <rPr>
        <b/>
        <sz val="11"/>
        <color theme="1"/>
        <rFont val="Arial"/>
        <family val="2"/>
      </rPr>
      <t xml:space="preserve">PAC: </t>
    </r>
    <r>
      <rPr>
        <sz val="11"/>
        <color indexed="8"/>
        <rFont val="Arial"/>
        <family val="2"/>
      </rPr>
      <t xml:space="preserve"> Porcentaje  de Arenales Cribados realizados.</t>
    </r>
  </si>
  <si>
    <t xml:space="preserve">Este indicador nos permite conocer, los metros cuadrados cribados de arena de las playas 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</si>
  <si>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PAC: </t>
    </r>
    <r>
      <rPr>
        <sz val="11"/>
        <color theme="1"/>
        <rFont val="Arial"/>
        <family val="2"/>
      </rPr>
      <t xml:space="preserve">Porcentaje  de Arenales Cribados realizados.
</t>
    </r>
    <r>
      <rPr>
        <b/>
        <sz val="11"/>
        <rFont val="Arial"/>
        <family val="2"/>
      </rPr>
      <t xml:space="preserve">MCPAC: </t>
    </r>
    <r>
      <rPr>
        <sz val="11"/>
        <rFont val="Arial"/>
        <family val="2"/>
      </rPr>
      <t>Metros Cuadrados Programados de Arenales a Cribar</t>
    </r>
    <r>
      <rPr>
        <b/>
        <sz val="11"/>
        <rFont val="Arial"/>
        <family val="2"/>
      </rPr>
      <t xml:space="preserve">
MCAC: </t>
    </r>
    <r>
      <rPr>
        <sz val="11"/>
        <rFont val="Arial"/>
        <family val="2"/>
      </rPr>
      <t>Metros Cuadrados de Arenales Cribados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PAC= </t>
    </r>
    <r>
      <rPr>
        <sz val="11"/>
        <color theme="1"/>
        <rFont val="Arial"/>
        <family val="2"/>
      </rPr>
      <t xml:space="preserve">(MCPAC/MCAC)*100 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</si>
  <si>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Cribado de arena.</t>
    </r>
  </si>
  <si>
    <r>
      <rPr>
        <b/>
        <sz val="11"/>
        <color theme="1"/>
        <rFont val="Arial"/>
        <family val="2"/>
      </rPr>
      <t xml:space="preserve">PCA:  </t>
    </r>
    <r>
      <rPr>
        <sz val="11"/>
        <color theme="1"/>
        <rFont val="Arial"/>
        <family val="2"/>
      </rPr>
      <t xml:space="preserve">Durante el periodo 2019-2021, se cribaron  50,658,900 </t>
    </r>
    <r>
      <rPr>
        <b/>
        <sz val="11"/>
        <color theme="1"/>
        <rFont val="Arial"/>
        <family val="2"/>
      </rPr>
      <t>M2</t>
    </r>
    <r>
      <rPr>
        <sz val="11"/>
        <color theme="1"/>
        <rFont val="Arial"/>
        <family val="2"/>
      </rPr>
      <t xml:space="preserve"> de arenales de las playas.
2019: N/A
2020:  25,329,450 
2021:  25,329,450 
</t>
    </r>
    <r>
      <rPr>
        <b/>
        <sz val="11"/>
        <color theme="1"/>
        <rFont val="Arial"/>
        <family val="2"/>
      </rPr>
      <t>Total: 50,658,900</t>
    </r>
  </si>
  <si>
    <r>
      <rPr>
        <b/>
        <sz val="11"/>
        <color theme="1"/>
        <rFont val="Arial"/>
        <family val="2"/>
      </rPr>
      <t xml:space="preserve">PDRP: 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Desechos Recolectados de las Playas.</t>
    </r>
  </si>
  <si>
    <t>Este indicador, nos permite conocer la cantidad de desechos recolectados y retirados de las playas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</si>
  <si>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PDRP: </t>
    </r>
    <r>
      <rPr>
        <sz val="11"/>
        <color theme="1"/>
        <rFont val="Arial"/>
        <family val="2"/>
      </rPr>
      <t xml:space="preserve">Porcentaje de Desechos Recolectados de las Playas 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TDRP: </t>
    </r>
    <r>
      <rPr>
        <sz val="11"/>
        <color theme="1"/>
        <rFont val="Arial"/>
        <family val="2"/>
      </rPr>
      <t>Toneladas de Desechos Retirados de las Playas</t>
    </r>
    <r>
      <rPr>
        <b/>
        <sz val="11"/>
        <color theme="1"/>
        <rFont val="Arial"/>
        <family val="2"/>
      </rPr>
      <t xml:space="preserve">
TDP: </t>
    </r>
    <r>
      <rPr>
        <sz val="11"/>
        <color theme="1"/>
        <rFont val="Arial"/>
        <family val="2"/>
      </rPr>
      <t xml:space="preserve">Toneladas de Desechos Programados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PDRP= </t>
    </r>
    <r>
      <rPr>
        <sz val="11"/>
        <color theme="1"/>
        <rFont val="Arial"/>
        <family val="2"/>
      </rPr>
      <t xml:space="preserve">(TDRP/TDP)*100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</si>
  <si>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Desechos recolectados de las playas.</t>
    </r>
  </si>
  <si>
    <r>
      <rPr>
        <b/>
        <sz val="11"/>
        <color theme="1"/>
        <rFont val="Arial"/>
        <family val="2"/>
      </rPr>
      <t xml:space="preserve">PDRP: </t>
    </r>
    <r>
      <rPr>
        <sz val="11"/>
        <color theme="1"/>
        <rFont val="Arial"/>
        <family val="2"/>
      </rPr>
      <t xml:space="preserve"> Durante el periodo 2019-2021</t>
    </r>
    <r>
      <rPr>
        <b/>
        <sz val="11"/>
        <color theme="1"/>
        <rFont val="Arial"/>
        <family val="2"/>
      </rPr>
      <t xml:space="preserve">, </t>
    </r>
    <r>
      <rPr>
        <sz val="11"/>
        <color theme="1"/>
        <rFont val="Arial"/>
        <family val="2"/>
      </rPr>
      <t>se recolectaron 10,178.55</t>
    </r>
    <r>
      <rPr>
        <b/>
        <sz val="11"/>
        <color theme="1"/>
        <rFont val="Arial"/>
        <family val="2"/>
      </rPr>
      <t xml:space="preserve"> toneladas</t>
    </r>
    <r>
      <rPr>
        <sz val="11"/>
        <color theme="1"/>
        <rFont val="Arial"/>
        <family val="2"/>
      </rPr>
      <t xml:space="preserve"> de desechos de las playas.
2019: N/A
2020: N/A
2021: 10,178.55 T
</t>
    </r>
    <r>
      <rPr>
        <b/>
        <sz val="11"/>
        <color theme="1"/>
        <rFont val="Arial"/>
        <family val="2"/>
      </rPr>
      <t>Total: 10,178.55 T</t>
    </r>
  </si>
  <si>
    <t>Componente
(Fiscalización)</t>
  </si>
  <si>
    <r>
      <t xml:space="preserve">PEV: </t>
    </r>
    <r>
      <rPr>
        <sz val="11"/>
        <color indexed="8"/>
        <rFont val="Arial"/>
        <family val="2"/>
      </rPr>
      <t xml:space="preserve"> Porcentaje de establecimientos Visitados</t>
    </r>
  </si>
  <si>
    <t>La finalidad de este indicador es verificar el número  de comercios del municipio de benito juárez; al igual, nos permite identificar los negocios no inscritos al padrón de comercios municipal.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</si>
  <si>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PEV: </t>
    </r>
    <r>
      <rPr>
        <sz val="11"/>
        <color theme="1"/>
        <rFont val="Arial"/>
        <family val="2"/>
      </rPr>
      <t xml:space="preserve">Porcentaje de Establecimientos Visitados.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NEV: </t>
    </r>
    <r>
      <rPr>
        <sz val="11"/>
        <color theme="1"/>
        <rFont val="Arial"/>
        <family val="2"/>
      </rPr>
      <t>Número de establecimientos visitados.</t>
    </r>
    <r>
      <rPr>
        <b/>
        <sz val="11"/>
        <color theme="1"/>
        <rFont val="Arial"/>
        <family val="2"/>
      </rPr>
      <t xml:space="preserve">
TEP: </t>
    </r>
    <r>
      <rPr>
        <sz val="11"/>
        <color theme="1"/>
        <rFont val="Arial"/>
        <family val="2"/>
      </rPr>
      <t xml:space="preserve">Total de establecimientos programados.      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PEV= </t>
    </r>
    <r>
      <rPr>
        <sz val="11"/>
        <color theme="1"/>
        <rFont val="Arial"/>
        <family val="2"/>
      </rPr>
      <t>(NEV/TEP)*100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</si>
  <si>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Visitas.</t>
    </r>
  </si>
  <si>
    <r>
      <t>PEV:</t>
    </r>
    <r>
      <rPr>
        <sz val="11"/>
        <rFont val="Arial"/>
        <family val="2"/>
      </rPr>
      <t xml:space="preserve">  Durante el periodo 2019-2021 se realizaron 27,755 visitas a establecimientos.
2019: 17,370
2020: 5,792
2021: 4,593
</t>
    </r>
    <r>
      <rPr>
        <b/>
        <sz val="11"/>
        <rFont val="Arial"/>
        <family val="2"/>
      </rPr>
      <t xml:space="preserve">Total: 27,755
</t>
    </r>
  </si>
  <si>
    <r>
      <t>Nombre del Documento:</t>
    </r>
    <r>
      <rPr>
        <sz val="11"/>
        <color theme="1"/>
        <rFont val="Arial"/>
        <family val="2"/>
      </rPr>
      <t xml:space="preserve">  Hojas de Reportes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Cordinación de Logística.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Archivero de la dirección de fiscalización.</t>
    </r>
  </si>
  <si>
    <t>Factores climáticos favorables para cumplir con las actividades programadas.</t>
  </si>
  <si>
    <r>
      <rPr>
        <b/>
        <sz val="11"/>
        <color theme="1"/>
        <rFont val="Arial"/>
        <family val="2"/>
      </rPr>
      <t xml:space="preserve">PEQNLF: </t>
    </r>
    <r>
      <rPr>
        <sz val="11"/>
        <rFont val="Arial"/>
        <family val="2"/>
      </rPr>
      <t xml:space="preserve"> Porcentaje de Establecimientos que No Cuentan con la Licencia de Funcionamiento.</t>
    </r>
  </si>
  <si>
    <t>Este indicador permite medir el número de negocios que no cuentan con la totalidad de documentación correspondiente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</si>
  <si>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PEQNLF: </t>
    </r>
    <r>
      <rPr>
        <sz val="11"/>
        <rFont val="Arial"/>
        <family val="2"/>
      </rPr>
      <t xml:space="preserve">Porcentaje de Establecimientos que No Cuentan con la Licencia de Funcionamiento.
</t>
    </r>
    <r>
      <rPr>
        <b/>
        <sz val="11"/>
        <rFont val="Arial"/>
        <family val="2"/>
      </rPr>
      <t>VARIABLES: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NEQRAI:</t>
    </r>
    <r>
      <rPr>
        <sz val="11"/>
        <rFont val="Arial"/>
        <family val="2"/>
      </rPr>
      <t xml:space="preserve"> Número de establecimientos que recibieron acta de inspección.
</t>
    </r>
    <r>
      <rPr>
        <b/>
        <sz val="11"/>
        <rFont val="Arial"/>
        <family val="2"/>
      </rPr>
      <t>TEV:</t>
    </r>
    <r>
      <rPr>
        <sz val="11"/>
        <rFont val="Arial"/>
        <family val="2"/>
      </rPr>
      <t xml:space="preserve"> Total de Establecimientos Visitados.
</t>
    </r>
    <r>
      <rPr>
        <b/>
        <sz val="11"/>
        <rFont val="Arial"/>
        <family val="2"/>
      </rPr>
      <t>MÉTODO DE CÁLCULO: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PEQNLF=</t>
    </r>
    <r>
      <rPr>
        <sz val="11"/>
        <rFont val="Arial"/>
        <family val="2"/>
      </rPr>
      <t xml:space="preserve"> (NEQRAI/TEV)*100    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</si>
  <si>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Actas de Inspección</t>
    </r>
  </si>
  <si>
    <r>
      <rPr>
        <b/>
        <sz val="11"/>
        <color theme="1"/>
        <rFont val="Arial"/>
        <family val="2"/>
      </rPr>
      <t>PEQNLF:</t>
    </r>
    <r>
      <rPr>
        <sz val="11"/>
        <color theme="1"/>
        <rFont val="Arial"/>
        <family val="2"/>
      </rPr>
      <t xml:space="preserve"> Se pretende levantar 13,173 actas de inspección de enero de 2022 a diciembre 2024.
</t>
    </r>
    <r>
      <rPr>
        <b/>
        <sz val="11"/>
        <color theme="1"/>
        <rFont val="Arial"/>
        <family val="2"/>
      </rPr>
      <t xml:space="preserve">VARIACIÓN DE LA META EN RELACIÓN A LA LINEA BASE
Meta absoluta:  </t>
    </r>
    <r>
      <rPr>
        <sz val="11"/>
        <color theme="1"/>
        <rFont val="Arial"/>
        <family val="2"/>
      </rPr>
      <t xml:space="preserve">5,054 visitas a establecimientos.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62.25% superior a la linea base.</t>
    </r>
  </si>
  <si>
    <r>
      <rPr>
        <b/>
        <sz val="11"/>
        <rFont val="Arial"/>
        <family val="2"/>
      </rPr>
      <t xml:space="preserve">
PEQNLF:  </t>
    </r>
    <r>
      <rPr>
        <sz val="11"/>
        <rFont val="Arial"/>
        <family val="2"/>
      </rPr>
      <t>Durante el periodo 2019-2021  se realizaron 8,119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actas de inspecciones.
2019: 2,757
2020: 2,519
2021: 2,843
</t>
    </r>
    <r>
      <rPr>
        <b/>
        <sz val="11"/>
        <rFont val="Arial"/>
        <family val="2"/>
      </rPr>
      <t>Total: 8,119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</si>
  <si>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Actas de Inspección.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Coordinación de logística.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Archivero de la dirección de fiscalización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</si>
  <si>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>PQCA</t>
    </r>
    <r>
      <rPr>
        <sz val="11"/>
        <color theme="1"/>
        <rFont val="Arial"/>
        <family val="2"/>
      </rPr>
      <t xml:space="preserve">: </t>
    </r>
    <r>
      <rPr>
        <sz val="11"/>
        <color indexed="8"/>
        <rFont val="Arial"/>
        <family val="2"/>
      </rPr>
      <t>Porcentaje de Quejas Ciudadanas Atendidas.</t>
    </r>
  </si>
  <si>
    <t>Con este indicador se pretende medir el número de denuncias atendidas de los contribuyentes hacia los negocios comerciales y solucionar la incoformidad entre quejoso y el dueño del comercio.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</si>
  <si>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PQCA: </t>
    </r>
    <r>
      <rPr>
        <sz val="11"/>
        <color theme="1"/>
        <rFont val="Arial"/>
        <family val="2"/>
      </rPr>
      <t xml:space="preserve">Porcentaje de quejas ciudadanas atendidas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NQCA: </t>
    </r>
    <r>
      <rPr>
        <sz val="11"/>
        <color theme="1"/>
        <rFont val="Arial"/>
        <family val="2"/>
      </rPr>
      <t>Número de Quejas Ciudadanas Atendidas.</t>
    </r>
    <r>
      <rPr>
        <b/>
        <sz val="11"/>
        <color theme="1"/>
        <rFont val="Arial"/>
        <family val="2"/>
      </rPr>
      <t xml:space="preserve">
NQCR: </t>
    </r>
    <r>
      <rPr>
        <sz val="11"/>
        <color theme="1"/>
        <rFont val="Arial"/>
        <family val="2"/>
      </rPr>
      <t xml:space="preserve">Número de Quejas Ciudadanas Recibidas.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PQCA</t>
    </r>
    <r>
      <rPr>
        <sz val="11"/>
        <color theme="1"/>
        <rFont val="Arial"/>
        <family val="2"/>
      </rPr>
      <t xml:space="preserve">=(NQCA/NQCR)*100   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</si>
  <si>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</t>
    </r>
    <r>
      <rPr>
        <sz val="11"/>
        <color theme="1"/>
        <rFont val="Arial"/>
        <family val="2"/>
      </rPr>
      <t xml:space="preserve"> Quejas Ciudadanas.</t>
    </r>
  </si>
  <si>
    <r>
      <rPr>
        <b/>
        <sz val="11"/>
        <rFont val="Arial"/>
        <family val="2"/>
      </rPr>
      <t xml:space="preserve">PQCA: </t>
    </r>
    <r>
      <rPr>
        <sz val="11"/>
        <rFont val="Arial"/>
        <family val="2"/>
      </rPr>
      <t xml:space="preserve"> Durante el periodo 2019-2021 se recibieron 211 quejas ciudadanas.
2019: 46
2020: 82
2021: 83
</t>
    </r>
    <r>
      <rPr>
        <b/>
        <sz val="11"/>
        <rFont val="Arial"/>
        <family val="2"/>
      </rPr>
      <t xml:space="preserve">Total: 211
</t>
    </r>
    <r>
      <rPr>
        <sz val="1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</si>
  <si>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Actas de Inspección y base de datos.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Coordinación de logística.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Estante de la coordinación de logística</t>
    </r>
    <r>
      <rPr>
        <b/>
        <sz val="11"/>
        <color theme="1"/>
        <rFont val="Arial"/>
        <family val="2"/>
      </rPr>
      <t>.</t>
    </r>
  </si>
  <si>
    <t>La ciudadania del municipio de Benito Juárez acuden a presentar sus quejas a la Dirección de Fiscalización.</t>
  </si>
  <si>
    <t>Componente
(Ingresos Coordinados y Cobranza)</t>
  </si>
  <si>
    <r>
      <t xml:space="preserve">PNR: </t>
    </r>
    <r>
      <rPr>
        <sz val="11"/>
        <color indexed="8"/>
        <rFont val="Arial"/>
        <family val="2"/>
      </rPr>
      <t>Porcentaje de Notificaciones Realizadas.</t>
    </r>
  </si>
  <si>
    <t>Este indicador nos permite conocer el número de requerimientos realizados.</t>
  </si>
  <si>
    <r>
      <rPr>
        <b/>
        <sz val="11"/>
        <color theme="1"/>
        <rFont val="Arial"/>
        <family val="2"/>
      </rPr>
      <t>INDICADOR</t>
    </r>
    <r>
      <rPr>
        <sz val="11"/>
        <color theme="1"/>
        <rFont val="Arial"/>
        <family val="2"/>
      </rPr>
      <t xml:space="preserve">:
</t>
    </r>
    <r>
      <rPr>
        <b/>
        <sz val="11"/>
        <color theme="1"/>
        <rFont val="Arial"/>
        <family val="2"/>
      </rPr>
      <t>PNR</t>
    </r>
    <r>
      <rPr>
        <sz val="11"/>
        <color theme="1"/>
        <rFont val="Arial"/>
        <family val="2"/>
      </rPr>
      <t xml:space="preserve">: Porcentaje de Notificaciones Realizadas.
</t>
    </r>
    <r>
      <rPr>
        <b/>
        <sz val="11"/>
        <color theme="1"/>
        <rFont val="Arial"/>
        <family val="2"/>
      </rPr>
      <t>VARIABLES</t>
    </r>
    <r>
      <rPr>
        <sz val="11"/>
        <color theme="1"/>
        <rFont val="Arial"/>
        <family val="2"/>
      </rPr>
      <t xml:space="preserve">:
</t>
    </r>
    <r>
      <rPr>
        <b/>
        <sz val="11"/>
        <color theme="1"/>
        <rFont val="Arial"/>
        <family val="2"/>
      </rPr>
      <t>NNR</t>
    </r>
    <r>
      <rPr>
        <sz val="11"/>
        <color theme="1"/>
        <rFont val="Arial"/>
        <family val="2"/>
      </rPr>
      <t xml:space="preserve">: Número de Notificaciones Realizadas.
</t>
    </r>
    <r>
      <rPr>
        <b/>
        <sz val="11"/>
        <color theme="1"/>
        <rFont val="Arial"/>
        <family val="2"/>
      </rPr>
      <t>NNP</t>
    </r>
    <r>
      <rPr>
        <sz val="11"/>
        <color theme="1"/>
        <rFont val="Arial"/>
        <family val="2"/>
      </rPr>
      <t xml:space="preserve">: Número de Notificaciones Programadas.
</t>
    </r>
    <r>
      <rPr>
        <b/>
        <sz val="11"/>
        <color theme="1"/>
        <rFont val="Arial"/>
        <family val="2"/>
      </rPr>
      <t>MÉTODO DE CÁLCULO</t>
    </r>
    <r>
      <rPr>
        <sz val="11"/>
        <color theme="1"/>
        <rFont val="Arial"/>
        <family val="2"/>
      </rPr>
      <t xml:space="preserve">:
</t>
    </r>
    <r>
      <rPr>
        <b/>
        <sz val="11"/>
        <color theme="1"/>
        <rFont val="Arial"/>
        <family val="2"/>
      </rPr>
      <t>PNR</t>
    </r>
    <r>
      <rPr>
        <sz val="11"/>
        <color theme="1"/>
        <rFont val="Arial"/>
        <family val="2"/>
      </rPr>
      <t>= (NNR/NNP)*100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</si>
  <si>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Notificaciones</t>
    </r>
  </si>
  <si>
    <r>
      <t>PNR:</t>
    </r>
    <r>
      <rPr>
        <sz val="11"/>
        <color theme="1"/>
        <rFont val="Arial"/>
        <family val="2"/>
      </rPr>
      <t xml:space="preserve">  Durante el periodo 2019-2021 se realizaron 100,548 notificaciones.
2019: N/A
2020: N/A
2021: 100,548
</t>
    </r>
    <r>
      <rPr>
        <b/>
        <sz val="11"/>
        <color theme="1"/>
        <rFont val="Arial"/>
        <family val="2"/>
      </rPr>
      <t>Total: 100,548</t>
    </r>
    <r>
      <rPr>
        <sz val="11"/>
        <color theme="1"/>
        <rFont val="Arial"/>
        <family val="2"/>
      </rPr>
      <t xml:space="preserve">
</t>
    </r>
  </si>
  <si>
    <r>
      <t>Nombre del Documento:</t>
    </r>
    <r>
      <rPr>
        <sz val="11"/>
        <color theme="1"/>
        <rFont val="Arial"/>
        <family val="2"/>
      </rPr>
      <t xml:space="preserve">  Tomo único del reporte trimestral de actuaciones notificadas.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Área Administrativa.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Carpeta lefort archivo de la Dirección de Ingresos Coordinados y Cobranza.    </t>
    </r>
  </si>
  <si>
    <t xml:space="preserve">Las condiciones climaticas, sociales y sanitarias sean óptimas. </t>
  </si>
  <si>
    <r>
      <rPr>
        <b/>
        <sz val="11"/>
        <color theme="1"/>
        <rFont val="Arial"/>
        <family val="2"/>
      </rPr>
      <t xml:space="preserve">PCMN: 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contribuyentes morosos notificados.</t>
    </r>
  </si>
  <si>
    <t>Este indicador nos permite conocer el número de contribuyentes morosos notificados.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</si>
  <si>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PCMN: </t>
    </r>
    <r>
      <rPr>
        <sz val="11"/>
        <color theme="1"/>
        <rFont val="Arial"/>
        <family val="2"/>
      </rPr>
      <t xml:space="preserve">Porcentaje de contribuyentes morosos notificados.
</t>
    </r>
    <r>
      <rPr>
        <b/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TCMN: </t>
    </r>
    <r>
      <rPr>
        <sz val="11"/>
        <color theme="1"/>
        <rFont val="Arial"/>
        <family val="2"/>
      </rPr>
      <t>Total de contribuyentes morosos a notificar.</t>
    </r>
    <r>
      <rPr>
        <b/>
        <sz val="11"/>
        <color theme="1"/>
        <rFont val="Arial"/>
        <family val="2"/>
      </rPr>
      <t xml:space="preserve">
NCMN: </t>
    </r>
    <r>
      <rPr>
        <sz val="11"/>
        <color theme="1"/>
        <rFont val="Arial"/>
        <family val="2"/>
      </rPr>
      <t xml:space="preserve">Número de contribuyentes morosos notificados.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PCMN=</t>
    </r>
    <r>
      <rPr>
        <sz val="11"/>
        <color theme="1"/>
        <rFont val="Arial"/>
        <family val="2"/>
      </rPr>
      <t xml:space="preserve"> (NCMN/TCMN)*100  </t>
    </r>
    <r>
      <rPr>
        <b/>
        <sz val="11"/>
        <color theme="1"/>
        <rFont val="Arial"/>
        <family val="2"/>
      </rPr>
      <t xml:space="preserve">                                     </t>
    </r>
    <r>
      <rPr>
        <sz val="11"/>
        <color theme="1"/>
        <rFont val="Arial"/>
        <family val="2"/>
      </rPr>
      <t xml:space="preserve">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</si>
  <si>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Notificaciones.</t>
    </r>
  </si>
  <si>
    <r>
      <rPr>
        <b/>
        <sz val="11"/>
        <color theme="1"/>
        <rFont val="Arial"/>
        <family val="2"/>
      </rPr>
      <t xml:space="preserve">PCMN: </t>
    </r>
    <r>
      <rPr>
        <sz val="11"/>
        <color theme="1"/>
        <rFont val="Arial"/>
        <family val="2"/>
      </rPr>
      <t xml:space="preserve"> Durante el periodo 2019-2021  se realizaron 100,427 notificaciones a contribuyentes morosos de impuesto predial.
2019: N/A
2020: N/A
2021: 100,427
</t>
    </r>
    <r>
      <rPr>
        <b/>
        <sz val="11"/>
        <color theme="1"/>
        <rFont val="Arial"/>
        <family val="2"/>
      </rPr>
      <t>Total: 100,427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</si>
  <si>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Tomo único del reporte trimestral de contribuyentes morosos notificados.           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Unidad de Cobranza.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 xml:space="preserve">Carpeta lefort ubicado en el archivo de la Unidad de Cobranza   </t>
    </r>
  </si>
  <si>
    <t xml:space="preserve">El domicilio cuenta con su nomenclatura legible y visible.                                       Buen funcionamiento del sistema   OPERGOB.     </t>
  </si>
  <si>
    <r>
      <rPr>
        <b/>
        <sz val="11"/>
        <color theme="1"/>
        <rFont val="Arial"/>
        <family val="2"/>
      </rPr>
      <t xml:space="preserve">PMP:  </t>
    </r>
    <r>
      <rPr>
        <sz val="11"/>
        <color indexed="8"/>
        <rFont val="Arial"/>
        <family val="2"/>
      </rPr>
      <t xml:space="preserve"> Porcentaje de multas pagadas.</t>
    </r>
  </si>
  <si>
    <t>Este indicador nos permite conocer el número de procesos ejecutados.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</si>
  <si>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PMP: </t>
    </r>
    <r>
      <rPr>
        <sz val="11"/>
        <color theme="1"/>
        <rFont val="Arial"/>
        <family val="2"/>
      </rPr>
      <t>Porcentaje de multas pagadas.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NMP: </t>
    </r>
    <r>
      <rPr>
        <sz val="11"/>
        <color theme="1"/>
        <rFont val="Arial"/>
        <family val="2"/>
      </rPr>
      <t>Número de multas pagadas.</t>
    </r>
    <r>
      <rPr>
        <b/>
        <sz val="11"/>
        <color theme="1"/>
        <rFont val="Arial"/>
        <family val="2"/>
      </rPr>
      <t xml:space="preserve">
NMN: </t>
    </r>
    <r>
      <rPr>
        <sz val="11"/>
        <color theme="1"/>
        <rFont val="Arial"/>
        <family val="2"/>
      </rPr>
      <t xml:space="preserve">Número de multas notificadadas.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 xml:space="preserve">MÉTODO DE CÁLCULO: 
PMP= </t>
    </r>
    <r>
      <rPr>
        <sz val="11"/>
        <rFont val="Arial"/>
        <family val="2"/>
      </rPr>
      <t>(NMP/NMN)*100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</si>
  <si>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Multas</t>
    </r>
  </si>
  <si>
    <r>
      <t xml:space="preserve">PMP: </t>
    </r>
    <r>
      <rPr>
        <sz val="11"/>
        <color theme="1"/>
        <rFont val="Arial"/>
        <family val="2"/>
      </rPr>
      <t>Se pretende cobrar</t>
    </r>
    <r>
      <rPr>
        <b/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>960</t>
    </r>
    <r>
      <rPr>
        <sz val="11"/>
        <color theme="1"/>
        <rFont val="Arial"/>
        <family val="2"/>
      </rPr>
      <t xml:space="preserve"> multas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839 multas.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Cabe mencionar  que este indicador fue creado en el 2021.</t>
    </r>
  </si>
  <si>
    <r>
      <rPr>
        <b/>
        <sz val="11"/>
        <color theme="1"/>
        <rFont val="Arial"/>
        <family val="2"/>
      </rPr>
      <t xml:space="preserve">PMP: </t>
    </r>
    <r>
      <rPr>
        <sz val="11"/>
        <color theme="1"/>
        <rFont val="Arial"/>
        <family val="2"/>
      </rPr>
      <t xml:space="preserve"> Durante el periodo 2019-2021, se recibieron el pago de 121 Multas.
2019: N/A
2020: N/A
2021: 121
</t>
    </r>
    <r>
      <rPr>
        <b/>
        <sz val="11"/>
        <color theme="1"/>
        <rFont val="Arial"/>
        <family val="2"/>
      </rPr>
      <t>Total: 121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</si>
  <si>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Tomo unico del reporte trimestral de multas pagadas.                    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Unidad de Multas Federales no Fiscalizables.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 xml:space="preserve">Carpeta lefort ubicado en el archivo de la Unidad de Multas Federales no Fiscalizables.         </t>
    </r>
  </si>
  <si>
    <t>Componente
(Egresos)</t>
  </si>
  <si>
    <r>
      <t xml:space="preserve">PPTR:   </t>
    </r>
    <r>
      <rPr>
        <sz val="11"/>
        <color theme="1"/>
        <rFont val="Arial"/>
        <family val="2"/>
      </rPr>
      <t>Porcentaje de Pagos Totales Realizados.</t>
    </r>
  </si>
  <si>
    <t xml:space="preserve">Este indicador proporciona la información sobre las actividades de pago realizadas por la Dirección de Egresos ya sean para proveedores o para los propios empleados del Municipio 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</si>
  <si>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PPTR: </t>
    </r>
    <r>
      <rPr>
        <sz val="11"/>
        <color theme="1"/>
        <rFont val="Arial"/>
        <family val="2"/>
      </rPr>
      <t xml:space="preserve"> Porcentaje de Pagos Totales Realizados.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NPE:</t>
    </r>
    <r>
      <rPr>
        <sz val="11"/>
        <color theme="1"/>
        <rFont val="Arial"/>
        <family val="2"/>
      </rPr>
      <t xml:space="preserve"> Número de pagos efectuados 
</t>
    </r>
    <r>
      <rPr>
        <b/>
        <sz val="11"/>
        <color theme="1"/>
        <rFont val="Arial"/>
        <family val="2"/>
      </rPr>
      <t xml:space="preserve">NPP: </t>
    </r>
    <r>
      <rPr>
        <sz val="11"/>
        <color theme="1"/>
        <rFont val="Arial"/>
        <family val="2"/>
      </rPr>
      <t xml:space="preserve">Número de pagos programados  </t>
    </r>
    <r>
      <rPr>
        <b/>
        <sz val="11"/>
        <color theme="1"/>
        <rFont val="Arial"/>
        <family val="2"/>
      </rPr>
      <t xml:space="preserve">                                                                               </t>
    </r>
    <r>
      <rPr>
        <sz val="11"/>
        <color theme="1"/>
        <rFont val="Arial"/>
        <family val="2"/>
      </rPr>
      <t xml:space="preserve">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PPTR= </t>
    </r>
    <r>
      <rPr>
        <sz val="11"/>
        <color theme="1"/>
        <rFont val="Arial"/>
        <family val="2"/>
      </rPr>
      <t>(NPE/NPP)*100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</si>
  <si>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 </t>
    </r>
    <r>
      <rPr>
        <sz val="11"/>
        <color theme="1"/>
        <rFont val="Arial"/>
        <family val="2"/>
      </rPr>
      <t>Pagos realizados.</t>
    </r>
  </si>
  <si>
    <r>
      <t xml:space="preserve">PPTR: </t>
    </r>
    <r>
      <rPr>
        <sz val="11"/>
        <color theme="1"/>
        <rFont val="Arial"/>
        <family val="2"/>
      </rPr>
      <t xml:space="preserve">Durante el periodo 2019-2021 se realizaron 17,302 pagos.
2019: 6,563
2020: 5,910
2021: 4,829
</t>
    </r>
    <r>
      <rPr>
        <b/>
        <sz val="11"/>
        <color theme="1"/>
        <rFont val="Arial"/>
        <family val="2"/>
      </rPr>
      <t>Total: 17,302</t>
    </r>
    <r>
      <rPr>
        <sz val="11"/>
        <color theme="1"/>
        <rFont val="Arial"/>
        <family val="2"/>
      </rPr>
      <t xml:space="preserve">
</t>
    </r>
  </si>
  <si>
    <r>
      <t>Nombre del Documento:</t>
    </r>
    <r>
      <rPr>
        <sz val="11"/>
        <color theme="1"/>
        <rFont val="Arial"/>
        <family val="2"/>
      </rPr>
      <t xml:space="preserve">   Reporte de pagos efectuados y reporte de solicitudes de pago de nómina efectuados.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área de cuentas por pagar y departamento de control financiero.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disco duro de la dirección de egresos. </t>
    </r>
  </si>
  <si>
    <t>Existe un entorno económico estable.</t>
  </si>
  <si>
    <r>
      <rPr>
        <b/>
        <sz val="11"/>
        <color theme="1"/>
        <rFont val="Arial"/>
        <family val="2"/>
      </rPr>
      <t>PPE:</t>
    </r>
    <r>
      <rPr>
        <sz val="11"/>
        <color theme="1"/>
        <rFont val="Arial"/>
        <family val="2"/>
      </rPr>
      <t xml:space="preserve">  </t>
    </r>
    <r>
      <rPr>
        <sz val="11"/>
        <color indexed="8"/>
        <rFont val="Arial"/>
        <family val="2"/>
      </rPr>
      <t xml:space="preserve"> Porcentaje de Pagos Emitidos.</t>
    </r>
  </si>
  <si>
    <t>Este indicador proporciona la información sobre todos lo pagos realizados por la Dirección de Egresos a los proveedores del Municipio tomando en cuenta las solicitudes de pagó recibidas en la Dirección.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</si>
  <si>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PPE: </t>
    </r>
    <r>
      <rPr>
        <sz val="11"/>
        <rFont val="Arial"/>
        <family val="2"/>
      </rPr>
      <t>Porcentaje de Pagos Emitidos.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PPR:</t>
    </r>
    <r>
      <rPr>
        <sz val="11"/>
        <rFont val="Arial"/>
        <family val="2"/>
      </rPr>
      <t xml:space="preserve"> Pagos de Proveedores Realizados.  
</t>
    </r>
    <r>
      <rPr>
        <b/>
        <sz val="11"/>
        <rFont val="Arial"/>
        <family val="2"/>
      </rPr>
      <t>NSRPP:</t>
    </r>
    <r>
      <rPr>
        <sz val="11"/>
        <rFont val="Arial"/>
        <family val="2"/>
      </rPr>
      <t xml:space="preserve"> Número de Solicitudes Recibidas de Pagos a Proveedores.
</t>
    </r>
    <r>
      <rPr>
        <b/>
        <sz val="11"/>
        <rFont val="Arial"/>
        <family val="2"/>
      </rPr>
      <t>MÉTODO DE CÁLCULO: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PPE=</t>
    </r>
    <r>
      <rPr>
        <sz val="11"/>
        <rFont val="Arial"/>
        <family val="2"/>
      </rPr>
      <t xml:space="preserve"> (PPR/NSRPP) *100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</si>
  <si>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 </t>
    </r>
    <r>
      <rPr>
        <sz val="11"/>
        <color theme="1"/>
        <rFont val="Arial"/>
        <family val="2"/>
      </rPr>
      <t>Pagos emitidos.</t>
    </r>
  </si>
  <si>
    <r>
      <rPr>
        <b/>
        <sz val="11"/>
        <color theme="1"/>
        <rFont val="Arial"/>
        <family val="2"/>
      </rPr>
      <t>PPE:</t>
    </r>
    <r>
      <rPr>
        <sz val="11"/>
        <color theme="1"/>
        <rFont val="Arial"/>
        <family val="2"/>
      </rPr>
      <t xml:space="preserve"> Durante el periodo 2019-2021 se realizaron 17,220 pagos a proveedores.
2019: 6,535
2020: 5,883
2021: 4,802
</t>
    </r>
    <r>
      <rPr>
        <b/>
        <sz val="11"/>
        <color theme="1"/>
        <rFont val="Arial"/>
        <family val="2"/>
      </rPr>
      <t>Total: 17,220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</si>
  <si>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Reporte de pagos efectuados.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Área de cuentas por pagar del departamento de bancos y emisión de pagos.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 xml:space="preserve">Disco duro de la dirección de egresos.     </t>
    </r>
  </si>
  <si>
    <t>Que los provedores cumplan con la documentacíon soporte para su pago oportuno.</t>
  </si>
  <si>
    <r>
      <rPr>
        <b/>
        <sz val="11"/>
        <color theme="1"/>
        <rFont val="Arial"/>
        <family val="2"/>
      </rPr>
      <t>PPNE:</t>
    </r>
    <r>
      <rPr>
        <sz val="11"/>
        <color theme="1"/>
        <rFont val="Arial"/>
        <family val="2"/>
      </rPr>
      <t xml:space="preserve">  </t>
    </r>
    <r>
      <rPr>
        <sz val="11"/>
        <color indexed="8"/>
        <rFont val="Arial"/>
        <family val="2"/>
      </rPr>
      <t>Porcentaje de Pagos de Nómina Emitidos.</t>
    </r>
  </si>
  <si>
    <t>Este indicador proporciona la información sobre todos lo pagos realizados por la Dirección de Egresos a empleados vía dispersión de nomina derivados de las solicitudes de dispersión de nomina de la Oficialía Mayor.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</si>
  <si>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PPNE: </t>
    </r>
    <r>
      <rPr>
        <sz val="11"/>
        <color theme="1"/>
        <rFont val="Arial"/>
        <family val="2"/>
      </rPr>
      <t xml:space="preserve">Porcentaje de Pagos de Nómina Emitidos.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TPNER: </t>
    </r>
    <r>
      <rPr>
        <sz val="11"/>
        <color theme="1"/>
        <rFont val="Arial"/>
        <family val="2"/>
      </rPr>
      <t xml:space="preserve">Total de Pagos de Nómina a Empleados Realizados.  </t>
    </r>
    <r>
      <rPr>
        <b/>
        <sz val="11"/>
        <color theme="1"/>
        <rFont val="Arial"/>
        <family val="2"/>
      </rPr>
      <t xml:space="preserve">                                                   
NPNS: </t>
    </r>
    <r>
      <rPr>
        <sz val="11"/>
        <color theme="1"/>
        <rFont val="Arial"/>
        <family val="2"/>
      </rPr>
      <t xml:space="preserve">Número de pagos de nómina solicitados. </t>
    </r>
    <r>
      <rPr>
        <b/>
        <sz val="11"/>
        <color theme="1"/>
        <rFont val="Arial"/>
        <family val="2"/>
      </rPr>
      <t xml:space="preserve">              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PPNE=</t>
    </r>
    <r>
      <rPr>
        <sz val="11"/>
        <color theme="1"/>
        <rFont val="Arial"/>
        <family val="2"/>
      </rPr>
      <t xml:space="preserve"> (TPNER/NPNS) *100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</si>
  <si>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Pagos de nómina emitidos.</t>
    </r>
  </si>
  <si>
    <r>
      <rPr>
        <b/>
        <sz val="11"/>
        <color theme="1"/>
        <rFont val="Arial"/>
        <family val="2"/>
      </rPr>
      <t xml:space="preserve">PPNE: </t>
    </r>
    <r>
      <rPr>
        <sz val="11"/>
        <color theme="1"/>
        <rFont val="Arial"/>
        <family val="2"/>
      </rPr>
      <t xml:space="preserve"> Durante el periodo 2019-2021  se emitieron  82 pagos de nómina.
2019: 28
2020: 27
2021: 27
</t>
    </r>
    <r>
      <rPr>
        <b/>
        <sz val="11"/>
        <color theme="1"/>
        <rFont val="Arial"/>
        <family val="2"/>
      </rPr>
      <t>Total: 82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</si>
  <si>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Reporte de solicitudes de pago de nómina efectuados.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Departamento de control financiero de la Dirección de Egresos.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Disco duro de la dirección de egresos.</t>
    </r>
  </si>
  <si>
    <r>
      <rPr>
        <b/>
        <sz val="11"/>
        <color theme="1"/>
        <rFont val="Arial"/>
        <family val="2"/>
      </rPr>
      <t xml:space="preserve">PRDPP: 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Reducción de Días de Pago a Proveedores.</t>
    </r>
  </si>
  <si>
    <t xml:space="preserve">Este indicador proporciona la información sobre el tiempo medido en días que tarda la Dirección de Egresos en pagar una solicitud de pago de los proveedores a partir del día de recepción de la misma en la Dirección. 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</si>
  <si>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PRDPP: </t>
    </r>
    <r>
      <rPr>
        <sz val="11"/>
        <color theme="1"/>
        <rFont val="Arial"/>
        <family val="2"/>
      </rPr>
      <t xml:space="preserve">Porcentaje de Reducción de Días de Pago a Proveedores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DUPP:</t>
    </r>
    <r>
      <rPr>
        <sz val="11"/>
        <color theme="1"/>
        <rFont val="Arial"/>
        <family val="2"/>
      </rPr>
      <t xml:space="preserve"> Días Utilizados para el Pago a Proveedores.</t>
    </r>
    <r>
      <rPr>
        <b/>
        <sz val="11"/>
        <color theme="1"/>
        <rFont val="Arial"/>
        <family val="2"/>
      </rPr>
      <t xml:space="preserve">
DMP: </t>
    </r>
    <r>
      <rPr>
        <sz val="11"/>
        <color theme="1"/>
        <rFont val="Arial"/>
        <family val="2"/>
      </rPr>
      <t xml:space="preserve">Días Máximo de Pago.   </t>
    </r>
    <r>
      <rPr>
        <b/>
        <sz val="11"/>
        <color theme="1"/>
        <rFont val="Arial"/>
        <family val="2"/>
      </rPr>
      <t xml:space="preserve">       </t>
    </r>
    <r>
      <rPr>
        <sz val="11"/>
        <color theme="1"/>
        <rFont val="Arial"/>
        <family val="2"/>
      </rPr>
      <t xml:space="preserve">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PRDPP= </t>
    </r>
    <r>
      <rPr>
        <sz val="11"/>
        <color theme="1"/>
        <rFont val="Arial"/>
        <family val="2"/>
      </rPr>
      <t xml:space="preserve">(DUPP/DMP)*100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</si>
  <si>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Días de Pago.</t>
    </r>
  </si>
  <si>
    <r>
      <rPr>
        <b/>
        <sz val="11"/>
        <color theme="1"/>
        <rFont val="Arial"/>
        <family val="2"/>
      </rPr>
      <t xml:space="preserve">PRDPP: </t>
    </r>
    <r>
      <rPr>
        <sz val="11"/>
        <color theme="1"/>
        <rFont val="Arial"/>
        <family val="2"/>
      </rPr>
      <t>Durante el periodo 2019-2021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sé mantuvo a</t>
    </r>
    <r>
      <rPr>
        <b/>
        <sz val="11"/>
        <color theme="1"/>
        <rFont val="Arial"/>
        <family val="2"/>
      </rPr>
      <t xml:space="preserve"> 111</t>
    </r>
    <r>
      <rPr>
        <sz val="11"/>
        <color theme="1"/>
        <rFont val="Arial"/>
        <family val="2"/>
      </rPr>
      <t xml:space="preserve"> días en promedio de pago a proveedores.
2019: 94
2020: 163
2021: 78
</t>
    </r>
    <r>
      <rPr>
        <b/>
        <sz val="11"/>
        <color theme="1"/>
        <rFont val="Arial"/>
        <family val="2"/>
      </rPr>
      <t>Total: 111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</si>
  <si>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 Reporte de antigüedad de saldos.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Área de cuentas por pagar del departamento de bancos y emisión de pagos.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Disco duro de la dirección de egresos.</t>
    </r>
  </si>
  <si>
    <t>Componente
(Ingresos)</t>
  </si>
  <si>
    <r>
      <t xml:space="preserve">PCT: </t>
    </r>
    <r>
      <rPr>
        <sz val="11"/>
        <color indexed="8"/>
        <rFont val="Arial"/>
        <family val="2"/>
      </rPr>
      <t>Porcentaje de Contribuciones Tributarias.</t>
    </r>
  </si>
  <si>
    <t>Este indicador permite conocer el avance de la recaudación de los ingresos propios.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</si>
  <si>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 xml:space="preserve">PCT: </t>
    </r>
    <r>
      <rPr>
        <sz val="11"/>
        <rFont val="Arial"/>
        <family val="2"/>
      </rPr>
      <t xml:space="preserve">Porcentaje de Contribuciones Tributarias.  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CTR:</t>
    </r>
    <r>
      <rPr>
        <sz val="11"/>
        <color theme="1"/>
        <rFont val="Arial"/>
        <family val="2"/>
      </rPr>
      <t xml:space="preserve"> Contribuciones Tributarias Recaudadas.</t>
    </r>
    <r>
      <rPr>
        <b/>
        <sz val="11"/>
        <color theme="1"/>
        <rFont val="Arial"/>
        <family val="2"/>
      </rPr>
      <t xml:space="preserve">
TCTR: </t>
    </r>
    <r>
      <rPr>
        <sz val="11"/>
        <color theme="1"/>
        <rFont val="Arial"/>
        <family val="2"/>
      </rPr>
      <t>Total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de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Contribuciones Tributarias por  Recaudar.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PCT=</t>
    </r>
    <r>
      <rPr>
        <sz val="11"/>
        <color theme="1"/>
        <rFont val="Arial"/>
        <family val="2"/>
      </rPr>
      <t xml:space="preserve"> (CTR/TCTR)*100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</si>
  <si>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Contribuciones tributarias.</t>
    </r>
  </si>
  <si>
    <r>
      <t>Nombre del Documento:</t>
    </r>
    <r>
      <rPr>
        <sz val="11"/>
        <color theme="1"/>
        <rFont val="Arial"/>
        <family val="2"/>
      </rPr>
      <t xml:space="preserve"> Balanza de Comprobación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Dirección de Contabilidad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 www.cancun.gob.mx Armonización Contable</t>
    </r>
  </si>
  <si>
    <t xml:space="preserve">Que los contribuyentes cumplan con sus compromisos. </t>
  </si>
  <si>
    <r>
      <rPr>
        <b/>
        <sz val="11"/>
        <color theme="1"/>
        <rFont val="Arial"/>
        <family val="2"/>
      </rPr>
      <t xml:space="preserve">PIPR:  </t>
    </r>
    <r>
      <rPr>
        <sz val="11"/>
        <color indexed="8"/>
        <rFont val="Arial"/>
        <family val="2"/>
      </rPr>
      <t>Porcentaje de Impuesto Predial Recaudado.</t>
    </r>
  </si>
  <si>
    <t>Este indicador permitirá conocer el importe cobrado del Impuesto Predial.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</si>
  <si>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PIPR: </t>
    </r>
    <r>
      <rPr>
        <sz val="11"/>
        <color theme="1"/>
        <rFont val="Arial"/>
        <family val="2"/>
      </rPr>
      <t xml:space="preserve">Porcentaje de Impuesto Predial Recaudado.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IPC:</t>
    </r>
    <r>
      <rPr>
        <sz val="11"/>
        <color theme="1"/>
        <rFont val="Arial"/>
        <family val="2"/>
      </rPr>
      <t xml:space="preserve"> Impuesto Predial Recaudado </t>
    </r>
    <r>
      <rPr>
        <b/>
        <sz val="11"/>
        <color theme="1"/>
        <rFont val="Arial"/>
        <family val="2"/>
      </rPr>
      <t xml:space="preserve">
IPR:</t>
    </r>
    <r>
      <rPr>
        <sz val="11"/>
        <color theme="1"/>
        <rFont val="Arial"/>
        <family val="2"/>
      </rPr>
      <t xml:space="preserve"> Impuesto Predial a Recaudar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PIPR=</t>
    </r>
    <r>
      <rPr>
        <sz val="11"/>
        <color theme="1"/>
        <rFont val="Arial"/>
        <family val="2"/>
      </rPr>
      <t xml:space="preserve"> IPC/IPR)*100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</si>
  <si>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 Impuesto predial.</t>
    </r>
  </si>
  <si>
    <r>
      <rPr>
        <b/>
        <sz val="11"/>
        <color theme="1"/>
        <rFont val="Arial"/>
        <family val="2"/>
      </rPr>
      <t>PIPR:</t>
    </r>
    <r>
      <rPr>
        <sz val="11"/>
        <color theme="1"/>
        <rFont val="Arial"/>
        <family val="2"/>
      </rPr>
      <t xml:space="preserve">  Durante el periodo 2019-2021 se recaudó $1,482,056,138.37 de impuesto predial.
2019: $113,725,275.37
2020: $629,136,624 
2021: $739,194,239
</t>
    </r>
    <r>
      <rPr>
        <b/>
        <sz val="11"/>
        <color theme="1"/>
        <rFont val="Arial"/>
        <family val="2"/>
      </rPr>
      <t>Total: $1,482,056,138.37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</si>
  <si>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 Balanza de Comprobación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Dirección de Contabilidad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www.cancun.gob.mx Armonización Contable</t>
    </r>
  </si>
  <si>
    <t xml:space="preserve">Que la ciudadanía  acuda a realizar sus pagos de impuestos. </t>
  </si>
  <si>
    <r>
      <rPr>
        <b/>
        <sz val="11"/>
        <color theme="1"/>
        <rFont val="Arial"/>
        <family val="2"/>
      </rPr>
      <t>PLFR:</t>
    </r>
    <r>
      <rPr>
        <sz val="11"/>
        <color indexed="8"/>
        <rFont val="Arial"/>
        <family val="2"/>
      </rPr>
      <t xml:space="preserve"> Porcentaje  de Licencias de Funcionamiento renovadas.</t>
    </r>
  </si>
  <si>
    <t>Este indicador permitirá conocer los padrones de licencias renovadas.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</si>
  <si>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PLFR: </t>
    </r>
    <r>
      <rPr>
        <sz val="11"/>
        <color theme="1"/>
        <rFont val="Arial"/>
        <family val="2"/>
      </rPr>
      <t xml:space="preserve">Porcentaje  de Licencias de Funcionamiento Renovadas.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NLFR: </t>
    </r>
    <r>
      <rPr>
        <sz val="11"/>
        <color theme="1"/>
        <rFont val="Arial"/>
        <family val="2"/>
      </rPr>
      <t xml:space="preserve">Número de Licencias de Funcionamiento Renovadas.  
</t>
    </r>
    <r>
      <rPr>
        <b/>
        <sz val="11"/>
        <color theme="1"/>
        <rFont val="Arial"/>
        <family val="2"/>
      </rPr>
      <t xml:space="preserve">TNLFR:  </t>
    </r>
    <r>
      <rPr>
        <sz val="11"/>
        <color theme="1"/>
        <rFont val="Arial"/>
        <family val="2"/>
      </rPr>
      <t xml:space="preserve">Total de Número de Licencias de Funcionamiento por Renovar.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PLFR=</t>
    </r>
    <r>
      <rPr>
        <sz val="11"/>
        <color theme="1"/>
        <rFont val="Arial"/>
        <family val="2"/>
      </rPr>
      <t xml:space="preserve"> (NLFR/TNLFR)*100  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</si>
  <si>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Licencias.</t>
    </r>
  </si>
  <si>
    <r>
      <rPr>
        <b/>
        <sz val="11"/>
        <color theme="1"/>
        <rFont val="Arial"/>
        <family val="2"/>
      </rPr>
      <t>CPLFR:</t>
    </r>
    <r>
      <rPr>
        <sz val="11"/>
        <color theme="1"/>
        <rFont val="Arial"/>
        <family val="2"/>
      </rPr>
      <t xml:space="preserve"> Durante el periodo 2019-2021 se renovaron 42,576 licencias de funcionamiento.
2019: 7,972
2020: 15,641
2021: 18,963
</t>
    </r>
    <r>
      <rPr>
        <b/>
        <sz val="11"/>
        <color theme="1"/>
        <rFont val="Arial"/>
        <family val="2"/>
      </rPr>
      <t>Total: 42,576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</si>
  <si>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 
Padrón de Contribuyentes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OPERGOB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www. cancun.gob.mx Armonización Contable</t>
    </r>
  </si>
  <si>
    <t xml:space="preserve">Que los contribuyentes acudan a renovar su licencia. </t>
  </si>
  <si>
    <r>
      <rPr>
        <b/>
        <sz val="11"/>
        <color theme="1"/>
        <rFont val="Arial"/>
        <family val="2"/>
      </rPr>
      <t>PJRR:</t>
    </r>
    <r>
      <rPr>
        <sz val="11"/>
        <color theme="1"/>
        <rFont val="Arial"/>
        <family val="2"/>
      </rPr>
      <t xml:space="preserve">  </t>
    </r>
    <r>
      <rPr>
        <sz val="11"/>
        <color indexed="8"/>
        <rFont val="Arial"/>
        <family val="2"/>
      </rPr>
      <t>Porcentaje de Jornadas de Regularización Realizadas.</t>
    </r>
  </si>
  <si>
    <t xml:space="preserve">Este indicador permitirá conocer los establecimientos regulados y los descuentos aplicados.
Método de cálculo
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</si>
  <si>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PJRR: </t>
    </r>
    <r>
      <rPr>
        <sz val="11"/>
        <color theme="1"/>
        <rFont val="Arial"/>
        <family val="2"/>
      </rPr>
      <t xml:space="preserve">Porcentaje de Jornadas de Regularización  Realizadas.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NJRR: </t>
    </r>
    <r>
      <rPr>
        <sz val="11"/>
        <rFont val="Arial"/>
        <family val="2"/>
      </rPr>
      <t xml:space="preserve">Número de Jornadas de Regularización Realizadas.                              
</t>
    </r>
    <r>
      <rPr>
        <b/>
        <sz val="11"/>
        <rFont val="Arial"/>
        <family val="2"/>
      </rPr>
      <t>TJR:</t>
    </r>
    <r>
      <rPr>
        <sz val="11"/>
        <rFont val="Arial"/>
        <family val="2"/>
      </rPr>
      <t xml:space="preserve"> Total de Jornadas por Realizar</t>
    </r>
    <r>
      <rPr>
        <sz val="11"/>
        <color theme="1"/>
        <rFont val="Arial"/>
        <family val="2"/>
      </rPr>
      <t xml:space="preserve">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b/>
        <sz val="11"/>
        <color theme="1"/>
        <rFont val="Arial"/>
        <family val="2"/>
      </rPr>
      <t xml:space="preserve">
PJRTDR= </t>
    </r>
    <r>
      <rPr>
        <sz val="11"/>
        <color theme="1"/>
        <rFont val="Arial"/>
        <family val="2"/>
      </rPr>
      <t xml:space="preserve">(NJRR/TJR)*100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</si>
  <si>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 
Jornadas de Regularización.</t>
    </r>
  </si>
  <si>
    <r>
      <rPr>
        <b/>
        <sz val="11"/>
        <color theme="1"/>
        <rFont val="Arial"/>
        <family val="2"/>
      </rPr>
      <t>PJRR:</t>
    </r>
    <r>
      <rPr>
        <sz val="11"/>
        <color theme="1"/>
        <rFont val="Arial"/>
        <family val="2"/>
      </rPr>
      <t xml:space="preserve">  Durante el periodo 2019-2021 se efectuaron 5 Jornadas de regularización.
2019: 1
2020: 2
2021: 2
</t>
    </r>
    <r>
      <rPr>
        <b/>
        <sz val="11"/>
        <color theme="1"/>
        <rFont val="Arial"/>
        <family val="2"/>
      </rPr>
      <t>Total: 5</t>
    </r>
  </si>
  <si>
    <r>
      <rPr>
        <b/>
        <sz val="11"/>
        <color theme="1"/>
        <rFont val="Arial"/>
        <family val="2"/>
      </rPr>
      <t xml:space="preserve">Nombre del Documento:  </t>
    </r>
    <r>
      <rPr>
        <sz val="11"/>
        <color theme="1"/>
        <rFont val="Arial"/>
        <family val="2"/>
      </rPr>
      <t>Balanza General</t>
    </r>
    <r>
      <rPr>
        <b/>
        <sz val="11"/>
        <color theme="1"/>
        <rFont val="Arial"/>
        <family val="2"/>
      </rPr>
      <t xml:space="preserve">
Nombre de quien genera la información:  </t>
    </r>
    <r>
      <rPr>
        <sz val="11"/>
        <color theme="1"/>
        <rFont val="Arial"/>
        <family val="2"/>
      </rPr>
      <t xml:space="preserve">Dirección de Contabilidad
</t>
    </r>
    <r>
      <rPr>
        <b/>
        <sz val="11"/>
        <color theme="1"/>
        <rFont val="Arial"/>
        <family val="2"/>
      </rPr>
      <t xml:space="preserve">
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Liga de la página donde se localiza la información o ubicación: </t>
    </r>
    <r>
      <rPr>
        <sz val="11"/>
        <color theme="1"/>
        <rFont val="Arial"/>
        <family val="2"/>
      </rPr>
      <t>www.cancun.gob.mx Armonización Contable</t>
    </r>
  </si>
  <si>
    <t xml:space="preserve">Que los contribuyentes acudan a regularizar sus trámites. </t>
  </si>
  <si>
    <t xml:space="preserve">                                      </t>
  </si>
  <si>
    <t>PROGRAMACIÓN DE METAS ANUAL Y TRIMESTRAL</t>
  </si>
  <si>
    <t>VINCULACIÓN DE LOS OBJETIVOS DE LA MIR CON LOS ODS DE LA AGENDA 2030 -EL PLAN MUNICIPAL DE DESARROLLO PMD- DEFINICION DE LA POBLACION OBJETIVO O AREA DE ENFOQUE, DEFINICIÓN DE LA UNIDAD ADMINISTRATIVA Y  RESPONSABLE - PROGRAMACIÓN DE LAS METAS 2022 POR TRIMESTRE</t>
  </si>
  <si>
    <t>VINCULACIÓN CON LOS OBJETIVOS DE DESARROLLO SOSTENIBLE, CON EL PLAN MUNICIPAL DE DESARROLLO 2021-2024, POBLACION OBJETIVO O AREA DE ENFOQUE  Y RESPONSABLE POR NIVEL DE OBJETIVOS DE LA MIR</t>
  </si>
  <si>
    <t xml:space="preserve">PROGRAMACIÓN DE METAS </t>
  </si>
  <si>
    <t>PROGRAMACIÓN ANUAL</t>
  </si>
  <si>
    <t>PROGRAMACIÓN TRIMESTRAL</t>
  </si>
  <si>
    <t>Nivel</t>
  </si>
  <si>
    <t>Objetivos</t>
  </si>
  <si>
    <t>Indicador</t>
  </si>
  <si>
    <t>ODS
(ODS, Meta, Indicador)</t>
  </si>
  <si>
    <t>ALINEACIÓN CON EL PMD</t>
  </si>
  <si>
    <t>POBLACION OBJETIVO O AREA DE ENFOQUE</t>
  </si>
  <si>
    <t xml:space="preserve"> UNIDAD ADMINISTRATIVA Y RESPONSABLE POR OBJETIVO </t>
  </si>
  <si>
    <t>1 DE ENERO A 31  DE DICIEMBRE 2022</t>
  </si>
  <si>
    <t>1 DE ENERO A 31  DE DICIEMBRE 2023</t>
  </si>
  <si>
    <t>1 DE ENERO A 31  DE DICIEMBRE 2024</t>
  </si>
  <si>
    <t>T1</t>
  </si>
  <si>
    <t>T2</t>
  </si>
  <si>
    <t>T3</t>
  </si>
  <si>
    <t>T4</t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</si>
  <si>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con los servicios municipales de agua potable, drenaje y alcantarillado, alumbrado público, parques y jardines, recolección de basura, policía y mantenimiento de calles y avenidas.</t>
    </r>
  </si>
  <si>
    <r>
      <rPr>
        <b/>
        <sz val="11"/>
        <color theme="1"/>
        <rFont val="Arial"/>
        <family val="2"/>
      </rPr>
      <t xml:space="preserve">
ODS 5. Igualdad de Género: </t>
    </r>
    <r>
      <rPr>
        <sz val="11"/>
        <color theme="1"/>
        <rFont val="Arial"/>
        <family val="2"/>
      </rPr>
      <t xml:space="preserve">Lograr la igualdad de género y empoderar a todas las mujeres y las niñas.
</t>
    </r>
    <r>
      <rPr>
        <b/>
        <sz val="11"/>
        <color theme="1"/>
        <rFont val="Arial"/>
        <family val="2"/>
      </rPr>
      <t xml:space="preserve">ODS:14 Vida Submarina: </t>
    </r>
    <r>
      <rPr>
        <sz val="11"/>
        <color theme="1"/>
        <rFont val="Arial"/>
        <family val="2"/>
      </rPr>
      <t xml:space="preserve"> Conservar y utilizar sosteniblemente los océanos, los mares y los recursos marinos para el desarrollo sostenible.
 </t>
    </r>
    <r>
      <rPr>
        <b/>
        <sz val="11"/>
        <color theme="1"/>
        <rFont val="Arial"/>
        <family val="2"/>
      </rPr>
      <t xml:space="preserve">
ODS 16 Paz, justicia e instituciones sólidas:</t>
    </r>
    <r>
      <rPr>
        <sz val="11"/>
        <color theme="1"/>
        <rFont val="Arial"/>
        <family val="2"/>
      </rPr>
      <t xml:space="preserve"> Promover sociedades pacíficas e inclusivas para el desarrollo sostenible,  facilitar el acceso a la justicia para todos y construir a todos los niveles instituciones eficaces e inclusivas que rindan cuentas.
</t>
    </r>
    <r>
      <rPr>
        <b/>
        <sz val="11"/>
        <color theme="1"/>
        <rFont val="Arial"/>
        <family val="2"/>
      </rPr>
      <t>ODS 17 Alianzas para lograr los objetivos</t>
    </r>
    <r>
      <rPr>
        <sz val="11"/>
        <color theme="1"/>
        <rFont val="Arial"/>
        <family val="2"/>
      </rPr>
      <t>: Fortalecer los medios de implementación y revitalizar la Alianza Mundial para el Desarrollo Sostenible.</t>
    </r>
  </si>
  <si>
    <r>
      <rPr>
        <b/>
        <sz val="11"/>
        <color theme="1"/>
        <rFont val="Arial"/>
        <family val="2"/>
      </rPr>
      <t xml:space="preserve">                      EJE 1 BUEN GOBIERNO
Objetivo Estratégico:</t>
    </r>
    <r>
      <rPr>
        <sz val="11"/>
        <color theme="1"/>
        <rFont val="Arial"/>
        <family val="2"/>
      </rPr>
      <t xml:space="preserve"> Renovar los mecanismos de gestión flexibilizando nuestras estructuras y procedimientos administrativos con calidad, innovación tecnológica y combate a la corrupción.</t>
    </r>
  </si>
  <si>
    <t>Población de 18 años y más del Municipio de Benito Juárez.</t>
  </si>
  <si>
    <t>Dirección de Planeación Municipal
M.C. Enrique E. Encalada Sánchez</t>
  </si>
  <si>
    <t xml:space="preserve">37.01%
</t>
  </si>
  <si>
    <t xml:space="preserve">39%
</t>
  </si>
  <si>
    <r>
      <rPr>
        <b/>
        <sz val="11"/>
        <color theme="1"/>
        <rFont val="Arial"/>
        <family val="2"/>
      </rPr>
      <t xml:space="preserve">IBG: </t>
    </r>
    <r>
      <rPr>
        <sz val="11"/>
        <color theme="1"/>
        <rFont val="Arial"/>
        <family val="2"/>
      </rPr>
      <t xml:space="preserve">Índice de Buen Gobierno. </t>
    </r>
  </si>
  <si>
    <r>
      <rPr>
        <b/>
        <sz val="11"/>
        <color theme="1"/>
        <rFont val="Arial"/>
        <family val="2"/>
      </rPr>
      <t>CDCOP18GM:</t>
    </r>
    <r>
      <rPr>
        <sz val="11"/>
        <color theme="1"/>
        <rFont val="Arial"/>
        <family val="2"/>
      </rPr>
      <t xml:space="preserve"> Calificación de confianza otorgada por la población de 18 años y más al gobierno municipal.</t>
    </r>
  </si>
  <si>
    <t>Propósito</t>
  </si>
  <si>
    <r>
      <rPr>
        <b/>
        <sz val="11"/>
        <color theme="0"/>
        <rFont val="Arial"/>
        <family val="2"/>
      </rPr>
      <t>TVFI:</t>
    </r>
    <r>
      <rPr>
        <sz val="11"/>
        <color theme="0"/>
        <rFont val="Arial"/>
        <family val="2"/>
      </rPr>
      <t xml:space="preserve"> Tasa de Variación del Fortalecimiento de los Ingresos. </t>
    </r>
  </si>
  <si>
    <r>
      <rPr>
        <b/>
        <sz val="11"/>
        <color theme="0"/>
        <rFont val="Arial"/>
        <family val="2"/>
      </rPr>
      <t>Estrategia 1.3.1</t>
    </r>
    <r>
      <rPr>
        <sz val="11"/>
        <color theme="0"/>
        <rFont val="Arial"/>
        <family val="2"/>
      </rPr>
      <t xml:space="preserve">: Mejorar los servicios que se brinda a la ciudadanía a través de la administración eficaz y eficiente de la hacienda pública municipal.
</t>
    </r>
  </si>
  <si>
    <t>Componente (Tesorería)</t>
  </si>
  <si>
    <t>Entidades centralizadas y descentralizadas.</t>
  </si>
  <si>
    <r>
      <rPr>
        <b/>
        <sz val="11"/>
        <color theme="1"/>
        <rFont val="Arial"/>
        <family val="2"/>
      </rPr>
      <t>PRRR:</t>
    </r>
    <r>
      <rPr>
        <sz val="11"/>
        <color theme="1"/>
        <rFont val="Arial"/>
        <family val="2"/>
      </rPr>
      <t xml:space="preserve"> Porcentaje de Reuniones Recaudatorias Realizadas.
</t>
    </r>
  </si>
  <si>
    <r>
      <rPr>
        <b/>
        <sz val="11"/>
        <color theme="1"/>
        <rFont val="Arial"/>
        <family val="2"/>
      </rPr>
      <t xml:space="preserve">PRCGR: </t>
    </r>
    <r>
      <rPr>
        <sz val="11"/>
        <color theme="1"/>
        <rFont val="Arial"/>
        <family val="2"/>
      </rPr>
      <t>Porcentaje de Reuniones de Control del Gasto Realizados.</t>
    </r>
  </si>
  <si>
    <t>Personas físicas o morales que cuenten con predios registrados.</t>
  </si>
  <si>
    <t>David Mendieta Arredondo. Jefe del Departamento de Enlace de Catastro Municipal</t>
  </si>
  <si>
    <r>
      <t xml:space="preserve">
</t>
    </r>
    <r>
      <rPr>
        <b/>
        <sz val="11"/>
        <color theme="1"/>
        <rFont val="Arial"/>
        <family val="2"/>
      </rPr>
      <t>ODS: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16 Meta</t>
    </r>
    <r>
      <rPr>
        <sz val="11"/>
        <color theme="1"/>
        <rFont val="Arial"/>
        <family val="2"/>
      </rPr>
      <t xml:space="preserve"> 1</t>
    </r>
    <r>
      <rPr>
        <b/>
        <sz val="11"/>
        <color theme="1"/>
        <rFont val="Arial"/>
        <family val="2"/>
      </rPr>
      <t>6n.3</t>
    </r>
    <r>
      <rPr>
        <sz val="11"/>
        <color theme="1"/>
        <rFont val="Arial"/>
        <family val="2"/>
      </rPr>
      <t xml:space="preserve"> Reducir la corrupción y el soborno en todas sus formas. 
.</t>
    </r>
  </si>
  <si>
    <r>
      <t xml:space="preserve">
</t>
    </r>
    <r>
      <rPr>
        <b/>
        <sz val="11"/>
        <color theme="1"/>
        <rFont val="Arial"/>
        <family val="2"/>
      </rPr>
      <t>Línea de acción 1.3.1.1:</t>
    </r>
    <r>
      <rPr>
        <sz val="11"/>
        <color theme="1"/>
        <rFont val="Arial"/>
        <family val="2"/>
      </rPr>
      <t xml:space="preserve"> Actualizar el padrón de contribuyentes y el estatus de cada uno de los predios. </t>
    </r>
  </si>
  <si>
    <r>
      <rPr>
        <b/>
        <sz val="11"/>
        <color theme="1"/>
        <rFont val="Arial"/>
        <family val="2"/>
      </rPr>
      <t>Línea de acción 1.3.1.2</t>
    </r>
    <r>
      <rPr>
        <sz val="11"/>
        <color theme="1"/>
        <rFont val="Arial"/>
        <family val="2"/>
      </rPr>
      <t>: Mejorar los servicios que Catastro ofrece a la ciudadanía con atención en los tiempos establecidos.</t>
    </r>
  </si>
  <si>
    <t>Personas físicas o morales con predios.</t>
  </si>
  <si>
    <t>Personas físicas o morales con actividad comercial.</t>
  </si>
  <si>
    <r>
      <t xml:space="preserve">
</t>
    </r>
    <r>
      <rPr>
        <b/>
        <sz val="11"/>
        <color theme="1"/>
        <rFont val="Arial"/>
        <family val="2"/>
      </rPr>
      <t>Línea de acción 1.3.1.3:</t>
    </r>
    <r>
      <rPr>
        <sz val="11"/>
        <color theme="1"/>
        <rFont val="Arial"/>
        <family val="2"/>
      </rPr>
      <t xml:space="preserve"> Supervisar y regularizar los comercios informales, atendiendo de manera inmediata las quejas de la ciudadanía, a fin de controlar las zonas conflictivas y cubrir todos 
</t>
    </r>
  </si>
  <si>
    <t xml:space="preserve">A la población mayores de 18 años </t>
  </si>
  <si>
    <t>C. Claudia María Ake Ake, Titular de la Glosa de la Dirección de Contabilidad</t>
  </si>
  <si>
    <r>
      <rPr>
        <b/>
        <sz val="11"/>
        <color theme="1"/>
        <rFont val="Arial"/>
        <family val="2"/>
      </rPr>
      <t xml:space="preserve">ODS 16 Meta 16.6 </t>
    </r>
    <r>
      <rPr>
        <sz val="11"/>
        <color theme="1"/>
        <rFont val="Arial"/>
        <family val="2"/>
      </rPr>
      <t>Crear a todos los niveles instituciones eficaces y transparentes que rindan cuentas</t>
    </r>
  </si>
  <si>
    <r>
      <t xml:space="preserve">
</t>
    </r>
    <r>
      <rPr>
        <b/>
        <sz val="11"/>
        <color theme="1"/>
        <rFont val="Arial"/>
        <family val="2"/>
      </rPr>
      <t>Línea de acción 1.3.1.4:</t>
    </r>
    <r>
      <rPr>
        <sz val="11"/>
        <color theme="1"/>
        <rFont val="Arial"/>
        <family val="2"/>
      </rPr>
      <t xml:space="preserve"> Emitir los estados financieros del municipio de Benito Juárez de forma oportuna.
</t>
    </r>
  </si>
  <si>
    <t>L.C. Alma Degoña Martinez Vera, Titular de Cuenta Pública de la Dirección de Contabilidad</t>
  </si>
  <si>
    <r>
      <t xml:space="preserve">
</t>
    </r>
    <r>
      <rPr>
        <b/>
        <sz val="11"/>
        <color theme="1"/>
        <rFont val="Arial"/>
        <family val="2"/>
      </rPr>
      <t>Línea de acción 1.3.1.5:</t>
    </r>
    <r>
      <rPr>
        <sz val="11"/>
        <color theme="1"/>
        <rFont val="Arial"/>
        <family val="2"/>
      </rPr>
      <t xml:space="preserve"> Presentar la información del avance de gestión financiera para la planeación de la fiscalización de la cuenta pública del municipio de Benito Juárez. 
</t>
    </r>
  </si>
  <si>
    <r>
      <t xml:space="preserve">
</t>
    </r>
    <r>
      <rPr>
        <b/>
        <sz val="11"/>
        <color theme="1"/>
        <rFont val="Arial"/>
        <family val="2"/>
      </rPr>
      <t>Línea de acción 1.3.1.6:</t>
    </r>
    <r>
      <rPr>
        <sz val="11"/>
        <color theme="1"/>
        <rFont val="Arial"/>
        <family val="2"/>
      </rPr>
      <t xml:space="preserve"> Integrar la glosa de la cuenta pública del municipio de Benito Juárez de acuerdo con los lineamientos que emite la Auditoria Superior del Estado de Quintana Roo. 
</t>
    </r>
  </si>
  <si>
    <t>Todas las Dependencias del Municipio de Benito Juárez.</t>
  </si>
  <si>
    <t>José Manuel Loría Cámara
Titular de la Unidad de Control Presupuestal</t>
  </si>
  <si>
    <r>
      <rPr>
        <b/>
        <sz val="11"/>
        <color theme="1"/>
        <rFont val="Arial"/>
        <family val="2"/>
      </rPr>
      <t xml:space="preserve">PCCMBJO:  </t>
    </r>
    <r>
      <rPr>
        <sz val="11"/>
        <color indexed="8"/>
        <rFont val="Arial"/>
        <family val="2"/>
      </rPr>
      <t xml:space="preserve">Porcentaje de Calificaciones Crediticias para el Municipio de Benito Juárez Obtenidas.
</t>
    </r>
  </si>
  <si>
    <t>Toda la población del Municipio de Benito Juárez</t>
  </si>
  <si>
    <t>Perla Evanely Aguilar Marfil
Directora Financiera</t>
  </si>
  <si>
    <r>
      <rPr>
        <b/>
        <sz val="11"/>
        <color theme="1"/>
        <rFont val="Arial"/>
        <family val="2"/>
      </rPr>
      <t xml:space="preserve">PAPPUADMBJ: </t>
    </r>
    <r>
      <rPr>
        <sz val="11"/>
        <color theme="1"/>
        <rFont val="Arial"/>
        <family val="2"/>
      </rPr>
      <t xml:space="preserve"> Porcentaje de Anteproyectos Presupuestarios Presentados por las Unidades Administrativas de las Dependencias del MBJ.
</t>
    </r>
  </si>
  <si>
    <r>
      <t xml:space="preserve">
</t>
    </r>
    <r>
      <rPr>
        <b/>
        <sz val="11"/>
        <color theme="1"/>
        <rFont val="Arial"/>
        <family val="2"/>
      </rPr>
      <t>Línea de acción 1.3.1.8:</t>
    </r>
    <r>
      <rPr>
        <sz val="11"/>
        <color theme="1"/>
        <rFont val="Arial"/>
        <family val="2"/>
      </rPr>
      <t xml:space="preserve"> Integrar de manera responsable los recursos municipales de las proyecciones presentadas por las unidades administrativas para integrar el anteproyecto del presupuesto de egresos de cada año. 
</t>
    </r>
  </si>
  <si>
    <t>Jorge Ángel Sosa Vela
Jefe del Departamento de Presupuesto</t>
  </si>
  <si>
    <t>Vicente Clemente Aguirre
Jefe del Área de Deuda Pública</t>
  </si>
  <si>
    <t>Población benitojuarense, turistas nacionales y extranjeros</t>
  </si>
  <si>
    <t>L.C. Luis E. López Silva, Jefe del Departamento de Administración del Fondo</t>
  </si>
  <si>
    <r>
      <rPr>
        <b/>
        <sz val="11"/>
        <color theme="1"/>
        <rFont val="Arial"/>
        <family val="2"/>
      </rPr>
      <t>ODS: 14 Meta 14.5 C</t>
    </r>
    <r>
      <rPr>
        <sz val="11"/>
        <color theme="1"/>
        <rFont val="Arial"/>
        <family val="2"/>
      </rPr>
      <t xml:space="preserve">onservar al menos el 10% de las zonas costeras y marinas, de conformidad con las leyes nacionales y el derecho internacional y sobre la base de la mejor información científica disponible
</t>
    </r>
  </si>
  <si>
    <r>
      <t xml:space="preserve">
</t>
    </r>
    <r>
      <rPr>
        <b/>
        <sz val="11"/>
        <color theme="1"/>
        <rFont val="Arial"/>
        <family val="2"/>
      </rPr>
      <t xml:space="preserve">Estrategia  3.2.1: </t>
    </r>
    <r>
      <rPr>
        <sz val="11"/>
        <color theme="1"/>
        <rFont val="Arial"/>
        <family val="2"/>
      </rPr>
      <t xml:space="preserve">Procurar la protección del medio ambiente y biodiversidad de las diferentes especies, que conllevaran a un equilibrio ecológico de acuerdo con el crecimiento de la ciudad, con la finalidad de preservar las riquezas naturales del municipio. </t>
    </r>
    <r>
      <rPr>
        <b/>
        <sz val="11"/>
        <color theme="1"/>
        <rFont val="Arial"/>
        <family val="2"/>
      </rPr>
      <t xml:space="preserve">
Línea de acción 3.2.1.17:</t>
    </r>
    <r>
      <rPr>
        <sz val="11"/>
        <color theme="1"/>
        <rFont val="Arial"/>
        <family val="2"/>
      </rPr>
      <t xml:space="preserve"> Mantener la certificación de Playas Blue Flag.
</t>
    </r>
  </si>
  <si>
    <r>
      <rPr>
        <b/>
        <sz val="11"/>
        <color theme="1"/>
        <rFont val="Arial"/>
        <family val="2"/>
      </rPr>
      <t>ODS: 14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Meta 14.5 C</t>
    </r>
    <r>
      <rPr>
        <sz val="11"/>
        <color theme="1"/>
        <rFont val="Arial"/>
        <family val="2"/>
      </rPr>
      <t xml:space="preserve">onservar al menos el 10% de las zonas costeras y marinas, de conformidad con las leyes nacionales y el derecho internacional y sobre la base de la mejor información científica disponible
</t>
    </r>
  </si>
  <si>
    <r>
      <t xml:space="preserve">
</t>
    </r>
    <r>
      <rPr>
        <b/>
        <sz val="11"/>
        <color theme="1"/>
        <rFont val="Arial"/>
        <family val="2"/>
      </rPr>
      <t xml:space="preserve">Estrategia  3.2.1: </t>
    </r>
    <r>
      <rPr>
        <sz val="11"/>
        <color theme="1"/>
        <rFont val="Arial"/>
        <family val="2"/>
      </rPr>
      <t>Procurar la protección del medio ambiente y biodiversidad de las diferentes especies, que conllevaran a un equilibrio ecológico de acuerdo con el crecimiento de la ciudad, con la finalidad de preservar las riquezas naturales del municipio.</t>
    </r>
    <r>
      <rPr>
        <b/>
        <sz val="11"/>
        <color theme="1"/>
        <rFont val="Arial"/>
        <family val="2"/>
      </rPr>
      <t xml:space="preserve"> 
Línea de acción 3.2.1.16:</t>
    </r>
    <r>
      <rPr>
        <sz val="11"/>
        <color theme="1"/>
        <rFont val="Arial"/>
        <family val="2"/>
      </rPr>
      <t xml:space="preserve"> Promover el mejoramiento de la calidad del agua del mar y prevenir la contaminación de las playas. 
</t>
    </r>
  </si>
  <si>
    <r>
      <t xml:space="preserve">
Línea de acción 1.3.1.9:</t>
    </r>
    <r>
      <rPr>
        <sz val="11"/>
        <color theme="1"/>
        <rFont val="Arial"/>
        <family val="2"/>
      </rPr>
      <t xml:space="preserve"> Levantar actas de inspección a los establecimientos que no cuentan con la licencia de funcionamiento.</t>
    </r>
    <r>
      <rPr>
        <b/>
        <sz val="11"/>
        <color theme="1"/>
        <rFont val="Arial"/>
        <family val="2"/>
      </rPr>
      <t xml:space="preserve">
</t>
    </r>
  </si>
  <si>
    <t>Contribuyentes Morosos del Municipio de Benito Juárez.</t>
  </si>
  <si>
    <t>Lic. Mayra Margarita Novelo Leyna Titular de la Dirección de Ingresos Coordinados y Cobranza</t>
  </si>
  <si>
    <r>
      <t>ODS: 17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Meta 17n.1 </t>
    </r>
    <r>
      <rPr>
        <sz val="11"/>
        <color theme="1"/>
        <rFont val="Arial"/>
        <family val="2"/>
      </rPr>
      <t>Consolidar una política tributaria efectiva</t>
    </r>
    <r>
      <rPr>
        <b/>
        <sz val="11"/>
        <color theme="1"/>
        <rFont val="Arial"/>
        <family val="2"/>
      </rPr>
      <t xml:space="preserve">
</t>
    </r>
  </si>
  <si>
    <r>
      <t xml:space="preserve">
Línea de acción 1.3.1.10</t>
    </r>
    <r>
      <rPr>
        <sz val="11"/>
        <color theme="1"/>
        <rFont val="Arial"/>
        <family val="2"/>
      </rPr>
      <t xml:space="preserve">: Gestión del cobro y/o procedimiento administrativo de ejecución del rezago de impuesto predial. </t>
    </r>
    <r>
      <rPr>
        <b/>
        <sz val="11"/>
        <color theme="1"/>
        <rFont val="Arial"/>
        <family val="2"/>
      </rPr>
      <t xml:space="preserve">
</t>
    </r>
  </si>
  <si>
    <t>Cartera de proveedores y empleados del Municipio de Benito Juárez.</t>
  </si>
  <si>
    <r>
      <rPr>
        <b/>
        <sz val="11"/>
        <color theme="1"/>
        <rFont val="Arial"/>
        <family val="2"/>
      </rPr>
      <t>Línea de acción 1.3.1.7:</t>
    </r>
    <r>
      <rPr>
        <sz val="11"/>
        <color theme="1"/>
        <rFont val="Arial"/>
        <family val="2"/>
      </rPr>
      <t xml:space="preserve"> Efectuar los pagos a proveedores del municipio acatando el marco formal existente, mejorando a través de una administración eficaz y eficiente, la programación y ejecución de estos. </t>
    </r>
  </si>
  <si>
    <t>Empleados del Municipio de Benito Juárez.</t>
  </si>
  <si>
    <t>Cartera de proveedores del Municipio de Benito Juárez.</t>
  </si>
  <si>
    <r>
      <t xml:space="preserve">
ODS: 17  Meta 17n.1 </t>
    </r>
    <r>
      <rPr>
        <sz val="11"/>
        <color theme="1"/>
        <rFont val="Arial"/>
        <family val="2"/>
      </rPr>
      <t>Consolidar una política tributaria efectiva</t>
    </r>
    <r>
      <rPr>
        <b/>
        <sz val="11"/>
        <color theme="1"/>
        <rFont val="Arial"/>
        <family val="2"/>
      </rPr>
      <t xml:space="preserve">
</t>
    </r>
  </si>
  <si>
    <r>
      <t xml:space="preserve">
Línea de acción 1.3.1.11</t>
    </r>
    <r>
      <rPr>
        <sz val="11"/>
        <color theme="1"/>
        <rFont val="Arial"/>
        <family val="2"/>
      </rPr>
      <t xml:space="preserve">: Recaudar el cobro de impuestos, derechos, productos, aprovechamientos, participaciones, otros ingresos y los fondos de aportación general recaudados del ejercicio fiscal. </t>
    </r>
    <r>
      <rPr>
        <b/>
        <sz val="11"/>
        <color theme="1"/>
        <rFont val="Arial"/>
        <family val="2"/>
      </rPr>
      <t xml:space="preserve">
</t>
    </r>
  </si>
  <si>
    <t>C. Elsa Mariana Perez Salazar Jefe de departamento de  Impuesto Predial</t>
  </si>
  <si>
    <t>Lic. Fabiola Espejo Reyes Jefe de Departamento de Licencias de funcionamiento</t>
  </si>
  <si>
    <t>Personas físicas o morales que cuenten con predios y/o comercios registrados a regularizar.</t>
  </si>
  <si>
    <t>C. Elsa  Mariana  Perez Salazar Jefe de departamento de Impuesto Predial y  Lic. Fabiola Espejo Reyes Jefe de  departamento de licencias de funcionamiento.</t>
  </si>
  <si>
    <r>
      <t xml:space="preserve">TVFI: </t>
    </r>
    <r>
      <rPr>
        <sz val="11"/>
        <color theme="0"/>
        <rFont val="Arial"/>
        <family val="2"/>
      </rPr>
      <t>Durante el periodo 2019-2021 se recaudó $12,601,404,781.80</t>
    </r>
    <r>
      <rPr>
        <b/>
        <sz val="11"/>
        <color theme="0"/>
        <rFont val="Arial"/>
        <family val="2"/>
      </rPr>
      <t xml:space="preserve">
</t>
    </r>
    <r>
      <rPr>
        <sz val="11"/>
        <color theme="0"/>
        <rFont val="Arial"/>
        <family val="2"/>
      </rPr>
      <t>2019: $4,445,066,868.40
2020: $3,775,133,692.99
2021: $4,381,204,220.4</t>
    </r>
    <r>
      <rPr>
        <b/>
        <sz val="11"/>
        <color theme="0"/>
        <rFont val="Arial"/>
        <family val="2"/>
      </rPr>
      <t xml:space="preserve">1
Total: $12,601,404,781.80
</t>
    </r>
  </si>
  <si>
    <r>
      <t>PEV:</t>
    </r>
    <r>
      <rPr>
        <sz val="11"/>
        <color theme="1"/>
        <rFont val="Arial"/>
        <family val="2"/>
      </rPr>
      <t xml:space="preserve">  Se pretende realizar 52,000 visitas a establecimientos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24,245 visitas a estableciemientos.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87.35% superior a la meta de la linea base.</t>
    </r>
  </si>
  <si>
    <r>
      <rPr>
        <b/>
        <sz val="11"/>
        <color theme="1"/>
        <rFont val="Arial"/>
        <family val="2"/>
      </rPr>
      <t xml:space="preserve">PSCTE: </t>
    </r>
    <r>
      <rPr>
        <sz val="11"/>
        <color theme="1"/>
        <rFont val="Arial"/>
        <family val="2"/>
      </rPr>
      <t xml:space="preserve">Se pretende gestionar 72,000 servicios de cumplimiento en tiempo establecido de enero de 2022 a diciembre 2024.
</t>
    </r>
    <r>
      <rPr>
        <b/>
        <sz val="11"/>
        <color theme="1"/>
        <rFont val="Arial"/>
        <family val="2"/>
      </rPr>
      <t xml:space="preserve">
VARIACIÓN DE LA META EN RELACIÓN A LA LINEA BASE
Meta absoluta: </t>
    </r>
    <r>
      <rPr>
        <sz val="11"/>
        <color theme="1"/>
        <rFont val="Arial"/>
        <family val="2"/>
      </rPr>
      <t>30,540 servicios de cumplimiento.</t>
    </r>
    <r>
      <rPr>
        <b/>
        <sz val="11"/>
        <color theme="1"/>
        <rFont val="Arial"/>
        <family val="2"/>
      </rPr>
      <t xml:space="preserve">
Meta relativa: </t>
    </r>
    <r>
      <rPr>
        <sz val="11"/>
        <color theme="1"/>
        <rFont val="Arial"/>
        <family val="2"/>
      </rPr>
      <t>73.66% superior a la meta de la linea base.</t>
    </r>
  </si>
  <si>
    <r>
      <t>PEFPCI:</t>
    </r>
    <r>
      <rPr>
        <sz val="11"/>
        <color theme="1"/>
        <rFont val="Arial"/>
        <family val="2"/>
      </rPr>
      <t xml:space="preserve"> Se pretende realizar 36 entregas de la cuenta pública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6 entregas de la cuenta pública.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20% superior a la meta de la linea base.
</t>
    </r>
  </si>
  <si>
    <t xml:space="preserve">PAGFP:  Se pretende presentar 12 avances de gestión financiera  de enero de 2022 a diciembre 2024.
VARIACIÓN DE LA META EN RELACIÓN A LA LINEA BASE
Meta absoluta:  2 reportes financieros.
Meta relativa:  20% inferior a la l+K26:K27inea base.
</t>
  </si>
  <si>
    <r>
      <rPr>
        <b/>
        <sz val="11"/>
        <rFont val="Arial"/>
        <family val="2"/>
      </rPr>
      <t>PPCE:</t>
    </r>
    <r>
      <rPr>
        <sz val="11"/>
        <rFont val="Arial"/>
        <family val="2"/>
      </rPr>
      <t xml:space="preserve"> Se pretende entregar 36 reportes de la glosa de enero de 2022 a diciembre 2024.
</t>
    </r>
    <r>
      <rPr>
        <b/>
        <sz val="11"/>
        <rFont val="Arial"/>
        <family val="2"/>
      </rPr>
      <t xml:space="preserve">VARIACIÓN DE LA META EN RELACIÓN A LA LINEA BASE
Meta absoluta: </t>
    </r>
    <r>
      <rPr>
        <sz val="11"/>
        <rFont val="Arial"/>
        <family val="2"/>
      </rPr>
      <t xml:space="preserve"> 6 reportes de la glosa.</t>
    </r>
    <r>
      <rPr>
        <b/>
        <sz val="11"/>
        <rFont val="Arial"/>
        <family val="2"/>
      </rPr>
      <t xml:space="preserve">
Meta relativa: </t>
    </r>
    <r>
      <rPr>
        <sz val="11"/>
        <rFont val="Arial"/>
        <family val="2"/>
      </rPr>
      <t xml:space="preserve"> 20% superior a la meta de la linea base.</t>
    </r>
    <r>
      <rPr>
        <b/>
        <sz val="1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</si>
  <si>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PPTM: </t>
    </r>
    <r>
      <rPr>
        <sz val="11"/>
        <color theme="1"/>
        <rFont val="Arial"/>
        <family val="2"/>
      </rPr>
      <t>Se pretende modificar 120,000 predios de enero de 2022 a diciembre 2024.</t>
    </r>
    <r>
      <rPr>
        <b/>
        <sz val="11"/>
        <color theme="1"/>
        <rFont val="Arial"/>
        <family val="2"/>
      </rPr>
      <t xml:space="preserve">
VARIACIÓN DE LA META EN RELACIÓN A LA LINEA BASE
Meta absoluta: </t>
    </r>
    <r>
      <rPr>
        <sz val="11"/>
        <color theme="1"/>
        <rFont val="Arial"/>
        <family val="2"/>
      </rPr>
      <t>38,600 Predios.</t>
    </r>
    <r>
      <rPr>
        <b/>
        <sz val="11"/>
        <color theme="1"/>
        <rFont val="Arial"/>
        <family val="2"/>
      </rPr>
      <t xml:space="preserve">
Meta relativa:</t>
    </r>
    <r>
      <rPr>
        <sz val="11"/>
        <color theme="1"/>
        <rFont val="Arial"/>
        <family val="2"/>
      </rPr>
      <t xml:space="preserve"> 47.42% superior a la linea base.</t>
    </r>
  </si>
  <si>
    <r>
      <t xml:space="preserve">PVCBIA: </t>
    </r>
    <r>
      <rPr>
        <sz val="11"/>
        <color theme="1"/>
        <rFont val="Arial"/>
        <family val="2"/>
      </rPr>
      <t xml:space="preserve">Se pretende actualizar 84,000 valores catastrales de enero de 2022 a diciembre 2024.
</t>
    </r>
    <r>
      <rPr>
        <b/>
        <sz val="11"/>
        <color theme="1"/>
        <rFont val="Arial"/>
        <family val="2"/>
      </rPr>
      <t xml:space="preserve">VARIACIÓN DE LA META EN RELACIÓN A LA LINEA BASE
Meta absoluta:  </t>
    </r>
    <r>
      <rPr>
        <sz val="11"/>
        <color theme="1"/>
        <rFont val="Arial"/>
        <family val="2"/>
      </rPr>
      <t>34,900 Valores catastrales.</t>
    </r>
    <r>
      <rPr>
        <b/>
        <sz val="11"/>
        <color theme="1"/>
        <rFont val="Arial"/>
        <family val="2"/>
      </rPr>
      <t xml:space="preserve">
Meta Relativa:  </t>
    </r>
    <r>
      <rPr>
        <sz val="11"/>
        <color theme="1"/>
        <rFont val="Arial"/>
        <family val="2"/>
      </rPr>
      <t>71.08% superior a la linea base.</t>
    </r>
  </si>
  <si>
    <r>
      <rPr>
        <b/>
        <sz val="11"/>
        <color theme="1"/>
        <rFont val="Arial"/>
        <family val="2"/>
      </rPr>
      <t xml:space="preserve">PRCGR: </t>
    </r>
    <r>
      <rPr>
        <sz val="11"/>
        <color theme="1"/>
        <rFont val="Arial"/>
        <family val="2"/>
      </rPr>
      <t xml:space="preserve">Se pretende realizar 144 reuniones de control del gasto de enero de 2022 a diciembre 2024.
</t>
    </r>
    <r>
      <rPr>
        <b/>
        <sz val="11"/>
        <color theme="1"/>
        <rFont val="Arial"/>
        <family val="2"/>
      </rPr>
      <t xml:space="preserve">VARIACIÓN DE LA META EN RELACIÓN A LA LINEA BASE
Meta absoluta: </t>
    </r>
    <r>
      <rPr>
        <sz val="11"/>
        <color theme="1"/>
        <rFont val="Arial"/>
        <family val="2"/>
      </rPr>
      <t xml:space="preserve"> 42 Reuniones de control de gasto.</t>
    </r>
    <r>
      <rPr>
        <b/>
        <sz val="11"/>
        <color theme="1"/>
        <rFont val="Arial"/>
        <family val="2"/>
      </rPr>
      <t xml:space="preserve">
Meta Relativa: </t>
    </r>
    <r>
      <rPr>
        <sz val="11"/>
        <color theme="1"/>
        <rFont val="Arial"/>
        <family val="2"/>
      </rPr>
      <t xml:space="preserve"> 41.18% superior a la linea base.</t>
    </r>
  </si>
  <si>
    <r>
      <rPr>
        <b/>
        <sz val="11"/>
        <color theme="1"/>
        <rFont val="Arial"/>
        <family val="2"/>
      </rPr>
      <t xml:space="preserve">  PQCA</t>
    </r>
    <r>
      <rPr>
        <sz val="11"/>
        <color theme="1"/>
        <rFont val="Arial"/>
        <family val="2"/>
      </rPr>
      <t xml:space="preserve">: Se pretende 366 quejas ciudadanas atendidas  de enero de 2022 a diciembre 2024.
</t>
    </r>
    <r>
      <rPr>
        <b/>
        <sz val="11"/>
        <color theme="1"/>
        <rFont val="Arial"/>
        <family val="2"/>
      </rPr>
      <t>VARIACIÓN DE LA META EN RELACIÓN A LA LINEA BASE
Meta absoluta:</t>
    </r>
    <r>
      <rPr>
        <sz val="11"/>
        <color theme="1"/>
        <rFont val="Arial"/>
        <family val="2"/>
      </rPr>
      <t xml:space="preserve">  155 quejas ciudadanas.</t>
    </r>
    <r>
      <rPr>
        <b/>
        <sz val="11"/>
        <color theme="1"/>
        <rFont val="Arial"/>
        <family val="2"/>
      </rPr>
      <t xml:space="preserve">
Meta relativa:  </t>
    </r>
    <r>
      <rPr>
        <sz val="11"/>
        <color theme="1"/>
        <rFont val="Arial"/>
        <family val="2"/>
      </rPr>
      <t>73.46% superior a la meta de la linea base.</t>
    </r>
  </si>
  <si>
    <t>L.C. Ana Lilia Viveros de la Cruz. Directora de Egresos</t>
  </si>
  <si>
    <r>
      <t>Nombre del Documento:</t>
    </r>
    <r>
      <rPr>
        <sz val="11"/>
        <color theme="1"/>
        <rFont val="Arial"/>
        <family val="2"/>
      </rPr>
      <t xml:space="preserve">  Informe Trimestral al Comité 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Lic. Joel A. Aguayo Medina Titular del Área de Recaudación y Padrón de Usuarios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Oficina del Director de la ZOFEMAT.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</si>
  <si>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
A).-Certificado Playa Limpia Sustentable, otorgada por el (IMNC) Instituto Mexicano de Normalización y Certificación bajo la Norma Mexicana NMX-120.    
B).- Certificado Playa Platino otorgada por el IMNC.                
C).- Galardón Blue Flag, otorgado por la Fundación para la Educación Ambiental FEE.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Lic. Karla M. Hernández Guerra, Titular del Área de Certificación.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Oficina del Director de la ZOFEMAT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</si>
  <si>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Informe Trimestral al Comité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Lic. Karla M. Hernández Guerra, Titular del Área de Certificación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Oficina del Director de la ZOFEMAT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</si>
  <si>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 Informe Trimestral al Comité 
</t>
    </r>
    <r>
      <rPr>
        <b/>
        <sz val="11"/>
        <color theme="1"/>
        <rFont val="Arial"/>
        <family val="2"/>
      </rPr>
      <t xml:space="preserve">Nombre de quien genera la información: </t>
    </r>
    <r>
      <rPr>
        <sz val="11"/>
        <color theme="1"/>
        <rFont val="Arial"/>
        <family val="2"/>
      </rPr>
      <t xml:space="preserve">Lic. Karla M. Hernández Guerra, Titular del Área de Certificación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Oficina del Director de la ZOFEMAT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</si>
  <si>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Informe Trimestral al Comité.
</t>
    </r>
    <r>
      <rPr>
        <b/>
        <sz val="11"/>
        <color theme="1"/>
        <rFont val="Arial"/>
        <family val="2"/>
      </rPr>
      <t xml:space="preserve">Nombre de quien genera la información: </t>
    </r>
    <r>
      <rPr>
        <sz val="11"/>
        <color theme="1"/>
        <rFont val="Arial"/>
        <family val="2"/>
      </rPr>
      <t xml:space="preserve">Lic. Karla M. Hernández Guerra, Titular del Área de Certificación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Oficina del Director de la ZOFEMAT.</t>
    </r>
  </si>
  <si>
    <t>Lic. Jose Luis De la Cruz Ventura, coordinador de Lógistica, Dirección de Fiscalización.</t>
  </si>
  <si>
    <t>Lic. Karla María Hernández Guerra, Jefa del Área de Certificación</t>
  </si>
  <si>
    <t>Johnatan Carrouche Morales, Coordinador de Superviciónde Procedimientos de la Dirección de Comercio y Servicios en la Vía Pública</t>
  </si>
  <si>
    <r>
      <t>PCT</t>
    </r>
    <r>
      <rPr>
        <sz val="11"/>
        <color theme="1"/>
        <rFont val="Arial"/>
        <family val="2"/>
      </rPr>
      <t xml:space="preserve">:  Durante el periodo 2019-2021 se recaudaron $12,543,034,193.39 de contribuciones tributarias.
2019: $4,445,066,868.40
2020: $3,775,133,692.99
2021: $4,322,833,632.00
</t>
    </r>
    <r>
      <rPr>
        <b/>
        <sz val="11"/>
        <color theme="1"/>
        <rFont val="Arial"/>
        <family val="2"/>
      </rPr>
      <t>Total: $12,543,034,193.39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</si>
  <si>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PJRR: </t>
    </r>
    <r>
      <rPr>
        <sz val="11"/>
        <color theme="1"/>
        <rFont val="Arial"/>
        <family val="2"/>
      </rPr>
      <t xml:space="preserve">Se pretende efectuar 10 jornadas de regularización de enero de 2022 a diciembre 2024.
</t>
    </r>
    <r>
      <rPr>
        <b/>
        <sz val="11"/>
        <color theme="1"/>
        <rFont val="Arial"/>
        <family val="2"/>
      </rPr>
      <t xml:space="preserve">VARIACIÓN DE LA META EN RELACIÓN A LA LINEA BASE
Meta absoluta:  </t>
    </r>
    <r>
      <rPr>
        <sz val="11"/>
        <color theme="1"/>
        <rFont val="Arial"/>
        <family val="2"/>
      </rPr>
      <t>5 jornadas de regularización.</t>
    </r>
    <r>
      <rPr>
        <b/>
        <sz val="11"/>
        <color theme="1"/>
        <rFont val="Arial"/>
        <family val="2"/>
      </rPr>
      <t xml:space="preserve">
Meta relativa:  </t>
    </r>
    <r>
      <rPr>
        <sz val="11"/>
        <color theme="1"/>
        <rFont val="Arial"/>
        <family val="2"/>
      </rPr>
      <t>100 % superior a la linea base.</t>
    </r>
  </si>
  <si>
    <r>
      <t>Nombre del Documento:</t>
    </r>
    <r>
      <rPr>
        <sz val="11"/>
        <color theme="1"/>
        <rFont val="Arial"/>
        <family val="2"/>
      </rPr>
      <t xml:space="preserve"> Informes de avance de la gestión financiera.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Dirección Financiera, Unidad de Control Presupuestal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Portal de Transparencia.
https://cancun.gob.mx/transparencia/wp-content/uploads/sites/2/2023/01/PE-2023.pdf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</si>
  <si>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Informe de calificación de emisor en moneda local a largo plazo.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publica la información:  Moody's de México y Fitch Ratings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Anual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Portal de las páginas oficiaesl de las calificadoras Moody's de México y Fitch Ratings.
https://www.moodyslocal.com/country/mx/ratings/subsov
y Fitch Ratings https://www.fitchratings.com/research/es/international-public-finance/fitch-modifies-benito-juarez-quintana-roo-rating-outlook-to-negative-29-09-2022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</si>
  <si>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Formato digital de Layout del Anteproyecto de Presupuesto de Egresos de cada PPA delas Dependencias y entidades trabajado con sus techos presupuestales y aprobado para el Presupuesto de Egresos Municipal. 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Unidad de Control Presupuestal, Dirección Financiera.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Anual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Gaceta Municipal.   https://transparencia.cancun.gob.mx/archivos_web/armonizacion-contable/anual/anual-2022/GACETA%20MUNICIPAL%20PE2022.pdf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</si>
  <si>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Informe analítico de la Deuda Pública y Otros Pasivos - LDF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Unidad de Control Presupuestal.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Link del portal de Transparencia de la página oficial del Ayuntamiento https://transparencia.cancun.gob.mx/transparencia-presupuestaria/disciplina-financiera/</t>
    </r>
  </si>
  <si>
    <r>
      <t>Nombre del Documento:</t>
    </r>
    <r>
      <rPr>
        <sz val="11"/>
        <color theme="1"/>
        <rFont val="Arial"/>
        <family val="2"/>
      </rPr>
      <t xml:space="preserve"> Expediente de los Bienes Inmuebles.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Unidad Operativa 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Anaqueles del Archivo de la Dirección de Catastro</t>
    </r>
    <r>
      <rPr>
        <b/>
        <sz val="11"/>
        <color theme="1"/>
        <rFont val="Arial"/>
        <family val="2"/>
      </rPr>
      <t>.</t>
    </r>
  </si>
  <si>
    <r>
      <t xml:space="preserve">PNR: </t>
    </r>
    <r>
      <rPr>
        <sz val="11"/>
        <color theme="1"/>
        <rFont val="Arial"/>
        <family val="2"/>
      </rPr>
      <t>Se pretende realizar</t>
    </r>
    <r>
      <rPr>
        <b/>
        <sz val="11"/>
        <color rgb="FFFF0000"/>
        <rFont val="Arial"/>
        <family val="2"/>
      </rPr>
      <t xml:space="preserve">  </t>
    </r>
    <r>
      <rPr>
        <sz val="11"/>
        <rFont val="Arial"/>
        <family val="2"/>
      </rPr>
      <t>349,737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notificaciones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249,189 notificaciones.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 xml:space="preserve"> Cabe mencionar  que este indicador fue creado en el 2021.</t>
    </r>
  </si>
  <si>
    <r>
      <t>PCMN:</t>
    </r>
    <r>
      <rPr>
        <sz val="11"/>
        <color theme="1"/>
        <rFont val="Arial"/>
        <family val="2"/>
      </rPr>
      <t xml:space="preserve"> Se pretende notificar 348</t>
    </r>
    <r>
      <rPr>
        <sz val="11"/>
        <rFont val="Arial"/>
        <family val="2"/>
      </rPr>
      <t xml:space="preserve">,777 </t>
    </r>
    <r>
      <rPr>
        <sz val="11"/>
        <color theme="1"/>
        <rFont val="Arial"/>
        <family val="2"/>
      </rPr>
      <t xml:space="preserve">contribuyentes morosos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 </t>
    </r>
    <r>
      <rPr>
        <sz val="11"/>
        <color theme="1"/>
        <rFont val="Arial"/>
        <family val="2"/>
      </rPr>
      <t xml:space="preserve">248,350 notificaciones de impuesto predial.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 xml:space="preserve"> Cabe mencionar  que este indicador fue creado en el 2021.</t>
    </r>
  </si>
  <si>
    <r>
      <t>POCVPR:</t>
    </r>
    <r>
      <rPr>
        <sz val="11"/>
        <color theme="1"/>
        <rFont val="Arial"/>
        <family val="2"/>
      </rPr>
      <t xml:space="preserve"> Se pretende realizar 545 operativos a comercios en la vía pública de enero de 2022 a diciembre 2024.
</t>
    </r>
    <r>
      <rPr>
        <b/>
        <sz val="11"/>
        <color theme="1"/>
        <rFont val="Arial"/>
        <family val="2"/>
      </rPr>
      <t xml:space="preserve">VARIACIÓN DE LA META EN RELACIÓN A LA LINEA BASE
Meta absoluta: </t>
    </r>
    <r>
      <rPr>
        <sz val="11"/>
        <color theme="1"/>
        <rFont val="Arial"/>
        <family val="2"/>
      </rPr>
      <t>95 operativos.</t>
    </r>
    <r>
      <rPr>
        <b/>
        <sz val="11"/>
        <color theme="1"/>
        <rFont val="Arial"/>
        <family val="2"/>
      </rPr>
      <t xml:space="preserve">
Meta relativa: </t>
    </r>
    <r>
      <rPr>
        <sz val="11"/>
        <color theme="1"/>
        <rFont val="Arial"/>
        <family val="2"/>
      </rPr>
      <t>21.11% superior a la meta de la linea base.</t>
    </r>
  </si>
  <si>
    <r>
      <rPr>
        <b/>
        <sz val="11"/>
        <color indexed="8"/>
        <rFont val="Arial"/>
        <family val="2"/>
      </rPr>
      <t>PQCA:</t>
    </r>
    <r>
      <rPr>
        <sz val="11"/>
        <color indexed="8"/>
        <rFont val="Arial"/>
        <family val="2"/>
      </rPr>
      <t xml:space="preserve">   Se pretende atender 469 quejas  de enero de 2022 a diciembre 2024.
</t>
    </r>
    <r>
      <rPr>
        <b/>
        <sz val="11"/>
        <color indexed="8"/>
        <rFont val="Arial"/>
        <family val="2"/>
      </rPr>
      <t>VARIACIÓN DE LA META EN RELACIÓN A LA LINEA BASE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 xml:space="preserve">Meta absoluta: </t>
    </r>
    <r>
      <rPr>
        <sz val="11"/>
        <color indexed="8"/>
        <rFont val="Arial"/>
        <family val="2"/>
      </rPr>
      <t xml:space="preserve">115 Quejas.
</t>
    </r>
    <r>
      <rPr>
        <b/>
        <sz val="11"/>
        <color indexed="8"/>
        <rFont val="Arial"/>
        <family val="2"/>
      </rPr>
      <t>Meta relativa</t>
    </r>
    <r>
      <rPr>
        <sz val="11"/>
        <color indexed="8"/>
        <rFont val="Arial"/>
        <family val="2"/>
      </rPr>
      <t xml:space="preserve">: 32.49% superior a la meta de la linea base.
</t>
    </r>
  </si>
  <si>
    <r>
      <rPr>
        <b/>
        <sz val="11"/>
        <color theme="0"/>
        <rFont val="Arial"/>
        <family val="2"/>
      </rPr>
      <t>ODS 16 Paz</t>
    </r>
    <r>
      <rPr>
        <sz val="11"/>
        <color theme="0"/>
        <rFont val="Arial"/>
        <family val="2"/>
      </rPr>
      <t>, justicia e instituciones sólidas: Promover sociedades pacíficas e inclusivas para el desarrollo sostenible,  facilitar el acceso a la justicia para todos y construir a todos los niveles instituciones eficaces e inclusivas que rindan cuentas.</t>
    </r>
  </si>
  <si>
    <t xml:space="preserve">
ODS: 16 Meta 16n.3 Reducir la corrupción y el soborno en todas sus formas. 
.</t>
  </si>
  <si>
    <t xml:space="preserve">
Línea de acción 1.3.1.1: Actualizar el padrón de contribuyentes y el estatus de cada uno de los predios. </t>
  </si>
  <si>
    <t xml:space="preserve">
Línea de acción 1.3.1.3: Supervisar y regularizar los comercios informales, atendiendo de manera inmediata las quejas de la ciudadanía, a fin de controlar las zonas conflictivas y cubrir todos 
</t>
  </si>
  <si>
    <t>ODS 16 Meta 16.6 Crear a todos los niveles instituciones eficaces y transparentes que rindan cuentas</t>
  </si>
  <si>
    <t xml:space="preserve">
Línea de acción 1.3.1.5: Presentar la información del avance de gestión financiera para la planeación de la fiscalización de la cuenta pública del municipio de Benito Juárez. 
</t>
  </si>
  <si>
    <t xml:space="preserve">
Línea de acción 1.3.1.8: Integrar de manera responsable los recursos municipales de las proyecciones presentadas por las unidades administrativas para integrar el anteproyecto del presupuesto de egresos de cada año. 
</t>
  </si>
  <si>
    <t xml:space="preserve">ODS: 14 Meta 14.5 Conservar al menos el 10% de las zonas costeras y marinas, de conformidad con las leyes nacionales y el derecho internacional y sobre la base de la mejor información científica disponible
</t>
  </si>
  <si>
    <t xml:space="preserve">
Estrategia  3.2.1: Procurar la protección del medio ambiente y biodiversidad de las diferentes especies, que conllevaran a un equilibrio ecológico de acuerdo con el crecimiento de la ciudad, con la finalidad de preservar las riquezas naturales del municipio. 
Línea de acción 3.2.1.17: Mantener la certificación de Playas Blue Flag.
</t>
  </si>
  <si>
    <t xml:space="preserve">
Línea de acción 3.2.1.17: Mantener la certificación de Playas Blue Flag.
</t>
  </si>
  <si>
    <t xml:space="preserve">ODS: 17  Meta 17n.1 Consolidar una política tributaria efectiva
</t>
  </si>
  <si>
    <t xml:space="preserve">
Línea de acción 1.3.1.10: Gestión del cobro y/o procedimiento administrativo de ejecución del rezago de impuesto predial. 
</t>
  </si>
  <si>
    <t xml:space="preserve">
Línea de acción 1.3.1.9: Levantar actas de inspección a los establecimientos que no cuentan con la licencia de funcionamiento.
</t>
  </si>
  <si>
    <t xml:space="preserve">Línea de acción 1.3.1.7: Efectuar los pagos a proveedores del municipio acatando el marco formal existente, mejorando a través de una administración eficaz y eficiente, la programación y ejecución de estos. </t>
  </si>
  <si>
    <t xml:space="preserve">
ODS: 17  Meta 17n.1 Consolidar una política tributaria efectiva
</t>
  </si>
  <si>
    <t xml:space="preserve">
Línea de acción 1.3.1.11: Recaudar el cobro de impuestos, derechos, productos, aprovechamientos, participaciones, otros ingresos y los fondos de aportación general recaudados del ejercicio fiscal. 
</t>
  </si>
  <si>
    <t>MATRIZ DE INDICADORES PARA RESULTADOS MIR 2023-2024</t>
  </si>
  <si>
    <t>C.P.C. Yuri Salazar Ceballos. Tesorero Municipal</t>
  </si>
  <si>
    <t>Lic. Yaneli Marle Torres Huerta. Directora de  Ingresos</t>
  </si>
  <si>
    <r>
      <t xml:space="preserve">INDICADOR:                                                  
TVFI: </t>
    </r>
    <r>
      <rPr>
        <sz val="11"/>
        <color theme="0"/>
        <rFont val="Arial"/>
        <family val="2"/>
      </rPr>
      <t xml:space="preserve">Tasa de Variación del Fortalecimiento de los Ingresos </t>
    </r>
    <r>
      <rPr>
        <b/>
        <sz val="11"/>
        <color theme="0"/>
        <rFont val="Arial"/>
        <family val="2"/>
      </rPr>
      <t xml:space="preserve">
VARIABLES:
I24:</t>
    </r>
    <r>
      <rPr>
        <sz val="11"/>
        <color theme="0"/>
        <rFont val="Arial"/>
        <family val="2"/>
      </rPr>
      <t xml:space="preserve"> Ingresos del año 2024</t>
    </r>
    <r>
      <rPr>
        <b/>
        <sz val="11"/>
        <color theme="0"/>
        <rFont val="Arial"/>
        <family val="2"/>
      </rPr>
      <t xml:space="preserve">
I21: </t>
    </r>
    <r>
      <rPr>
        <sz val="11"/>
        <color theme="0"/>
        <rFont val="Arial"/>
        <family val="2"/>
      </rPr>
      <t>Ingresos del año 2021</t>
    </r>
    <r>
      <rPr>
        <b/>
        <sz val="11"/>
        <color theme="0"/>
        <rFont val="Arial"/>
        <family val="2"/>
      </rPr>
      <t xml:space="preserve">
MÉTODO DE CÁLCULO:
TVFI= </t>
    </r>
    <r>
      <rPr>
        <sz val="11"/>
        <color theme="0"/>
        <rFont val="Arial"/>
        <family val="2"/>
      </rPr>
      <t>((I24-I21)/(I21))*100</t>
    </r>
  </si>
  <si>
    <t>Lic. Joel Armando Aguayo Medina  
Jefe del Área de Recaudación y Padrón de Usuarios</t>
  </si>
  <si>
    <r>
      <t xml:space="preserve">PPCG:  </t>
    </r>
    <r>
      <rPr>
        <sz val="11"/>
        <color theme="1"/>
        <rFont val="Arial"/>
        <family val="2"/>
      </rPr>
      <t xml:space="preserve">Durante el periodo 2019-2021 se mantuvieron  7 certificaciones y galardones a las playas.
2019: 7
2020: 7
2021: 7
</t>
    </r>
    <r>
      <rPr>
        <b/>
        <sz val="11"/>
        <color theme="1"/>
        <rFont val="Arial"/>
        <family val="2"/>
      </rPr>
      <t>Total: 7</t>
    </r>
  </si>
  <si>
    <t xml:space="preserve">Las autoridades administrativas federales no fiscalizables remitan las multas para su gestión de cobro.          El contribuyente moroso se encuentra en la ubicación que la autoridad o dependencia señalo.   </t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</si>
  <si>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Oficios de la entrega de la Información del Avance de Gestión Financiera.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Titular de la Unidad de Cuenta Pública. 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En el archivo de la Unidad de Cuenta Pública en la Dirección de Contabilidad.</t>
    </r>
  </si>
  <si>
    <r>
      <t xml:space="preserve">PRUZ: </t>
    </r>
    <r>
      <rPr>
        <sz val="11"/>
        <color theme="1"/>
        <rFont val="Arial"/>
        <family val="2"/>
      </rPr>
      <t xml:space="preserve">Se pretende recaudar $505,705,554  de enero de 2022 a diciembre 2024.
</t>
    </r>
    <r>
      <rPr>
        <b/>
        <sz val="11"/>
        <color theme="1"/>
        <rFont val="Arial"/>
        <family val="2"/>
      </rPr>
      <t xml:space="preserve">
VARIACIÓN DE LA META EN RELACIÓN A LA LINEA BASE
Meta absoluta:  </t>
    </r>
    <r>
      <rPr>
        <sz val="11"/>
        <color theme="1"/>
        <rFont val="Arial"/>
        <family val="2"/>
      </rPr>
      <t>$28,564,823 ingresos recaudados.</t>
    </r>
    <r>
      <rPr>
        <b/>
        <sz val="11"/>
        <color theme="1"/>
        <rFont val="Arial"/>
        <family val="2"/>
      </rPr>
      <t xml:space="preserve">
Meta relativa:  </t>
    </r>
    <r>
      <rPr>
        <sz val="11"/>
        <color theme="1"/>
        <rFont val="Arial"/>
        <family val="2"/>
      </rPr>
      <t>5.99%  superior a la meta de la linea base.</t>
    </r>
  </si>
  <si>
    <r>
      <rPr>
        <b/>
        <sz val="11"/>
        <color theme="1"/>
        <rFont val="Arial"/>
        <family val="2"/>
      </rPr>
      <t xml:space="preserve">PPOP: </t>
    </r>
    <r>
      <rPr>
        <sz val="11"/>
        <color theme="1"/>
        <rFont val="Arial"/>
        <family val="2"/>
      </rPr>
      <t xml:space="preserve">Se pretende realizar una ejecución en el   presupuesto  $502,309,559 de enero de 2022 a diciembre 2024.
</t>
    </r>
    <r>
      <rPr>
        <b/>
        <sz val="11"/>
        <color theme="1"/>
        <rFont val="Arial"/>
        <family val="2"/>
      </rPr>
      <t xml:space="preserve">
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$230,005,270 presupuesto a programas.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84.47% superior a la meta de la linea base.
</t>
    </r>
  </si>
  <si>
    <r>
      <rPr>
        <b/>
        <sz val="11"/>
        <color theme="1"/>
        <rFont val="Arial"/>
        <family val="2"/>
      </rPr>
      <t>PRTSP:</t>
    </r>
    <r>
      <rPr>
        <sz val="11"/>
        <color theme="1"/>
        <rFont val="Arial"/>
        <family val="2"/>
      </rPr>
      <t xml:space="preserve"> Se pretende retirar y trasladar 41,428 </t>
    </r>
    <r>
      <rPr>
        <b/>
        <sz val="11"/>
        <color theme="1"/>
        <rFont val="Arial"/>
        <family val="2"/>
      </rPr>
      <t>M3</t>
    </r>
    <r>
      <rPr>
        <sz val="11"/>
        <color theme="1"/>
        <rFont val="Arial"/>
        <family val="2"/>
      </rPr>
      <t xml:space="preserve"> de sargazo de las playas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 </t>
    </r>
    <r>
      <rPr>
        <sz val="11"/>
        <color theme="1"/>
        <rFont val="Arial"/>
        <family val="2"/>
      </rPr>
      <t xml:space="preserve">8,204 </t>
    </r>
    <r>
      <rPr>
        <b/>
        <sz val="11"/>
        <color theme="1"/>
        <rFont val="Arial"/>
        <family val="2"/>
      </rPr>
      <t>M3</t>
    </r>
    <r>
      <rPr>
        <sz val="11"/>
        <color theme="1"/>
        <rFont val="Arial"/>
        <family val="2"/>
      </rPr>
      <t xml:space="preserve"> retiro y traslado de sargazo.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 xml:space="preserve"> 24.69% superior a la meta de la linea base.</t>
    </r>
    <r>
      <rPr>
        <b/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</si>
  <si>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PRS: </t>
    </r>
    <r>
      <rPr>
        <sz val="11"/>
        <color theme="1"/>
        <rFont val="Arial"/>
        <family val="2"/>
      </rPr>
      <t>Se pretende recoger 41,428</t>
    </r>
    <r>
      <rPr>
        <b/>
        <sz val="11"/>
        <color theme="1"/>
        <rFont val="Arial"/>
        <family val="2"/>
      </rPr>
      <t xml:space="preserve"> M3</t>
    </r>
    <r>
      <rPr>
        <sz val="11"/>
        <color theme="1"/>
        <rFont val="Arial"/>
        <family val="2"/>
      </rPr>
      <t xml:space="preserve"> de remoción de sargazo  de enero de 2022 a diciembre 2024.
</t>
    </r>
    <r>
      <rPr>
        <b/>
        <sz val="11"/>
        <color theme="1"/>
        <rFont val="Arial"/>
        <family val="2"/>
      </rPr>
      <t xml:space="preserve">
VARIACIÓN DE LA META EN RELACIÓN A LA LINEA BASE
Meta absoluta: </t>
    </r>
    <r>
      <rPr>
        <sz val="11"/>
        <color theme="1"/>
        <rFont val="Arial"/>
        <family val="2"/>
      </rPr>
      <t xml:space="preserve"> 8,204 </t>
    </r>
    <r>
      <rPr>
        <b/>
        <sz val="11"/>
        <color theme="1"/>
        <rFont val="Arial"/>
        <family val="2"/>
      </rPr>
      <t>M3</t>
    </r>
    <r>
      <rPr>
        <sz val="11"/>
        <color theme="1"/>
        <rFont val="Arial"/>
        <family val="2"/>
      </rPr>
      <t xml:space="preserve"> remoción de sargazo.</t>
    </r>
    <r>
      <rPr>
        <b/>
        <sz val="11"/>
        <color theme="1"/>
        <rFont val="Arial"/>
        <family val="2"/>
      </rPr>
      <t xml:space="preserve">
Meta relativa:  </t>
    </r>
    <r>
      <rPr>
        <sz val="11"/>
        <color theme="1"/>
        <rFont val="Arial"/>
        <family val="2"/>
      </rPr>
      <t xml:space="preserve">24.69% superior a la meta de la linea base.
</t>
    </r>
  </si>
  <si>
    <r>
      <rPr>
        <b/>
        <sz val="11"/>
        <color theme="1"/>
        <rFont val="Arial"/>
        <family val="2"/>
      </rPr>
      <t xml:space="preserve">PCA: </t>
    </r>
    <r>
      <rPr>
        <sz val="11"/>
        <color theme="1"/>
        <rFont val="Arial"/>
        <family val="2"/>
      </rPr>
      <t xml:space="preserve">Se pretende cribar de arena de las playas 31,070,830 </t>
    </r>
    <r>
      <rPr>
        <b/>
        <sz val="11"/>
        <color theme="1"/>
        <rFont val="Arial"/>
        <family val="2"/>
      </rPr>
      <t>M2</t>
    </r>
    <r>
      <rPr>
        <sz val="11"/>
        <color theme="1"/>
        <rFont val="Arial"/>
        <family val="2"/>
      </rPr>
      <t xml:space="preserve">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19,559,363 M2 arenales cribados de las playas.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38.67% inferior a la meta de la linea base.
</t>
    </r>
  </si>
  <si>
    <r>
      <rPr>
        <b/>
        <sz val="11"/>
        <color theme="1"/>
        <rFont val="Arial"/>
        <family val="2"/>
      </rPr>
      <t xml:space="preserve">PDRP: </t>
    </r>
    <r>
      <rPr>
        <sz val="11"/>
        <color theme="1"/>
        <rFont val="Arial"/>
        <family val="2"/>
      </rPr>
      <t xml:space="preserve">Se pretende recolectar 30,925 </t>
    </r>
    <r>
      <rPr>
        <b/>
        <sz val="11"/>
        <color theme="1"/>
        <rFont val="Arial"/>
        <family val="2"/>
      </rPr>
      <t>Toneladas</t>
    </r>
    <r>
      <rPr>
        <sz val="11"/>
        <color theme="1"/>
        <rFont val="Arial"/>
        <family val="2"/>
      </rPr>
      <t xml:space="preserve"> de desechos de las playas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20,746 T desechos de las playas.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Cabe mencionar  que este indicador fue creado en el 2021.</t>
    </r>
  </si>
  <si>
    <r>
      <t xml:space="preserve">PPE: </t>
    </r>
    <r>
      <rPr>
        <sz val="11"/>
        <color theme="1"/>
        <rFont val="Arial"/>
        <family val="2"/>
      </rPr>
      <t xml:space="preserve">Se pretende realizar 15,592 pagos a proveedores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1,628 pagos emitidos.
</t>
    </r>
    <r>
      <rPr>
        <b/>
        <sz val="11"/>
        <color theme="1"/>
        <rFont val="Arial"/>
        <family val="2"/>
      </rPr>
      <t>Meta relativa</t>
    </r>
    <r>
      <rPr>
        <sz val="11"/>
        <color theme="1"/>
        <rFont val="Arial"/>
        <family val="2"/>
      </rPr>
      <t xml:space="preserve">:  9.45% inferior a la linea base.
</t>
    </r>
  </si>
  <si>
    <r>
      <rPr>
        <b/>
        <sz val="11"/>
        <rFont val="Arial"/>
        <family val="2"/>
      </rPr>
      <t>PRDPP:</t>
    </r>
    <r>
      <rPr>
        <sz val="11"/>
        <rFont val="Arial"/>
        <family val="2"/>
      </rPr>
      <t xml:space="preserve"> Se pretende 120 días en promedio de pago a proveedores de enero de 2022 a diciembre 2024.
</t>
    </r>
    <r>
      <rPr>
        <b/>
        <sz val="11"/>
        <rFont val="Arial"/>
        <family val="2"/>
      </rPr>
      <t>VARIACIÓN DE LA META EN RELACIÓN A LA LINEA BASE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Meta absoluta: </t>
    </r>
    <r>
      <rPr>
        <sz val="11"/>
        <rFont val="Arial"/>
        <family val="2"/>
      </rPr>
      <t xml:space="preserve"> 9 días de pago.
</t>
    </r>
    <r>
      <rPr>
        <b/>
        <sz val="11"/>
        <rFont val="Arial"/>
        <family val="2"/>
      </rPr>
      <t>Meta relativa:</t>
    </r>
    <r>
      <rPr>
        <sz val="11"/>
        <rFont val="Arial"/>
        <family val="2"/>
      </rPr>
      <t xml:space="preserve">  8.10 % superior a la meta de la linea base.
</t>
    </r>
  </si>
  <si>
    <r>
      <t xml:space="preserve">PPTR: </t>
    </r>
    <r>
      <rPr>
        <sz val="11"/>
        <color theme="1"/>
        <rFont val="Arial"/>
        <family val="2"/>
      </rPr>
      <t xml:space="preserve">Se pretende realiza 15,673 pagos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 1,629 en pagos.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9.41% inferior a la meta de la linea base.
</t>
    </r>
  </si>
  <si>
    <r>
      <rPr>
        <b/>
        <sz val="11"/>
        <rFont val="Arial"/>
        <family val="2"/>
      </rPr>
      <t>PPNE:</t>
    </r>
    <r>
      <rPr>
        <sz val="11"/>
        <rFont val="Arial"/>
        <family val="2"/>
      </rPr>
      <t xml:space="preserve"> Se pretende realizar 81 pagos de nómina de enero de 2022 a diciembre 2024.
</t>
    </r>
    <r>
      <rPr>
        <b/>
        <sz val="11"/>
        <rFont val="Arial"/>
        <family val="2"/>
      </rPr>
      <t>VARIACIÓN DE LA META EN RELACIÓN A LA LINEA BASE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Meta absoluta: </t>
    </r>
    <r>
      <rPr>
        <sz val="11"/>
        <rFont val="Arial"/>
        <family val="2"/>
      </rPr>
      <t xml:space="preserve">  1 pago de nómina emitidos.
</t>
    </r>
    <r>
      <rPr>
        <b/>
        <sz val="11"/>
        <rFont val="Arial"/>
        <family val="2"/>
      </rPr>
      <t>Meta relativa:</t>
    </r>
    <r>
      <rPr>
        <sz val="11"/>
        <rFont val="Arial"/>
        <family val="2"/>
      </rPr>
      <t xml:space="preserve">  1.21%  inferior a la linea base.
</t>
    </r>
  </si>
  <si>
    <r>
      <rPr>
        <b/>
        <sz val="11"/>
        <color indexed="8"/>
        <rFont val="Arial"/>
        <family val="2"/>
      </rPr>
      <t>PCIV:</t>
    </r>
    <r>
      <rPr>
        <sz val="11"/>
        <color indexed="8"/>
        <rFont val="Arial"/>
        <family val="2"/>
      </rPr>
      <t xml:space="preserve">  Se pretende realizar 3,900 Actas de Inspección  de enero de 2022 a diciembre 2024.
</t>
    </r>
    <r>
      <rPr>
        <b/>
        <sz val="11"/>
        <color indexed="8"/>
        <rFont val="Arial"/>
        <family val="2"/>
      </rPr>
      <t>VARIACIÓN DE LA META EN RELACIÓN A LA LINEA BASE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 xml:space="preserve">Meta absoluta: </t>
    </r>
    <r>
      <rPr>
        <sz val="11"/>
        <color indexed="8"/>
        <rFont val="Arial"/>
        <family val="2"/>
      </rPr>
      <t>150 Actas.</t>
    </r>
    <r>
      <rPr>
        <b/>
        <sz val="11"/>
        <color indexed="8"/>
        <rFont val="Arial"/>
        <family val="2"/>
      </rPr>
      <t xml:space="preserve">
Meta relativa:</t>
    </r>
    <r>
      <rPr>
        <sz val="11"/>
        <color indexed="8"/>
        <rFont val="Arial"/>
        <family val="2"/>
      </rPr>
      <t xml:space="preserve"> 4% superior a la linea base.</t>
    </r>
  </si>
  <si>
    <r>
      <t>TVFI:</t>
    </r>
    <r>
      <rPr>
        <sz val="11"/>
        <color theme="0"/>
        <rFont val="Arial"/>
        <family val="2"/>
      </rPr>
      <t xml:space="preserve"> Se pretende recaudar  $16,576,513,246 de enero de 2022 a diciembre 2024.</t>
    </r>
    <r>
      <rPr>
        <b/>
        <sz val="11"/>
        <color theme="0"/>
        <rFont val="Arial"/>
        <family val="2"/>
      </rPr>
      <t xml:space="preserve">
VARIACIÓN DE LA META EN RELACIÓN A LA LINEA BASE
Meta absoluta:</t>
    </r>
    <r>
      <rPr>
        <sz val="11"/>
        <color theme="0"/>
        <rFont val="Arial"/>
        <family val="2"/>
      </rPr>
      <t xml:space="preserve"> $3,975,108,464 en Recaudación.
</t>
    </r>
    <r>
      <rPr>
        <b/>
        <sz val="11"/>
        <color theme="0"/>
        <rFont val="Arial"/>
        <family val="2"/>
      </rPr>
      <t>Meta Relativa</t>
    </r>
    <r>
      <rPr>
        <sz val="11"/>
        <color theme="0"/>
        <rFont val="Arial"/>
        <family val="2"/>
      </rPr>
      <t xml:space="preserve">: 31.54% superior a la linea base.
</t>
    </r>
  </si>
  <si>
    <r>
      <t xml:space="preserve">PAEP: </t>
    </r>
    <r>
      <rPr>
        <sz val="11"/>
        <color theme="1"/>
        <rFont val="Arial"/>
        <family val="2"/>
      </rPr>
      <t xml:space="preserve"> Se pretende realizar una ejecución en el flujo de los egresos $16,576,513,246 de enero de 2022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4,570,023,666 ejecución del presupuesto.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38.06% superior a la meta de la linea base.</t>
    </r>
  </si>
  <si>
    <r>
      <t xml:space="preserve">PCT: </t>
    </r>
    <r>
      <rPr>
        <sz val="11"/>
        <color theme="1"/>
        <rFont val="Arial"/>
        <family val="2"/>
      </rPr>
      <t xml:space="preserve">Se espera alcanzar $16,576,513,246 en la recaudación de enero de 2022 a diciembre 2024. de acuerdo a la Ley de Ingresos del MBJ, la cual es aprobado por el Congreso del Estado.
</t>
    </r>
    <r>
      <rPr>
        <b/>
        <sz val="11"/>
        <color theme="1"/>
        <rFont val="Arial"/>
        <family val="2"/>
      </rPr>
      <t xml:space="preserve">
VARIACIÓN DE LA META EN RELACIÓN A LA LINEA BASE
Meta absoluta: </t>
    </r>
    <r>
      <rPr>
        <sz val="11"/>
        <color theme="1"/>
        <rFont val="Arial"/>
        <family val="2"/>
      </rPr>
      <t xml:space="preserve"> $4,033,479,053 contribuciones tributarias.</t>
    </r>
    <r>
      <rPr>
        <b/>
        <sz val="11"/>
        <color theme="1"/>
        <rFont val="Arial"/>
        <family val="2"/>
      </rPr>
      <t xml:space="preserve">
Meta relativa: </t>
    </r>
    <r>
      <rPr>
        <sz val="11"/>
        <color theme="1"/>
        <rFont val="Arial"/>
        <family val="2"/>
      </rPr>
      <t xml:space="preserve"> 32.16 % superior a la meta de la linea base.</t>
    </r>
    <r>
      <rPr>
        <b/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</si>
  <si>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PIPR:</t>
    </r>
    <r>
      <rPr>
        <sz val="11"/>
        <color theme="1"/>
        <rFont val="Arial"/>
        <family val="2"/>
      </rPr>
      <t xml:space="preserve"> Se espera recaudar $2,504,562,601 de impuesto predial  de enero de 2022 a diciembre 2024.
</t>
    </r>
    <r>
      <rPr>
        <b/>
        <sz val="11"/>
        <color theme="1"/>
        <rFont val="Arial"/>
        <family val="2"/>
      </rPr>
      <t>VARIACIÓN DE LA META EN RELACIÓN A LA LINEA BASE
Meta absoluta</t>
    </r>
    <r>
      <rPr>
        <sz val="11"/>
        <color theme="1"/>
        <rFont val="Arial"/>
        <family val="2"/>
      </rPr>
      <t xml:space="preserve">:  $1,022,506,462  de impuesto predial.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69.99 % superior a la linea base.</t>
    </r>
  </si>
  <si>
    <r>
      <rPr>
        <b/>
        <sz val="11"/>
        <color theme="1"/>
        <rFont val="Arial"/>
        <family val="2"/>
      </rPr>
      <t xml:space="preserve">CPLFR: </t>
    </r>
    <r>
      <rPr>
        <sz val="11"/>
        <color theme="1"/>
        <rFont val="Arial"/>
        <family val="2"/>
      </rPr>
      <t xml:space="preserve">Se pretende renovar 55,468 Licencias de funcionamiento de enero de 2022 a diciembre 2024.
</t>
    </r>
    <r>
      <rPr>
        <b/>
        <sz val="11"/>
        <color theme="1"/>
        <rFont val="Arial"/>
        <family val="2"/>
      </rPr>
      <t xml:space="preserve">VARIACIÓN DE LA META EN RELACIÓN A LA LINEA BASE
Meta absoluta: </t>
    </r>
    <r>
      <rPr>
        <sz val="11"/>
        <color theme="1"/>
        <rFont val="Arial"/>
        <family val="2"/>
      </rPr>
      <t xml:space="preserve"> 12,892 licencias de funcionamiento.</t>
    </r>
    <r>
      <rPr>
        <b/>
        <sz val="11"/>
        <color theme="1"/>
        <rFont val="Arial"/>
        <family val="2"/>
      </rPr>
      <t xml:space="preserve">
Meta relativa: </t>
    </r>
    <r>
      <rPr>
        <sz val="11"/>
        <color theme="1"/>
        <rFont val="Arial"/>
        <family val="2"/>
      </rPr>
      <t xml:space="preserve"> 30.28% superior a la linea base.</t>
    </r>
  </si>
  <si>
    <t>CLAVE Y NOMBRE DEL PP: M-PPA 1.3 PROGRAMA DE FORTALECIMIENTO DE LAS FINANZAS PÚBLICAS.</t>
  </si>
  <si>
    <t>1.3.1 Contribuir a la renovación de los mecanismos de gestión flexibilizando nuestras estructuras y procedimientos administrativos con calidad, innovación tecnológica y combate a la corrupción mediante el fortalecimiento de la Hacienda Pública Municipal administrada con eficiencia y realizando los procesos conforme a la normatividad aplicable.</t>
  </si>
  <si>
    <t xml:space="preserve">1.3.1.1  Las dependencias y entidades mejoran la Hacienda Publica Municipal del Municipio de Benito Juárez, realizando la administración  con eficacia y eficiencia cumpliendo con los procesos normativos aplicables. </t>
  </si>
  <si>
    <r>
      <rPr>
        <b/>
        <sz val="11"/>
        <color theme="1"/>
        <rFont val="Arial"/>
        <family val="2"/>
      </rPr>
      <t xml:space="preserve">1.3.1 </t>
    </r>
    <r>
      <rPr>
        <sz val="11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 el fortalecimiento de la Hacienda Pública Municipal administrada con eficiencia y realizando los procesos conforme a la normatividad aplicable.</t>
    </r>
  </si>
  <si>
    <r>
      <t xml:space="preserve">1.3.1.1  </t>
    </r>
    <r>
      <rPr>
        <sz val="11"/>
        <color theme="0"/>
        <rFont val="Arial"/>
        <family val="2"/>
      </rPr>
      <t xml:space="preserve">Las dependencias y entidades mejoran la Hacienda Publica Municipal del Municipio de Benito Juárez, realizando la administración  con eficacia y eficiencia cumpliendo con los procesos normativos aplicables. </t>
    </r>
  </si>
  <si>
    <r>
      <t xml:space="preserve">
1.3.1.1.1 </t>
    </r>
    <r>
      <rPr>
        <sz val="11"/>
        <color theme="1"/>
        <rFont val="Arial"/>
        <family val="2"/>
      </rPr>
      <t>Administración de la Hacienda Pública Municipal  Equilibrada.</t>
    </r>
  </si>
  <si>
    <r>
      <t>1.3.1.1.1.1</t>
    </r>
    <r>
      <rPr>
        <sz val="11"/>
        <color theme="1"/>
        <rFont val="Arial"/>
        <family val="2"/>
      </rPr>
      <t xml:space="preserve"> Coordinación integral de las reuniones con áreas recaudatorias y de gestión de ingresos municipales.</t>
    </r>
  </si>
  <si>
    <r>
      <t xml:space="preserve">1.3.1.1.1.2 </t>
    </r>
    <r>
      <rPr>
        <sz val="11"/>
        <color theme="1"/>
        <rFont val="Arial"/>
        <family val="2"/>
      </rPr>
      <t>Coordinación Integral de las  reuniones de control del ejercicio del gasto.</t>
    </r>
  </si>
  <si>
    <r>
      <t xml:space="preserve">
1.3.1.1.2 </t>
    </r>
    <r>
      <rPr>
        <sz val="11"/>
        <color theme="1"/>
        <rFont val="Arial"/>
        <family val="2"/>
      </rPr>
      <t>Valor catastral  de los bienes inmuebles del municipio actualizados.</t>
    </r>
  </si>
  <si>
    <r>
      <t>1.3.1.1.2.1</t>
    </r>
    <r>
      <rPr>
        <sz val="11"/>
        <color theme="1"/>
        <rFont val="Arial"/>
        <family val="2"/>
      </rPr>
      <t xml:space="preserve"> Actualización del padrón de contribuyentes y el estatus de cada uno de los predios.</t>
    </r>
  </si>
  <si>
    <r>
      <t xml:space="preserve">1.3.1.1.2.2 </t>
    </r>
    <r>
      <rPr>
        <sz val="11"/>
        <color theme="1"/>
        <rFont val="Arial"/>
        <family val="2"/>
      </rPr>
      <t>Mejoramiento de los servicios que Catastro ofrece a la ciudadanía al atenderlos en los tiempos establecidos.</t>
    </r>
  </si>
  <si>
    <r>
      <t xml:space="preserve">1.3.1.1.1.3 </t>
    </r>
    <r>
      <rPr>
        <sz val="11"/>
        <color theme="1"/>
        <rFont val="Arial"/>
        <family val="2"/>
      </rPr>
      <t>Operativos a comercios en vía pública en zonas conflictivas realizados.</t>
    </r>
  </si>
  <si>
    <r>
      <t xml:space="preserve">1.3.1.1.3.1 </t>
    </r>
    <r>
      <rPr>
        <sz val="11"/>
        <color theme="1"/>
        <rFont val="Arial"/>
        <family val="2"/>
      </rPr>
      <t>Verificación de los comercios informales en las zonas conflictivas.</t>
    </r>
  </si>
  <si>
    <r>
      <t xml:space="preserve">1.3.1.1.3.2 </t>
    </r>
    <r>
      <rPr>
        <sz val="11"/>
        <color theme="1"/>
        <rFont val="Arial"/>
        <family val="2"/>
      </rPr>
      <t>Atención a quejas Ciudadanas que reportan el funcionamiento de comercios informales en vía pública.</t>
    </r>
  </si>
  <si>
    <r>
      <t xml:space="preserve">1.3.1.1.4 </t>
    </r>
    <r>
      <rPr>
        <sz val="11"/>
        <color theme="1"/>
        <rFont val="Arial"/>
        <family val="2"/>
      </rPr>
      <t>Cuenta Pública del Municipio de Benito Juárez Compilada e Integrada para envío a la Auditoria Superior del Estado.</t>
    </r>
  </si>
  <si>
    <r>
      <t xml:space="preserve">1.3.1.1.4.1 </t>
    </r>
    <r>
      <rPr>
        <sz val="11"/>
        <color theme="1"/>
        <rFont val="Arial"/>
        <family val="2"/>
      </rPr>
      <t>Publicación de los Reportes Financieros del Municipio de Benito Juaréz.</t>
    </r>
  </si>
  <si>
    <r>
      <t xml:space="preserve">1.3.1.1.4.2 </t>
    </r>
    <r>
      <rPr>
        <sz val="11"/>
        <color theme="1"/>
        <rFont val="Arial"/>
        <family val="2"/>
      </rPr>
      <t>Presentación del Avance de Gestión Financiera de la información para la planeación de la Fiscalización de la Cuenta Pública del Municipio de Benito Juárez.</t>
    </r>
  </si>
  <si>
    <r>
      <t xml:space="preserve">1.3.1.1.4.3 </t>
    </r>
    <r>
      <rPr>
        <sz val="11"/>
        <color theme="1"/>
        <rFont val="Arial"/>
        <family val="2"/>
      </rPr>
      <t>Integración de la Glosa para la entrega a la Auditoría Superior del Estado.</t>
    </r>
  </si>
  <si>
    <r>
      <t xml:space="preserve">1.3.1.1.5  </t>
    </r>
    <r>
      <rPr>
        <sz val="11"/>
        <color theme="1"/>
        <rFont val="Arial"/>
        <family val="2"/>
      </rPr>
      <t>Recursos financieros controlados.</t>
    </r>
  </si>
  <si>
    <r>
      <t xml:space="preserve">1.3.1.1.5.1  </t>
    </r>
    <r>
      <rPr>
        <sz val="11"/>
        <color theme="1"/>
        <rFont val="Arial"/>
        <family val="2"/>
      </rPr>
      <t>Fortalecimiento de Hacienda Pública Municipal.</t>
    </r>
  </si>
  <si>
    <r>
      <t xml:space="preserve">1.3.1.1.5.2 </t>
    </r>
    <r>
      <rPr>
        <sz val="11"/>
        <color theme="1"/>
        <rFont val="Arial"/>
        <family val="2"/>
      </rPr>
      <t xml:space="preserve"> Integración responsable de los recursos municipales de las proyecciones presentadas por las Unidades Administrativas.</t>
    </r>
  </si>
  <si>
    <r>
      <t xml:space="preserve">1.3.1.1.5.3 </t>
    </r>
    <r>
      <rPr>
        <sz val="11"/>
        <color theme="1"/>
        <rFont val="Arial"/>
        <family val="2"/>
      </rPr>
      <t>Cumplimiento de pago de Deuda Pública.</t>
    </r>
  </si>
  <si>
    <r>
      <t>1.3.1.1.6</t>
    </r>
    <r>
      <rPr>
        <sz val="11"/>
        <color theme="1"/>
        <rFont val="Arial"/>
        <family val="2"/>
      </rPr>
      <t xml:space="preserve"> Derechos de la Zona Federal Marítimo Terrestre recaudados.</t>
    </r>
  </si>
  <si>
    <r>
      <t xml:space="preserve">1.3.1.1.6.1 </t>
    </r>
    <r>
      <rPr>
        <sz val="11"/>
        <color theme="1"/>
        <rFont val="Arial"/>
        <family val="2"/>
      </rPr>
      <t>Programa de Administración  del Fondo de la ZOFEMAT.</t>
    </r>
  </si>
  <si>
    <r>
      <t xml:space="preserve">1.3.1.1.6.2 </t>
    </r>
    <r>
      <rPr>
        <sz val="11"/>
        <color theme="1"/>
        <rFont val="Arial"/>
        <family val="2"/>
      </rPr>
      <t>Mantenimiento y Conservación de la Certificación de Playas del Municipio de Benito Juárez.</t>
    </r>
  </si>
  <si>
    <r>
      <t xml:space="preserve">1.3.1.1.6.3 </t>
    </r>
    <r>
      <rPr>
        <sz val="11"/>
        <color theme="1"/>
        <rFont val="Arial"/>
        <family val="2"/>
      </rPr>
      <t>Realización de Retiro y Traslasdo de Sargazo de la Arena de las Playas.</t>
    </r>
  </si>
  <si>
    <r>
      <t xml:space="preserve">1.3.1.1.6.4 </t>
    </r>
    <r>
      <rPr>
        <sz val="11"/>
        <color theme="1"/>
        <rFont val="Arial"/>
        <family val="2"/>
      </rPr>
      <t>Remoción de Sargazo de Playas.</t>
    </r>
  </si>
  <si>
    <r>
      <t xml:space="preserve">1.3.1.1.6.5 </t>
    </r>
    <r>
      <rPr>
        <sz val="11"/>
        <color theme="1"/>
        <rFont val="Arial"/>
        <family val="2"/>
      </rPr>
      <t>Programa de Cribado de Arena de las Playas Públicas del Municipio de Benito Juárez.</t>
    </r>
  </si>
  <si>
    <r>
      <t xml:space="preserve">1.3.1.1.6.6 </t>
    </r>
    <r>
      <rPr>
        <sz val="11"/>
        <color theme="1"/>
        <rFont val="Arial"/>
        <family val="2"/>
      </rPr>
      <t>Programa de Limpieza de Playas y Remoción de Sargazo en la  ZOFEMAT.</t>
    </r>
  </si>
  <si>
    <r>
      <t xml:space="preserve">1.3.1.1.7 </t>
    </r>
    <r>
      <rPr>
        <sz val="11"/>
        <color theme="1"/>
        <rFont val="Arial"/>
        <family val="2"/>
      </rPr>
      <t>Licencias de Funcionamiento de los Comercios del Municipio de Benito Juárez Inspeccionadas.</t>
    </r>
  </si>
  <si>
    <r>
      <t xml:space="preserve">1.3.1.1.7.1 </t>
    </r>
    <r>
      <rPr>
        <sz val="11"/>
        <color theme="1"/>
        <rFont val="Arial"/>
        <family val="2"/>
      </rPr>
      <t>Levantamiento de Actas de Inspección a los Establecimientos que No Cuentan con la Licencia de Funcionamiento.</t>
    </r>
  </si>
  <si>
    <r>
      <t xml:space="preserve">1.3.1.1.7.2 </t>
    </r>
    <r>
      <rPr>
        <sz val="11"/>
        <color theme="1"/>
        <rFont val="Arial"/>
        <family val="2"/>
      </rPr>
      <t xml:space="preserve"> Atención a Quejas Ciudadanas de Comercios.</t>
    </r>
  </si>
  <si>
    <r>
      <t xml:space="preserve">1.3.1.1.8  </t>
    </r>
    <r>
      <rPr>
        <sz val="11"/>
        <color theme="1"/>
        <rFont val="Arial"/>
        <family val="2"/>
      </rPr>
      <t>Rezago de impuesto predial y multas de diversas dependencias municipales y federales no fiscalizables notificadas.</t>
    </r>
  </si>
  <si>
    <r>
      <t xml:space="preserve">1.3.1.1.8.1 </t>
    </r>
    <r>
      <rPr>
        <sz val="11"/>
        <color theme="1"/>
        <rFont val="Arial"/>
        <family val="2"/>
      </rPr>
      <t>Gestión y/o cobro del Rezago del Impuesto Predial a través del Procedimiento Administrativo de Ejecución.</t>
    </r>
  </si>
  <si>
    <r>
      <t xml:space="preserve">1.3.1.1.8.2  </t>
    </r>
    <r>
      <rPr>
        <sz val="11"/>
        <color theme="1"/>
        <rFont val="Arial"/>
        <family val="2"/>
      </rPr>
      <t>Gestión y/o cobro de las Multas Municipales y Federales no Fiscales a través del Procedimiento Administrativo de Ejecución.</t>
    </r>
  </si>
  <si>
    <r>
      <t xml:space="preserve">1.3.1.1.9 </t>
    </r>
    <r>
      <rPr>
        <sz val="11"/>
        <color theme="1"/>
        <rFont val="Arial"/>
        <family val="2"/>
      </rPr>
      <t>Pagos a proveedores y  de pago de nomina empleados.</t>
    </r>
  </si>
  <si>
    <r>
      <t xml:space="preserve">1.3.1.1.9.1 </t>
    </r>
    <r>
      <rPr>
        <sz val="11"/>
        <color theme="1"/>
        <rFont val="Arial"/>
        <family val="2"/>
      </rPr>
      <t>Emisión de pagos por cheque y transferencia a proveedores.</t>
    </r>
  </si>
  <si>
    <r>
      <t>1.3.1.1.9.2</t>
    </r>
    <r>
      <rPr>
        <sz val="11"/>
        <color theme="1"/>
        <rFont val="Arial"/>
        <family val="2"/>
      </rPr>
      <t xml:space="preserve"> Emisión de Pagos de nómina a empleados.</t>
    </r>
  </si>
  <si>
    <r>
      <t xml:space="preserve">1.3.1.1.9.3 </t>
    </r>
    <r>
      <rPr>
        <sz val="11"/>
        <color theme="1"/>
        <rFont val="Arial"/>
        <family val="2"/>
      </rPr>
      <t>Reducción de días de pago a proveedores.</t>
    </r>
  </si>
  <si>
    <r>
      <t xml:space="preserve">1.3.1.1.10 </t>
    </r>
    <r>
      <rPr>
        <sz val="11"/>
        <color theme="1"/>
        <rFont val="Arial"/>
        <family val="2"/>
      </rPr>
      <t>Contribuciones tributarias (Cobro de Impuestos, derechos, productos, aprovechamientos, participaciones y otros Ingresos y los fondos de aportación general) recaudados.</t>
    </r>
  </si>
  <si>
    <r>
      <t>1.3.1.1.10.1</t>
    </r>
    <r>
      <rPr>
        <sz val="11"/>
        <color theme="1"/>
        <rFont val="Arial"/>
        <family val="2"/>
      </rPr>
      <t xml:space="preserve"> Recaudación anual de Impuesto Predial. </t>
    </r>
  </si>
  <si>
    <r>
      <t xml:space="preserve">1.3.1.1.10.2 </t>
    </r>
    <r>
      <rPr>
        <sz val="11"/>
        <color theme="1"/>
        <rFont val="Arial"/>
        <family val="2"/>
      </rPr>
      <t>Renovación de Licencias de Funcionamiento.</t>
    </r>
  </si>
  <si>
    <r>
      <t xml:space="preserve">1.3.1.1.10.3 </t>
    </r>
    <r>
      <rPr>
        <sz val="11"/>
        <color theme="1"/>
        <rFont val="Arial"/>
        <family val="2"/>
      </rPr>
      <t>Realización de Jornadas de Regularización de trámites y descuentos Municipales.</t>
    </r>
  </si>
  <si>
    <r>
      <rPr>
        <b/>
        <sz val="11"/>
        <color theme="1"/>
        <rFont val="Arial"/>
        <family val="2"/>
      </rPr>
      <t xml:space="preserve">IAG: </t>
    </r>
    <r>
      <rPr>
        <sz val="11"/>
        <color theme="1"/>
        <rFont val="Arial"/>
        <family val="2"/>
      </rPr>
      <t>Índice de Avance General en la implantación y operación del modelo PbR-SED</t>
    </r>
  </si>
  <si>
    <t>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</si>
  <si>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Calidad</t>
  </si>
  <si>
    <r>
      <rPr>
        <b/>
        <sz val="11"/>
        <color theme="1"/>
        <rFont val="Arial"/>
        <family val="2"/>
      </rPr>
      <t>MÉTODO DE CÁLCULO</t>
    </r>
    <r>
      <rPr>
        <sz val="11"/>
        <color theme="1"/>
        <rFont val="Arial"/>
        <family val="2"/>
      </rPr>
      <t xml:space="preserve">
La Secretaría de Hacienda y Crédito Público evalúa los 80 indicadores que componen esta evaluación proporcionando el valor y la posición alcanzada.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</si>
  <si>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</si>
  <si>
    <r>
      <rPr>
        <b/>
        <sz val="12"/>
        <color theme="1"/>
        <rFont val="Arial"/>
        <family val="2"/>
      </rPr>
      <t>IAG</t>
    </r>
    <r>
      <rPr>
        <sz val="12"/>
        <color theme="1"/>
        <rFont val="Arial"/>
        <family val="2"/>
      </rPr>
      <t>: Incrementar al 90% el Índice de Avance General en 2024</t>
    </r>
  </si>
  <si>
    <t xml:space="preserve">RESULTADOS OBTENIDOS DEL 2014 AL 2023
2014 36.6% posición 22
2015 64.4% posición 9
2016 65.9% posición 6
2017 38.6% posición 12
2018 61.9% posición 15
2019 NO HUBO EVALUACIÓN
2020 76.7% posición 1
2021 78.4% posición 3
2022 87.3% posición 1
2023 88.7% posición 2
</t>
  </si>
  <si>
    <r>
      <t xml:space="preserve">Nombre completo del Documento que sustenta la información: 
</t>
    </r>
    <r>
      <rPr>
        <sz val="11"/>
        <color theme="1"/>
        <rFont val="Arial"/>
        <family val="2"/>
      </rPr>
      <t>el Avance Alcanzado por las Entidades Federativas, los Municipios y las Demarcaciones Territoriales de la Ciudad de México en la Implantación y Operación del Presupuesto Basado en Resultados y del Sistema de Evaluación del Desempeño</t>
    </r>
    <r>
      <rPr>
        <b/>
        <sz val="11"/>
        <color theme="1"/>
        <rFont val="Arial"/>
        <family val="2"/>
      </rPr>
      <t xml:space="preserve">
Nombre del área que genera o publica la información: 
</t>
    </r>
    <r>
      <rPr>
        <sz val="11"/>
        <color theme="1"/>
        <rFont val="Arial"/>
        <family val="2"/>
      </rPr>
      <t xml:space="preserve"> Secretaría de Hacienda y Crédito Público, SHCP.</t>
    </r>
    <r>
      <rPr>
        <b/>
        <sz val="11"/>
        <color theme="1"/>
        <rFont val="Arial"/>
        <family val="2"/>
      </rPr>
      <t xml:space="preserve">
Periodicidad con que se genera el documento: 
</t>
    </r>
    <r>
      <rPr>
        <sz val="11"/>
        <color theme="1"/>
        <rFont val="Arial"/>
        <family val="2"/>
      </rPr>
      <t>Anual</t>
    </r>
    <r>
      <rPr>
        <b/>
        <sz val="11"/>
        <color theme="1"/>
        <rFont val="Arial"/>
        <family val="2"/>
      </rPr>
      <t xml:space="preserve">
Liga de la página de la que se obtiene la información:</t>
    </r>
    <r>
      <rPr>
        <sz val="11"/>
        <color theme="1"/>
        <rFont val="Arial"/>
        <family val="2"/>
      </rPr>
      <t xml:space="preserve">
https://www.transparenciapresupuestaria.gob.mx/Entidades-Federativas</t>
    </r>
  </si>
  <si>
    <t>La Secretaría de Hacienda y Crédito Público continúa implementando la evaluación anualmente.</t>
  </si>
  <si>
    <t>CLAVE Y NOMBRE DEL PROGRAMA: M-PP 1.3  PROGRAMA DE FORTALECIMIENTO DE LAS FINANZAS PÚBLICAS.</t>
  </si>
  <si>
    <r>
      <t xml:space="preserve">1.3.1.1.1.1 </t>
    </r>
    <r>
      <rPr>
        <sz val="11"/>
        <color theme="1"/>
        <rFont val="Arial"/>
        <family val="2"/>
      </rPr>
      <t>Coordinación integral de las reuniones con áreas recaudatorias y de gestión de ingresos municipales.</t>
    </r>
  </si>
  <si>
    <r>
      <t xml:space="preserve">1.3.1.1.2.1 </t>
    </r>
    <r>
      <rPr>
        <sz val="11"/>
        <color theme="1"/>
        <rFont val="Arial"/>
        <family val="2"/>
      </rPr>
      <t>Actualización del padrón de contribuyentes y el estatus de cada uno de los predios.</t>
    </r>
  </si>
  <si>
    <r>
      <t>1.3.1.1.2.2</t>
    </r>
    <r>
      <rPr>
        <sz val="11"/>
        <color theme="1"/>
        <rFont val="Arial"/>
        <family val="2"/>
      </rPr>
      <t xml:space="preserve"> Mejoramiento de los servicios que Catastro ofrece a la ciudadanía al atenderlos en los tiempos establecidos.</t>
    </r>
  </si>
  <si>
    <r>
      <t xml:space="preserve">1.3.1.1.5 </t>
    </r>
    <r>
      <rPr>
        <sz val="11"/>
        <color theme="1"/>
        <rFont val="Arial"/>
        <family val="2"/>
      </rPr>
      <t xml:space="preserve"> Recursos financieros controlados.</t>
    </r>
  </si>
  <si>
    <r>
      <t xml:space="preserve">1.3.1.1.5.1 </t>
    </r>
    <r>
      <rPr>
        <sz val="11"/>
        <color theme="1"/>
        <rFont val="Arial"/>
        <family val="2"/>
      </rPr>
      <t xml:space="preserve"> Fortalecimiento de Hacienda Pública Municipal.</t>
    </r>
  </si>
  <si>
    <r>
      <t>1.3.1.1.6.1</t>
    </r>
    <r>
      <rPr>
        <sz val="11"/>
        <color theme="1"/>
        <rFont val="Arial"/>
        <family val="2"/>
      </rPr>
      <t xml:space="preserve"> Programa de Administración  del Fondo de la ZOFEMAT.</t>
    </r>
  </si>
  <si>
    <r>
      <t>1.3.1.1.6.3</t>
    </r>
    <r>
      <rPr>
        <sz val="11"/>
        <color theme="1"/>
        <rFont val="Arial"/>
        <family val="2"/>
      </rPr>
      <t xml:space="preserve"> Realización de Retiro y Traslasdo de Sargazo de la Arena de las Playas.</t>
    </r>
  </si>
  <si>
    <r>
      <t>1.3.1.1.6.6</t>
    </r>
    <r>
      <rPr>
        <sz val="11"/>
        <color theme="1"/>
        <rFont val="Arial"/>
        <family val="2"/>
      </rPr>
      <t xml:space="preserve"> Programa de Limpieza de Playas y Remoción de Sargazo en la  ZOFEMAT.</t>
    </r>
  </si>
  <si>
    <r>
      <t>1.3.1.1.7.1</t>
    </r>
    <r>
      <rPr>
        <sz val="11"/>
        <color theme="1"/>
        <rFont val="Arial"/>
        <family val="2"/>
      </rPr>
      <t xml:space="preserve"> Levantamiento de Actas de Inspección a los Establecimientos que No Cuentan con la Licencia de Funcionamiento.</t>
    </r>
  </si>
  <si>
    <r>
      <t xml:space="preserve">1.3.1.1.7.2  </t>
    </r>
    <r>
      <rPr>
        <sz val="11"/>
        <color theme="1"/>
        <rFont val="Arial"/>
        <family val="2"/>
      </rPr>
      <t>Atención a Quejas Ciudadanas de Comercios.</t>
    </r>
  </si>
  <si>
    <r>
      <t xml:space="preserve">1.3.1.1.8.1 </t>
    </r>
    <r>
      <rPr>
        <sz val="11"/>
        <color theme="1"/>
        <rFont val="Arial"/>
        <family val="2"/>
      </rPr>
      <t>Gestión de cobro del rezago de Impuesto Predial.</t>
    </r>
  </si>
  <si>
    <r>
      <t xml:space="preserve">1.3.1.1.8.2 </t>
    </r>
    <r>
      <rPr>
        <sz val="11"/>
        <color theme="1"/>
        <rFont val="Arial"/>
        <family val="2"/>
      </rPr>
      <t xml:space="preserve">Procedimiento Administrativo de Ejecución de multas municipales y federales no fiscalizables. </t>
    </r>
  </si>
  <si>
    <r>
      <t>1.3.1.1.9</t>
    </r>
    <r>
      <rPr>
        <sz val="11"/>
        <color theme="1"/>
        <rFont val="Arial"/>
        <family val="2"/>
      </rPr>
      <t xml:space="preserve"> Pagos a proveedores y  de pago de nomina empleados.</t>
    </r>
  </si>
  <si>
    <r>
      <t>1.3.1.1.9.1</t>
    </r>
    <r>
      <rPr>
        <sz val="11"/>
        <color theme="1"/>
        <rFont val="Arial"/>
        <family val="2"/>
      </rPr>
      <t xml:space="preserve"> Emisión de pagos por cheque y transferencia a proveedores.</t>
    </r>
  </si>
  <si>
    <r>
      <t xml:space="preserve">1.3.1.1.9.2 </t>
    </r>
    <r>
      <rPr>
        <sz val="11"/>
        <color theme="1"/>
        <rFont val="Arial"/>
        <family val="2"/>
      </rPr>
      <t>Emisión de Pagos de nómina a empleados.</t>
    </r>
  </si>
  <si>
    <r>
      <t xml:space="preserve">1.3.1.1.10.1 </t>
    </r>
    <r>
      <rPr>
        <sz val="11"/>
        <color theme="1"/>
        <rFont val="Arial"/>
        <family val="2"/>
      </rPr>
      <t xml:space="preserve">Recaudación anual de Impuesto Predial.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</si>
</sst>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 Nova Cond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1"/>
      <color rgb="FF000000"/>
      <name val="Arial"/>
      <family val="2"/>
    </font>
    <font>
      <b/>
      <sz val="14"/>
      <color theme="0"/>
      <name val="Arial"/>
      <family val="2"/>
    </font>
    <font>
      <b/>
      <sz val="25"/>
      <name val="Arial"/>
      <family val="2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C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28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22"/>
      <color theme="0"/>
      <name val="Arial"/>
      <family val="2"/>
    </font>
    <font>
      <b/>
      <sz val="26"/>
      <color theme="1"/>
      <name val="Arial"/>
      <family val="2"/>
    </font>
    <font>
      <sz val="11"/>
      <color theme="0"/>
      <name val="Arial Nova Cond"/>
      <family val="2"/>
    </font>
    <font>
      <sz val="11"/>
      <name val="Calibri"/>
      <family val="2"/>
      <scheme val="minor"/>
    </font>
    <font>
      <sz val="11"/>
      <color rgb="FFFF0000"/>
      <name val="Arial Nova Cond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1737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E8E8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/>
      <diagonal/>
    </border>
    <border>
      <left style="thin">
        <color theme="1"/>
      </left>
      <right style="thin">
        <color theme="1"/>
      </right>
      <top/>
      <bottom style="dashed">
        <color theme="1"/>
      </bottom>
      <diagonal/>
    </border>
    <border>
      <left style="thin">
        <color theme="1"/>
      </left>
      <right/>
      <top style="thick">
        <color theme="1"/>
      </top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/>
      <right style="thin">
        <color theme="1"/>
      </right>
      <top style="thick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thick">
        <color indexed="64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theme="1"/>
      </left>
      <right style="thick">
        <color indexed="64"/>
      </right>
      <top style="thick">
        <color theme="1"/>
      </top>
      <bottom/>
      <diagonal/>
    </border>
    <border>
      <left style="thin">
        <color theme="1"/>
      </left>
      <right style="thick">
        <color indexed="64"/>
      </right>
      <top/>
      <bottom style="dashed">
        <color theme="1"/>
      </bottom>
      <diagonal/>
    </border>
    <border>
      <left style="thick">
        <color indexed="64"/>
      </left>
      <right style="thin">
        <color theme="1"/>
      </right>
      <top/>
      <bottom style="dashed">
        <color theme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theme="1"/>
      </right>
      <top style="thick">
        <color theme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ashed">
        <color theme="1"/>
      </right>
      <top style="dashed">
        <color theme="1"/>
      </top>
      <bottom style="thick">
        <color indexed="64"/>
      </bottom>
      <diagonal/>
    </border>
    <border>
      <left style="dashed">
        <color theme="1"/>
      </left>
      <right style="thick">
        <color indexed="64"/>
      </right>
      <top style="dashed">
        <color theme="1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theme="1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thick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</borders>
  <cellStyleXfs count="3">
    <xf numFmtId="0" fontId="0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91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8" borderId="5" xfId="0" applyFont="1" applyFill="1" applyBorder="1" applyAlignment="1">
      <alignment horizontal="justify" vertical="center" wrapText="1"/>
    </xf>
    <xf numFmtId="0" fontId="4" fillId="8" borderId="5" xfId="0" applyFont="1" applyFill="1" applyBorder="1" applyAlignment="1">
      <alignment horizontal="justify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justify" vertical="center" wrapText="1"/>
    </xf>
    <xf numFmtId="0" fontId="7" fillId="9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3" fillId="3" borderId="27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8" borderId="44" xfId="0" applyFont="1" applyFill="1" applyBorder="1" applyAlignment="1">
      <alignment horizontal="justify" vertical="center" wrapText="1"/>
    </xf>
    <xf numFmtId="0" fontId="4" fillId="8" borderId="45" xfId="0" applyFont="1" applyFill="1" applyBorder="1" applyAlignment="1">
      <alignment horizontal="justify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8" borderId="43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8" fillId="10" borderId="59" xfId="0" applyFont="1" applyFill="1" applyBorder="1" applyAlignment="1">
      <alignment horizontal="left" vertical="center" wrapText="1"/>
    </xf>
    <xf numFmtId="0" fontId="8" fillId="10" borderId="64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justify" vertical="center" wrapText="1"/>
    </xf>
    <xf numFmtId="0" fontId="4" fillId="8" borderId="4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justify" vertical="center" wrapText="1"/>
    </xf>
    <xf numFmtId="0" fontId="4" fillId="8" borderId="65" xfId="0" applyFont="1" applyFill="1" applyBorder="1" applyAlignment="1">
      <alignment horizontal="justify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3" borderId="72" xfId="0" applyFont="1" applyFill="1" applyBorder="1" applyAlignment="1">
      <alignment horizontal="justify" vertical="center" wrapText="1"/>
    </xf>
    <xf numFmtId="0" fontId="4" fillId="3" borderId="74" xfId="0" applyFont="1" applyFill="1" applyBorder="1" applyAlignment="1">
      <alignment horizontal="justify" vertical="center" wrapText="1"/>
    </xf>
    <xf numFmtId="0" fontId="4" fillId="8" borderId="74" xfId="0" applyFont="1" applyFill="1" applyBorder="1" applyAlignment="1">
      <alignment horizontal="justify" vertical="center" wrapText="1"/>
    </xf>
    <xf numFmtId="0" fontId="8" fillId="9" borderId="72" xfId="0" applyFont="1" applyFill="1" applyBorder="1" applyAlignment="1">
      <alignment horizontal="left" vertical="center" wrapText="1"/>
    </xf>
    <xf numFmtId="0" fontId="1" fillId="0" borderId="81" xfId="0" applyFont="1" applyBorder="1" applyAlignment="1">
      <alignment horizontal="center" vertical="center" wrapText="1"/>
    </xf>
    <xf numFmtId="0" fontId="3" fillId="3" borderId="71" xfId="0" applyFont="1" applyFill="1" applyBorder="1" applyAlignment="1">
      <alignment horizontal="center" vertical="center" wrapText="1"/>
    </xf>
    <xf numFmtId="0" fontId="3" fillId="8" borderId="71" xfId="0" applyFont="1" applyFill="1" applyBorder="1" applyAlignment="1">
      <alignment horizontal="center" vertical="center" wrapText="1"/>
    </xf>
    <xf numFmtId="0" fontId="3" fillId="3" borderId="73" xfId="0" applyFont="1" applyFill="1" applyBorder="1" applyAlignment="1">
      <alignment horizontal="center" vertical="center" wrapText="1"/>
    </xf>
    <xf numFmtId="0" fontId="2" fillId="0" borderId="81" xfId="0" applyFont="1" applyBorder="1" applyAlignment="1">
      <alignment vertical="center" wrapText="1"/>
    </xf>
    <xf numFmtId="0" fontId="3" fillId="8" borderId="85" xfId="0" applyFont="1" applyFill="1" applyBorder="1" applyAlignment="1">
      <alignment horizontal="center" vertical="center" wrapText="1"/>
    </xf>
    <xf numFmtId="0" fontId="3" fillId="8" borderId="75" xfId="0" applyFont="1" applyFill="1" applyBorder="1" applyAlignment="1">
      <alignment horizontal="justify" vertical="center" wrapText="1"/>
    </xf>
    <xf numFmtId="0" fontId="4" fillId="8" borderId="75" xfId="0" applyFont="1" applyFill="1" applyBorder="1" applyAlignment="1">
      <alignment horizontal="justify" vertical="center" wrapText="1"/>
    </xf>
    <xf numFmtId="0" fontId="4" fillId="8" borderId="75" xfId="0" applyFont="1" applyFill="1" applyBorder="1" applyAlignment="1">
      <alignment horizontal="center" vertical="center" wrapText="1"/>
    </xf>
    <xf numFmtId="0" fontId="4" fillId="8" borderId="75" xfId="0" applyFont="1" applyFill="1" applyBorder="1" applyAlignment="1">
      <alignment horizontal="left" vertical="center" wrapText="1"/>
    </xf>
    <xf numFmtId="0" fontId="4" fillId="8" borderId="86" xfId="0" applyFont="1" applyFill="1" applyBorder="1" applyAlignment="1">
      <alignment horizontal="justify" vertical="center" wrapText="1"/>
    </xf>
    <xf numFmtId="0" fontId="6" fillId="8" borderId="4" xfId="0" applyFont="1" applyFill="1" applyBorder="1" applyAlignment="1">
      <alignment horizontal="justify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7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wrapText="1"/>
    </xf>
    <xf numFmtId="3" fontId="6" fillId="2" borderId="66" xfId="0" applyNumberFormat="1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justify" vertical="center" wrapText="1"/>
    </xf>
    <xf numFmtId="0" fontId="3" fillId="8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justify" vertical="center" wrapText="1"/>
    </xf>
    <xf numFmtId="9" fontId="6" fillId="2" borderId="15" xfId="1" applyFont="1" applyFill="1" applyBorder="1" applyAlignment="1">
      <alignment horizontal="center" vertical="center" wrapText="1"/>
    </xf>
    <xf numFmtId="9" fontId="6" fillId="3" borderId="1" xfId="1" applyFont="1" applyFill="1" applyBorder="1" applyAlignment="1">
      <alignment horizontal="center" vertical="center" wrapText="1"/>
    </xf>
    <xf numFmtId="9" fontId="6" fillId="2" borderId="16" xfId="1" applyFont="1" applyFill="1" applyBorder="1" applyAlignment="1">
      <alignment horizontal="center" vertical="center" wrapText="1"/>
    </xf>
    <xf numFmtId="0" fontId="4" fillId="8" borderId="92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8" borderId="44" xfId="0" applyFont="1" applyFill="1" applyBorder="1" applyAlignment="1">
      <alignment horizontal="left" vertical="center" wrapText="1"/>
    </xf>
    <xf numFmtId="0" fontId="4" fillId="8" borderId="50" xfId="0" applyFont="1" applyFill="1" applyBorder="1" applyAlignment="1">
      <alignment horizontal="left" vertical="center" wrapText="1"/>
    </xf>
    <xf numFmtId="0" fontId="4" fillId="8" borderId="95" xfId="0" applyFont="1" applyFill="1" applyBorder="1" applyAlignment="1">
      <alignment horizontal="left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164" fontId="4" fillId="3" borderId="23" xfId="0" applyNumberFormat="1" applyFont="1" applyFill="1" applyBorder="1" applyAlignment="1">
      <alignment horizontal="center" vertical="center" wrapText="1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0" applyNumberFormat="1" applyFont="1" applyAlignment="1">
      <alignment horizontal="center" vertical="center" wrapText="1"/>
    </xf>
    <xf numFmtId="0" fontId="14" fillId="3" borderId="5" xfId="0" applyFont="1" applyFill="1" applyBorder="1" applyAlignment="1">
      <alignment vertical="center" wrapText="1"/>
    </xf>
    <xf numFmtId="0" fontId="3" fillId="11" borderId="73" xfId="0" applyFont="1" applyFill="1" applyBorder="1" applyAlignment="1">
      <alignment horizontal="center" vertical="center" wrapText="1"/>
    </xf>
    <xf numFmtId="3" fontId="6" fillId="3" borderId="67" xfId="0" applyNumberFormat="1" applyFont="1" applyFill="1" applyBorder="1" applyAlignment="1">
      <alignment horizontal="center" vertical="center" wrapText="1"/>
    </xf>
    <xf numFmtId="3" fontId="6" fillId="2" borderId="68" xfId="0" applyNumberFormat="1" applyFont="1" applyFill="1" applyBorder="1" applyAlignment="1">
      <alignment horizontal="center" vertical="center" wrapText="1"/>
    </xf>
    <xf numFmtId="3" fontId="4" fillId="2" borderId="69" xfId="0" applyNumberFormat="1" applyFont="1" applyFill="1" applyBorder="1" applyAlignment="1">
      <alignment horizontal="center" vertical="center" wrapText="1"/>
    </xf>
    <xf numFmtId="3" fontId="4" fillId="2" borderId="67" xfId="0" applyNumberFormat="1" applyFont="1" applyFill="1" applyBorder="1" applyAlignment="1">
      <alignment horizontal="center" vertical="center" wrapText="1"/>
    </xf>
    <xf numFmtId="3" fontId="4" fillId="3" borderId="67" xfId="0" applyNumberFormat="1" applyFont="1" applyFill="1" applyBorder="1" applyAlignment="1">
      <alignment horizontal="center" vertical="center" wrapText="1"/>
    </xf>
    <xf numFmtId="3" fontId="4" fillId="3" borderId="70" xfId="0" applyNumberFormat="1" applyFont="1" applyFill="1" applyBorder="1" applyAlignment="1">
      <alignment horizontal="center" vertical="center" wrapText="1"/>
    </xf>
    <xf numFmtId="3" fontId="4" fillId="2" borderId="68" xfId="0" applyNumberFormat="1" applyFont="1" applyFill="1" applyBorder="1" applyAlignment="1">
      <alignment horizontal="center" vertical="center" wrapText="1"/>
    </xf>
    <xf numFmtId="3" fontId="6" fillId="2" borderId="66" xfId="2" applyNumberFormat="1" applyFont="1" applyFill="1" applyBorder="1" applyAlignment="1">
      <alignment horizontal="center" vertical="center" wrapText="1"/>
    </xf>
    <xf numFmtId="3" fontId="6" fillId="3" borderId="67" xfId="2" applyNumberFormat="1" applyFont="1" applyFill="1" applyBorder="1" applyAlignment="1">
      <alignment horizontal="center" vertical="center" wrapText="1"/>
    </xf>
    <xf numFmtId="3" fontId="6" fillId="2" borderId="68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justify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0" fontId="4" fillId="8" borderId="97" xfId="0" applyFont="1" applyFill="1" applyBorder="1" applyAlignment="1">
      <alignment horizontal="justify" vertical="center" wrapText="1"/>
    </xf>
    <xf numFmtId="0" fontId="3" fillId="3" borderId="72" xfId="0" applyFont="1" applyFill="1" applyBorder="1" applyAlignment="1">
      <alignment horizontal="justify" vertical="center" wrapText="1"/>
    </xf>
    <xf numFmtId="0" fontId="3" fillId="8" borderId="98" xfId="0" applyFont="1" applyFill="1" applyBorder="1" applyAlignment="1">
      <alignment horizontal="justify" vertical="center" wrapText="1"/>
    </xf>
    <xf numFmtId="0" fontId="3" fillId="3" borderId="44" xfId="0" applyFont="1" applyFill="1" applyBorder="1" applyAlignment="1">
      <alignment horizontal="justify" vertical="center" wrapText="1"/>
    </xf>
    <xf numFmtId="0" fontId="3" fillId="8" borderId="44" xfId="0" applyFont="1" applyFill="1" applyBorder="1" applyAlignment="1">
      <alignment horizontal="justify" vertical="center" wrapText="1"/>
    </xf>
    <xf numFmtId="0" fontId="8" fillId="10" borderId="99" xfId="0" applyFont="1" applyFill="1" applyBorder="1" applyAlignment="1">
      <alignment horizontal="left" vertical="center" wrapText="1"/>
    </xf>
    <xf numFmtId="0" fontId="4" fillId="8" borderId="100" xfId="0" applyFont="1" applyFill="1" applyBorder="1" applyAlignment="1">
      <alignment horizontal="justify" vertical="center" wrapText="1"/>
    </xf>
    <xf numFmtId="0" fontId="4" fillId="8" borderId="98" xfId="0" applyFont="1" applyFill="1" applyBorder="1" applyAlignment="1">
      <alignment horizontal="justify" vertical="center" wrapText="1"/>
    </xf>
    <xf numFmtId="0" fontId="8" fillId="10" borderId="101" xfId="0" applyFont="1" applyFill="1" applyBorder="1" applyAlignment="1">
      <alignment horizontal="left" vertical="center" wrapText="1"/>
    </xf>
    <xf numFmtId="0" fontId="4" fillId="3" borderId="73" xfId="0" applyFont="1" applyFill="1" applyBorder="1" applyAlignment="1">
      <alignment horizontal="justify" vertical="center" wrapText="1"/>
    </xf>
    <xf numFmtId="0" fontId="4" fillId="8" borderId="102" xfId="0" applyFont="1" applyFill="1" applyBorder="1" applyAlignment="1">
      <alignment horizontal="justify" vertical="center" wrapText="1"/>
    </xf>
    <xf numFmtId="0" fontId="4" fillId="3" borderId="103" xfId="0" applyFont="1" applyFill="1" applyBorder="1" applyAlignment="1">
      <alignment horizontal="justify" vertical="center" wrapText="1"/>
    </xf>
    <xf numFmtId="0" fontId="4" fillId="8" borderId="103" xfId="0" applyFont="1" applyFill="1" applyBorder="1" applyAlignment="1">
      <alignment horizontal="justify" vertical="center" wrapText="1"/>
    </xf>
    <xf numFmtId="0" fontId="8" fillId="10" borderId="44" xfId="0" applyFont="1" applyFill="1" applyBorder="1" applyAlignment="1">
      <alignment horizontal="left" vertical="center" wrapText="1"/>
    </xf>
    <xf numFmtId="0" fontId="4" fillId="3" borderId="44" xfId="0" applyFont="1" applyFill="1" applyBorder="1" applyAlignment="1">
      <alignment horizontal="justify" vertical="center" wrapText="1"/>
    </xf>
    <xf numFmtId="3" fontId="6" fillId="2" borderId="15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3" borderId="27" xfId="0" applyNumberFormat="1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0" fontId="4" fillId="8" borderId="91" xfId="0" applyFont="1" applyFill="1" applyBorder="1" applyAlignment="1">
      <alignment horizontal="left" vertical="center" wrapText="1"/>
    </xf>
    <xf numFmtId="0" fontId="4" fillId="8" borderId="88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8" borderId="104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horizontal="justify" vertical="center" wrapText="1"/>
    </xf>
    <xf numFmtId="0" fontId="4" fillId="8" borderId="105" xfId="0" applyFont="1" applyFill="1" applyBorder="1" applyAlignment="1">
      <alignment horizontal="justify" vertical="center" wrapText="1"/>
    </xf>
    <xf numFmtId="0" fontId="6" fillId="2" borderId="10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07" xfId="0" applyFont="1" applyFill="1" applyBorder="1" applyAlignment="1">
      <alignment horizontal="center" vertical="center" wrapText="1"/>
    </xf>
    <xf numFmtId="0" fontId="4" fillId="2" borderId="10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7" fillId="9" borderId="5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justify" vertical="top" wrapText="1"/>
    </xf>
    <xf numFmtId="0" fontId="4" fillId="8" borderId="5" xfId="0" applyFont="1" applyFill="1" applyBorder="1" applyAlignment="1">
      <alignment horizontal="justify" vertical="top" wrapText="1"/>
    </xf>
    <xf numFmtId="0" fontId="4" fillId="8" borderId="75" xfId="0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10" fontId="25" fillId="0" borderId="0" xfId="1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left" vertical="center" wrapText="1"/>
    </xf>
    <xf numFmtId="43" fontId="25" fillId="0" borderId="0" xfId="2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4" fillId="3" borderId="98" xfId="0" applyFont="1" applyFill="1" applyBorder="1" applyAlignment="1">
      <alignment horizontal="justify" vertical="center" wrapText="1"/>
    </xf>
    <xf numFmtId="0" fontId="4" fillId="8" borderId="72" xfId="0" applyFont="1" applyFill="1" applyBorder="1" applyAlignment="1">
      <alignment horizontal="justify" vertical="center" wrapText="1"/>
    </xf>
    <xf numFmtId="0" fontId="4" fillId="8" borderId="109" xfId="0" applyFont="1" applyFill="1" applyBorder="1" applyAlignment="1">
      <alignment horizontal="justify" vertical="center" wrapText="1"/>
    </xf>
    <xf numFmtId="0" fontId="4" fillId="8" borderId="49" xfId="0" applyFont="1" applyFill="1" applyBorder="1" applyAlignment="1">
      <alignment horizontal="justify" vertical="center" wrapText="1"/>
    </xf>
    <xf numFmtId="0" fontId="8" fillId="10" borderId="60" xfId="0" applyFont="1" applyFill="1" applyBorder="1" applyAlignment="1">
      <alignment horizontal="justify" vertical="center" wrapText="1"/>
    </xf>
    <xf numFmtId="43" fontId="15" fillId="0" borderId="0" xfId="2" applyFont="1" applyAlignment="1">
      <alignment horizontal="justify" vertical="center" wrapText="1"/>
    </xf>
    <xf numFmtId="165" fontId="15" fillId="0" borderId="0" xfId="0" applyNumberFormat="1" applyFont="1" applyAlignment="1">
      <alignment horizontal="justify" vertical="center" wrapText="1"/>
    </xf>
    <xf numFmtId="3" fontId="26" fillId="0" borderId="0" xfId="0" applyNumberFormat="1" applyFont="1" applyAlignment="1">
      <alignment horizontal="center" vertical="center" wrapText="1"/>
    </xf>
    <xf numFmtId="43" fontId="26" fillId="0" borderId="0" xfId="2" applyFont="1" applyAlignment="1">
      <alignment horizontal="center" vertical="center" wrapText="1"/>
    </xf>
    <xf numFmtId="0" fontId="15" fillId="0" borderId="77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25" fillId="0" borderId="77" xfId="0" applyFont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justify" vertical="center" wrapText="1"/>
    </xf>
    <xf numFmtId="0" fontId="4" fillId="8" borderId="14" xfId="0" applyFont="1" applyFill="1" applyBorder="1" applyAlignment="1">
      <alignment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vertical="center" wrapText="1"/>
    </xf>
    <xf numFmtId="0" fontId="3" fillId="12" borderId="14" xfId="0" applyFont="1" applyFill="1" applyBorder="1" applyAlignment="1">
      <alignment vertical="center" wrapText="1"/>
    </xf>
    <xf numFmtId="0" fontId="4" fillId="12" borderId="111" xfId="0" applyFont="1" applyFill="1" applyBorder="1" applyAlignment="1">
      <alignment vertical="center" wrapText="1"/>
    </xf>
    <xf numFmtId="0" fontId="7" fillId="9" borderId="112" xfId="0" applyFont="1" applyFill="1" applyBorder="1" applyAlignment="1">
      <alignment horizontal="center" vertical="center" wrapText="1"/>
    </xf>
    <xf numFmtId="0" fontId="7" fillId="9" borderId="114" xfId="0" applyFont="1" applyFill="1" applyBorder="1" applyAlignment="1">
      <alignment horizontal="left" vertical="center" wrapText="1"/>
    </xf>
    <xf numFmtId="0" fontId="4" fillId="8" borderId="113" xfId="0" applyFont="1" applyFill="1" applyBorder="1" applyAlignment="1">
      <alignment vertical="center" wrapText="1"/>
    </xf>
    <xf numFmtId="0" fontId="8" fillId="9" borderId="114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10" fontId="27" fillId="0" borderId="0" xfId="1" applyNumberFormat="1" applyFont="1" applyAlignment="1">
      <alignment horizontal="center" vertical="center" wrapText="1"/>
    </xf>
    <xf numFmtId="0" fontId="28" fillId="12" borderId="110" xfId="0" applyFont="1" applyFill="1" applyBorder="1" applyAlignment="1">
      <alignment vertical="center" wrapText="1"/>
    </xf>
    <xf numFmtId="0" fontId="5" fillId="8" borderId="8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81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9" fillId="10" borderId="82" xfId="0" applyFont="1" applyFill="1" applyBorder="1" applyAlignment="1">
      <alignment horizontal="center" vertical="top" wrapText="1"/>
    </xf>
    <xf numFmtId="0" fontId="9" fillId="10" borderId="80" xfId="0" applyFont="1" applyFill="1" applyBorder="1" applyAlignment="1">
      <alignment horizontal="center" vertical="top" wrapText="1"/>
    </xf>
    <xf numFmtId="0" fontId="9" fillId="10" borderId="51" xfId="0" applyFont="1" applyFill="1" applyBorder="1" applyAlignment="1">
      <alignment horizontal="center" vertical="top" wrapText="1"/>
    </xf>
    <xf numFmtId="0" fontId="9" fillId="10" borderId="52" xfId="0" applyFont="1" applyFill="1" applyBorder="1" applyAlignment="1">
      <alignment horizontal="center" vertical="top" wrapText="1"/>
    </xf>
    <xf numFmtId="0" fontId="11" fillId="10" borderId="53" xfId="0" applyFont="1" applyFill="1" applyBorder="1" applyAlignment="1">
      <alignment horizontal="center" vertical="center" wrapText="1"/>
    </xf>
    <xf numFmtId="0" fontId="11" fillId="10" borderId="54" xfId="0" applyFont="1" applyFill="1" applyBorder="1" applyAlignment="1">
      <alignment horizontal="center" vertical="center" wrapText="1"/>
    </xf>
    <xf numFmtId="0" fontId="11" fillId="10" borderId="55" xfId="0" applyFont="1" applyFill="1" applyBorder="1" applyAlignment="1">
      <alignment horizontal="center" vertical="center" wrapText="1"/>
    </xf>
    <xf numFmtId="0" fontId="9" fillId="10" borderId="78" xfId="0" applyFont="1" applyFill="1" applyBorder="1" applyAlignment="1">
      <alignment horizontal="center" vertical="top" wrapText="1"/>
    </xf>
    <xf numFmtId="0" fontId="9" fillId="10" borderId="79" xfId="0" applyFont="1" applyFill="1" applyBorder="1" applyAlignment="1">
      <alignment horizontal="center" vertical="top" wrapText="1"/>
    </xf>
    <xf numFmtId="0" fontId="4" fillId="8" borderId="91" xfId="0" applyFont="1" applyFill="1" applyBorder="1" applyAlignment="1">
      <alignment horizontal="justify" vertical="center" wrapText="1"/>
    </xf>
    <xf numFmtId="0" fontId="4" fillId="8" borderId="88" xfId="0" applyFont="1" applyFill="1" applyBorder="1" applyAlignment="1">
      <alignment horizontal="justify" vertical="center" wrapText="1"/>
    </xf>
    <xf numFmtId="0" fontId="4" fillId="8" borderId="94" xfId="0" applyFont="1" applyFill="1" applyBorder="1" applyAlignment="1">
      <alignment horizontal="justify" vertical="center" wrapText="1"/>
    </xf>
    <xf numFmtId="0" fontId="21" fillId="0" borderId="0" xfId="0" applyFont="1" applyAlignment="1">
      <alignment horizontal="center"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center" vertical="center" wrapText="1"/>
    </xf>
    <xf numFmtId="0" fontId="23" fillId="10" borderId="24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center" vertical="center" wrapText="1"/>
    </xf>
    <xf numFmtId="0" fontId="23" fillId="10" borderId="25" xfId="0" applyFont="1" applyFill="1" applyBorder="1" applyAlignment="1">
      <alignment horizontal="center" vertical="center" wrapText="1"/>
    </xf>
    <xf numFmtId="0" fontId="23" fillId="10" borderId="9" xfId="0" applyFont="1" applyFill="1" applyBorder="1" applyAlignment="1">
      <alignment horizontal="center" vertical="center" wrapText="1"/>
    </xf>
    <xf numFmtId="0" fontId="23" fillId="10" borderId="10" xfId="0" applyFont="1" applyFill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7" borderId="33" xfId="0" applyFont="1" applyFill="1" applyBorder="1" applyAlignment="1">
      <alignment horizontal="center" vertical="center" wrapText="1"/>
    </xf>
    <xf numFmtId="0" fontId="22" fillId="7" borderId="34" xfId="0" applyFont="1" applyFill="1" applyBorder="1" applyAlignment="1">
      <alignment horizontal="center" vertical="center" wrapText="1"/>
    </xf>
    <xf numFmtId="0" fontId="22" fillId="7" borderId="35" xfId="0" applyFont="1" applyFill="1" applyBorder="1" applyAlignment="1">
      <alignment horizontal="center" vertical="center" wrapText="1"/>
    </xf>
    <xf numFmtId="0" fontId="5" fillId="8" borderId="90" xfId="0" applyFont="1" applyFill="1" applyBorder="1" applyAlignment="1">
      <alignment horizontal="center" vertical="center" wrapText="1"/>
    </xf>
    <xf numFmtId="0" fontId="5" fillId="8" borderId="87" xfId="0" applyFont="1" applyFill="1" applyBorder="1" applyAlignment="1">
      <alignment horizontal="center" vertical="center" wrapText="1"/>
    </xf>
    <xf numFmtId="0" fontId="5" fillId="8" borderId="93" xfId="0" applyFont="1" applyFill="1" applyBorder="1" applyAlignment="1">
      <alignment horizontal="center" vertical="center" wrapText="1"/>
    </xf>
    <xf numFmtId="0" fontId="4" fillId="8" borderId="91" xfId="0" applyFont="1" applyFill="1" applyBorder="1" applyAlignment="1">
      <alignment horizontal="left" vertical="center" wrapText="1"/>
    </xf>
    <xf numFmtId="0" fontId="4" fillId="8" borderId="88" xfId="0" applyFont="1" applyFill="1" applyBorder="1" applyAlignment="1">
      <alignment horizontal="left" vertical="center" wrapText="1"/>
    </xf>
    <xf numFmtId="0" fontId="4" fillId="8" borderId="94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FBFBF"/>
      <color rgb="FF717372"/>
      <color rgb="FF942C2C"/>
      <color rgb="FFC84043"/>
      <color rgb="FFD56D6F"/>
      <color rgb="FF611D1D"/>
      <color rgb="FFD3676A"/>
      <color rgb="FF611C1D"/>
      <color rgb="FF8E000F"/>
      <color rgb="FF285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6.png"/><Relationship Id="rId7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1821656</xdr:colOff>
      <xdr:row>59</xdr:row>
      <xdr:rowOff>129909</xdr:rowOff>
    </xdr:from>
    <xdr:ext cx="5281651" cy="1344727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FAF4EE1C-9F1D-E248-9241-646B951E9292}"/>
            </a:ext>
          </a:extLst>
        </xdr:cNvPr>
        <xdr:cNvSpPr txBox="1"/>
      </xdr:nvSpPr>
      <xdr:spPr>
        <a:xfrm>
          <a:off x="27336750" y="137897128"/>
          <a:ext cx="5281651" cy="13447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2000"/>
            <a:t>_________________________</a:t>
          </a:r>
        </a:p>
        <a:p>
          <a:pPr algn="ctr"/>
          <a:r>
            <a:rPr lang="es-MX" sz="2000"/>
            <a:t>Autorizó</a:t>
          </a:r>
        </a:p>
        <a:p>
          <a:pPr algn="ctr"/>
          <a:r>
            <a:rPr lang="es-MX" sz="2000"/>
            <a:t>C.P.C. Yuri Salazar Ceballos</a:t>
          </a:r>
        </a:p>
        <a:p>
          <a:pPr algn="ctr"/>
          <a:r>
            <a:rPr lang="es-MX" sz="2000" baseline="0"/>
            <a:t> Tesorero Municipal</a:t>
          </a:r>
          <a:endParaRPr lang="es-MX" sz="2000"/>
        </a:p>
      </xdr:txBody>
    </xdr:sp>
    <xdr:clientData/>
  </xdr:oneCellAnchor>
  <xdr:oneCellAnchor>
    <xdr:from>
      <xdr:col>1</xdr:col>
      <xdr:colOff>908050</xdr:colOff>
      <xdr:row>57</xdr:row>
      <xdr:rowOff>70353</xdr:rowOff>
    </xdr:from>
    <xdr:ext cx="4953001" cy="201196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88FDF915-2E22-0E49-A3A1-648F6F5EA82F}"/>
            </a:ext>
          </a:extLst>
        </xdr:cNvPr>
        <xdr:cNvSpPr txBox="1"/>
      </xdr:nvSpPr>
      <xdr:spPr>
        <a:xfrm>
          <a:off x="1828800" y="22200103"/>
          <a:ext cx="4953001" cy="201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/>
            <a:t>_________________________</a:t>
          </a:r>
        </a:p>
        <a:p>
          <a:pPr algn="ctr"/>
          <a:r>
            <a:rPr lang="es-MX" sz="2000"/>
            <a:t>Elaboró</a:t>
          </a:r>
        </a:p>
        <a:p>
          <a:pPr algn="ctr"/>
          <a:r>
            <a:rPr lang="es-MX" sz="2000" baseline="0"/>
            <a:t>L.C. Carlos Manuel May Tun</a:t>
          </a:r>
        </a:p>
        <a:p>
          <a:pPr algn="ctr"/>
          <a:r>
            <a:rPr lang="es-MX" sz="2000" baseline="0"/>
            <a:t>Asistente Administrativo</a:t>
          </a:r>
          <a:endParaRPr lang="es-MX" sz="2000"/>
        </a:p>
      </xdr:txBody>
    </xdr:sp>
    <xdr:clientData/>
  </xdr:oneCellAnchor>
  <xdr:oneCellAnchor>
    <xdr:from>
      <xdr:col>7</xdr:col>
      <xdr:colOff>3322460</xdr:colOff>
      <xdr:row>60</xdr:row>
      <xdr:rowOff>2279</xdr:rowOff>
    </xdr:from>
    <xdr:ext cx="4726165" cy="1414564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99B5893-76C9-A94D-8B89-DEBDA40928D1}"/>
            </a:ext>
          </a:extLst>
        </xdr:cNvPr>
        <xdr:cNvSpPr txBox="1"/>
      </xdr:nvSpPr>
      <xdr:spPr>
        <a:xfrm>
          <a:off x="15550179" y="137948092"/>
          <a:ext cx="4726165" cy="1414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/>
            <a:t>_________________________</a:t>
          </a:r>
        </a:p>
        <a:p>
          <a:pPr algn="ctr"/>
          <a:r>
            <a:rPr lang="es-MX" sz="2000"/>
            <a:t>Revisó</a:t>
          </a:r>
        </a:p>
        <a:p>
          <a:pPr algn="ctr"/>
          <a:r>
            <a:rPr lang="es-MX" sz="2000"/>
            <a:t>M.C. Enrique Eduardo Encalada Sánchez</a:t>
          </a:r>
        </a:p>
        <a:p>
          <a:pPr algn="ctr"/>
          <a:r>
            <a:rPr lang="es-MX" sz="2000"/>
            <a:t>Director de Planeación de la DGPM</a:t>
          </a:r>
        </a:p>
      </xdr:txBody>
    </xdr:sp>
    <xdr:clientData/>
  </xdr:oneCellAnchor>
  <xdr:twoCellAnchor editAs="oneCell">
    <xdr:from>
      <xdr:col>1</xdr:col>
      <xdr:colOff>439055</xdr:colOff>
      <xdr:row>3</xdr:row>
      <xdr:rowOff>300896</xdr:rowOff>
    </xdr:from>
    <xdr:to>
      <xdr:col>2</xdr:col>
      <xdr:colOff>1508125</xdr:colOff>
      <xdr:row>7</xdr:row>
      <xdr:rowOff>333374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D4F11E20-D675-475A-99D7-24FA437D4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680" y="666021"/>
          <a:ext cx="2481945" cy="1937478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1885949</xdr:colOff>
      <xdr:row>3</xdr:row>
      <xdr:rowOff>242366</xdr:rowOff>
    </xdr:from>
    <xdr:to>
      <xdr:col>3</xdr:col>
      <xdr:colOff>936626</xdr:colOff>
      <xdr:row>7</xdr:row>
      <xdr:rowOff>206375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D9AADA-2B02-4651-B7F3-F6E69F75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8449" y="607491"/>
          <a:ext cx="1860552" cy="1869009"/>
        </a:xfrm>
        <a:prstGeom prst="rect">
          <a:avLst/>
        </a:prstGeom>
      </xdr:spPr>
    </xdr:pic>
    <xdr:clientData/>
  </xdr:twoCellAnchor>
  <xdr:twoCellAnchor editAs="oneCell">
    <xdr:from>
      <xdr:col>11</xdr:col>
      <xdr:colOff>1539875</xdr:colOff>
      <xdr:row>3</xdr:row>
      <xdr:rowOff>444500</xdr:rowOff>
    </xdr:from>
    <xdr:to>
      <xdr:col>13</xdr:col>
      <xdr:colOff>200910</xdr:colOff>
      <xdr:row>6</xdr:row>
      <xdr:rowOff>194469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0E47D0B-1B5E-4FDD-B049-C5C24E912D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38" t="38369" r="25232" b="31118"/>
        <a:stretch/>
      </xdr:blipFill>
      <xdr:spPr bwMode="auto">
        <a:xfrm>
          <a:off x="27051000" y="809625"/>
          <a:ext cx="3328285" cy="11787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63498</xdr:colOff>
      <xdr:row>3</xdr:row>
      <xdr:rowOff>456408</xdr:rowOff>
    </xdr:from>
    <xdr:to>
      <xdr:col>13</xdr:col>
      <xdr:colOff>1877383</xdr:colOff>
      <xdr:row>6</xdr:row>
      <xdr:rowOff>146613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AA58BA16-811C-46CC-ADDE-3C7154BBF7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15" r="41814"/>
        <a:stretch/>
      </xdr:blipFill>
      <xdr:spPr bwMode="auto">
        <a:xfrm>
          <a:off x="30241873" y="821533"/>
          <a:ext cx="1813885" cy="1118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1317625</xdr:colOff>
      <xdr:row>2</xdr:row>
      <xdr:rowOff>137593</xdr:rowOff>
    </xdr:from>
    <xdr:to>
      <xdr:col>3</xdr:col>
      <xdr:colOff>444500</xdr:colOff>
      <xdr:row>7</xdr:row>
      <xdr:rowOff>58361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C174E3-8985-4616-B245-343DE89BA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0" y="534468"/>
          <a:ext cx="1460500" cy="1349518"/>
        </a:xfrm>
        <a:prstGeom prst="rect">
          <a:avLst/>
        </a:prstGeom>
      </xdr:spPr>
    </xdr:pic>
    <xdr:clientData/>
  </xdr:twoCellAnchor>
  <xdr:twoCellAnchor editAs="oneCell">
    <xdr:from>
      <xdr:col>1</xdr:col>
      <xdr:colOff>438149</xdr:colOff>
      <xdr:row>2</xdr:row>
      <xdr:rowOff>101598</xdr:rowOff>
    </xdr:from>
    <xdr:to>
      <xdr:col>2</xdr:col>
      <xdr:colOff>682625</xdr:colOff>
      <xdr:row>7</xdr:row>
      <xdr:rowOff>123597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23F064-D852-4491-9B50-B9ABA1E05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149" y="498473"/>
          <a:ext cx="1847851" cy="1450749"/>
        </a:xfrm>
        <a:prstGeom prst="rect">
          <a:avLst/>
        </a:prstGeom>
      </xdr:spPr>
    </xdr:pic>
    <xdr:clientData/>
  </xdr:twoCellAnchor>
  <xdr:twoCellAnchor editAs="oneCell">
    <xdr:from>
      <xdr:col>4</xdr:col>
      <xdr:colOff>170655</xdr:colOff>
      <xdr:row>17</xdr:row>
      <xdr:rowOff>384966</xdr:rowOff>
    </xdr:from>
    <xdr:to>
      <xdr:col>4</xdr:col>
      <xdr:colOff>773907</xdr:colOff>
      <xdr:row>17</xdr:row>
      <xdr:rowOff>985549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D07875A-1A0A-4253-886B-BEAEC62F4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26249" y="4992685"/>
          <a:ext cx="603252" cy="600583"/>
        </a:xfrm>
        <a:prstGeom prst="rect">
          <a:avLst/>
        </a:prstGeom>
      </xdr:spPr>
    </xdr:pic>
    <xdr:clientData/>
  </xdr:twoCellAnchor>
  <xdr:twoCellAnchor editAs="oneCell">
    <xdr:from>
      <xdr:col>4</xdr:col>
      <xdr:colOff>2536024</xdr:colOff>
      <xdr:row>17</xdr:row>
      <xdr:rowOff>388936</xdr:rowOff>
    </xdr:from>
    <xdr:to>
      <xdr:col>4</xdr:col>
      <xdr:colOff>3122013</xdr:colOff>
      <xdr:row>17</xdr:row>
      <xdr:rowOff>1012032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38C78BE-ACE8-486A-B1B0-5531DE2DB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91618" y="4996655"/>
          <a:ext cx="585989" cy="623096"/>
        </a:xfrm>
        <a:prstGeom prst="rect">
          <a:avLst/>
        </a:prstGeom>
      </xdr:spPr>
    </xdr:pic>
    <xdr:clientData/>
  </xdr:twoCellAnchor>
  <xdr:twoCellAnchor editAs="oneCell">
    <xdr:from>
      <xdr:col>4</xdr:col>
      <xdr:colOff>1746250</xdr:colOff>
      <xdr:row>17</xdr:row>
      <xdr:rowOff>380999</xdr:rowOff>
    </xdr:from>
    <xdr:to>
      <xdr:col>4</xdr:col>
      <xdr:colOff>2363339</xdr:colOff>
      <xdr:row>17</xdr:row>
      <xdr:rowOff>1023937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12C441E-8CB2-4160-8468-45C3A600C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01844" y="4988718"/>
          <a:ext cx="617089" cy="642938"/>
        </a:xfrm>
        <a:prstGeom prst="rect">
          <a:avLst/>
        </a:prstGeom>
      </xdr:spPr>
    </xdr:pic>
    <xdr:clientData/>
  </xdr:twoCellAnchor>
  <xdr:twoCellAnchor editAs="oneCell">
    <xdr:from>
      <xdr:col>4</xdr:col>
      <xdr:colOff>945355</xdr:colOff>
      <xdr:row>17</xdr:row>
      <xdr:rowOff>396876</xdr:rowOff>
    </xdr:from>
    <xdr:to>
      <xdr:col>4</xdr:col>
      <xdr:colOff>1541858</xdr:colOff>
      <xdr:row>17</xdr:row>
      <xdr:rowOff>1035843</xdr:rowOff>
    </xdr:to>
    <xdr:pic>
      <xdr:nvPicPr>
        <xdr:cNvPr id="13" name="Imagen 12" descr="Materiales de comunicación - Desarrollo Sostenible">
          <a:extLst>
            <a:ext uri="{FF2B5EF4-FFF2-40B4-BE49-F238E27FC236}">
              <a16:creationId xmlns:a16="http://schemas.microsoft.com/office/drawing/2014/main" id="{5965B6ED-A34F-2BC3-8B49-59C1FD025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49" y="5004595"/>
          <a:ext cx="596503" cy="638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1035844</xdr:colOff>
      <xdr:row>3</xdr:row>
      <xdr:rowOff>11906</xdr:rowOff>
    </xdr:from>
    <xdr:to>
      <xdr:col>21</xdr:col>
      <xdr:colOff>649379</xdr:colOff>
      <xdr:row>6</xdr:row>
      <xdr:rowOff>142875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A2B54B2-DBE9-4D98-AC24-88982B15FA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38" t="38369" r="25232" b="31118"/>
        <a:stretch/>
      </xdr:blipFill>
      <xdr:spPr bwMode="auto">
        <a:xfrm>
          <a:off x="32230219" y="595312"/>
          <a:ext cx="3328285" cy="11787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21</xdr:col>
      <xdr:colOff>511967</xdr:colOff>
      <xdr:row>3</xdr:row>
      <xdr:rowOff>23814</xdr:rowOff>
    </xdr:from>
    <xdr:to>
      <xdr:col>22</xdr:col>
      <xdr:colOff>1087602</xdr:colOff>
      <xdr:row>6</xdr:row>
      <xdr:rowOff>95019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B24CAAC0-5E4E-4EF1-A733-A1DA22D18C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15" r="41814"/>
        <a:stretch/>
      </xdr:blipFill>
      <xdr:spPr bwMode="auto">
        <a:xfrm>
          <a:off x="35421092" y="607220"/>
          <a:ext cx="1813885" cy="1118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8"/>
  <sheetViews>
    <sheetView showGridLines="0" tabSelected="1" zoomScale="60" zoomScaleNormal="60" zoomScaleSheetLayoutView="20" workbookViewId="0">
      <selection activeCell="D16" sqref="D16"/>
    </sheetView>
  </sheetViews>
  <sheetFormatPr baseColWidth="10" defaultColWidth="12.140625" defaultRowHeight="14.25" x14ac:dyDescent="0.25"/>
  <cols>
    <col min="1" max="1" width="12.140625" style="1" customWidth="1"/>
    <col min="2" max="2" width="21.28515625" style="1" customWidth="1"/>
    <col min="3" max="3" width="42.140625" style="5" customWidth="1"/>
    <col min="4" max="4" width="31.42578125" style="1" customWidth="1"/>
    <col min="5" max="5" width="39.85546875" style="1" customWidth="1"/>
    <col min="6" max="6" width="18.140625" style="1" customWidth="1"/>
    <col min="7" max="7" width="18.42578125" style="1" customWidth="1"/>
    <col min="8" max="8" width="104.42578125" style="5" customWidth="1"/>
    <col min="9" max="9" width="20.7109375" style="1" customWidth="1"/>
    <col min="10" max="10" width="26.85546875" style="1" customWidth="1"/>
    <col min="11" max="11" width="47.28515625" style="1" customWidth="1"/>
    <col min="12" max="12" width="33.85546875" style="1" customWidth="1"/>
    <col min="13" max="13" width="36.28515625" style="1" customWidth="1"/>
    <col min="14" max="14" width="39.140625" style="1" customWidth="1"/>
    <col min="15" max="15" width="39.140625" style="173" customWidth="1"/>
    <col min="16" max="16" width="20.140625" style="173" bestFit="1" customWidth="1"/>
    <col min="17" max="17" width="16.5703125" style="173" bestFit="1" customWidth="1"/>
    <col min="18" max="18" width="19.28515625" style="173" bestFit="1" customWidth="1"/>
    <col min="19" max="19" width="18.28515625" style="173" bestFit="1" customWidth="1"/>
    <col min="20" max="20" width="22.28515625" style="173" customWidth="1"/>
    <col min="21" max="21" width="19.42578125" style="1" bestFit="1" customWidth="1"/>
    <col min="22" max="22" width="23.28515625" style="1" customWidth="1"/>
    <col min="23" max="23" width="25.85546875" style="1" customWidth="1"/>
    <col min="24" max="24" width="18.42578125" style="1" bestFit="1" customWidth="1"/>
    <col min="25" max="25" width="12.140625" style="1"/>
    <col min="26" max="27" width="18.42578125" style="1" bestFit="1" customWidth="1"/>
    <col min="28" max="16384" width="12.140625" style="1"/>
  </cols>
  <sheetData>
    <row r="2" spans="1:27" ht="15" thickBot="1" x14ac:dyDescent="0.3"/>
    <row r="3" spans="1:27" ht="15" hidden="1" thickBot="1" x14ac:dyDescent="0.3"/>
    <row r="4" spans="1:27" ht="37.5" customHeight="1" thickTop="1" x14ac:dyDescent="0.25">
      <c r="B4" s="214" t="s">
        <v>421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6"/>
      <c r="O4" s="174"/>
    </row>
    <row r="5" spans="1:27" ht="37.5" customHeight="1" x14ac:dyDescent="0.25">
      <c r="A5" s="69"/>
      <c r="B5" s="217" t="s">
        <v>0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8"/>
      <c r="O5" s="174"/>
    </row>
    <row r="6" spans="1:27" ht="37.5" customHeight="1" x14ac:dyDescent="0.25">
      <c r="A6" s="69"/>
      <c r="B6" s="221" t="s">
        <v>445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8"/>
      <c r="O6" s="174"/>
    </row>
    <row r="7" spans="1:27" ht="37.5" customHeight="1" x14ac:dyDescent="0.25">
      <c r="A7" s="69"/>
      <c r="B7" s="219" t="s">
        <v>1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20"/>
      <c r="O7" s="174"/>
    </row>
    <row r="8" spans="1:27" ht="37.5" customHeight="1" thickBot="1" x14ac:dyDescent="0.3">
      <c r="A8" s="69"/>
      <c r="C8" s="1"/>
      <c r="D8" s="12"/>
      <c r="E8" s="12"/>
      <c r="F8" s="12"/>
      <c r="G8" s="125"/>
      <c r="H8" s="12"/>
      <c r="I8" s="12"/>
      <c r="J8" s="12"/>
      <c r="K8" s="12"/>
      <c r="L8" s="12"/>
      <c r="M8" s="12"/>
      <c r="N8" s="73"/>
      <c r="O8" s="175"/>
    </row>
    <row r="9" spans="1:27" ht="53.1" customHeight="1" thickTop="1" x14ac:dyDescent="0.25">
      <c r="A9" s="69"/>
      <c r="B9" s="222" t="s">
        <v>2</v>
      </c>
      <c r="C9" s="224" t="s">
        <v>3</v>
      </c>
      <c r="D9" s="226" t="s">
        <v>4</v>
      </c>
      <c r="E9" s="227"/>
      <c r="F9" s="227"/>
      <c r="G9" s="227"/>
      <c r="H9" s="227"/>
      <c r="I9" s="227"/>
      <c r="J9" s="227"/>
      <c r="K9" s="227"/>
      <c r="L9" s="228"/>
      <c r="M9" s="224" t="s">
        <v>5</v>
      </c>
      <c r="N9" s="229" t="s">
        <v>6</v>
      </c>
      <c r="O9" s="176"/>
    </row>
    <row r="10" spans="1:27" ht="210.95" customHeight="1" x14ac:dyDescent="0.25">
      <c r="B10" s="223"/>
      <c r="C10" s="225"/>
      <c r="D10" s="33" t="s">
        <v>7</v>
      </c>
      <c r="E10" s="33" t="s">
        <v>8</v>
      </c>
      <c r="F10" s="33" t="s">
        <v>9</v>
      </c>
      <c r="G10" s="33" t="s">
        <v>10</v>
      </c>
      <c r="H10" s="33" t="s">
        <v>11</v>
      </c>
      <c r="I10" s="33" t="s">
        <v>12</v>
      </c>
      <c r="J10" s="33" t="s">
        <v>13</v>
      </c>
      <c r="K10" s="33" t="s">
        <v>14</v>
      </c>
      <c r="L10" s="33" t="s">
        <v>15</v>
      </c>
      <c r="M10" s="225"/>
      <c r="N10" s="230"/>
      <c r="O10" s="177"/>
    </row>
    <row r="11" spans="1:27" ht="409.6" customHeight="1" thickBot="1" x14ac:dyDescent="0.3">
      <c r="B11" s="212" t="s">
        <v>16</v>
      </c>
      <c r="C11" s="202" t="s">
        <v>448</v>
      </c>
      <c r="D11" s="194" t="s">
        <v>488</v>
      </c>
      <c r="E11" s="194" t="s">
        <v>489</v>
      </c>
      <c r="F11" s="204" t="s">
        <v>490</v>
      </c>
      <c r="G11" s="204" t="s">
        <v>18</v>
      </c>
      <c r="H11" s="195" t="s">
        <v>491</v>
      </c>
      <c r="I11" s="196" t="s">
        <v>22</v>
      </c>
      <c r="J11" s="197" t="s">
        <v>492</v>
      </c>
      <c r="K11" s="211" t="s">
        <v>493</v>
      </c>
      <c r="L11" s="211" t="s">
        <v>494</v>
      </c>
      <c r="M11" s="198" t="s">
        <v>495</v>
      </c>
      <c r="N11" s="199" t="s">
        <v>496</v>
      </c>
      <c r="O11" s="178"/>
    </row>
    <row r="12" spans="1:27" ht="280.5" customHeight="1" x14ac:dyDescent="0.25">
      <c r="B12" s="200" t="s">
        <v>19</v>
      </c>
      <c r="C12" s="201" t="s">
        <v>449</v>
      </c>
      <c r="D12" s="17" t="s">
        <v>20</v>
      </c>
      <c r="E12" s="52" t="s">
        <v>21</v>
      </c>
      <c r="F12" s="203" t="s">
        <v>17</v>
      </c>
      <c r="G12" s="203" t="s">
        <v>18</v>
      </c>
      <c r="H12" s="17" t="s">
        <v>424</v>
      </c>
      <c r="I12" s="50" t="s">
        <v>22</v>
      </c>
      <c r="J12" s="17" t="s">
        <v>23</v>
      </c>
      <c r="K12" s="17" t="s">
        <v>440</v>
      </c>
      <c r="L12" s="17" t="s">
        <v>375</v>
      </c>
      <c r="M12" s="166" t="s">
        <v>24</v>
      </c>
      <c r="N12" s="68" t="s">
        <v>25</v>
      </c>
      <c r="O12" s="193"/>
      <c r="P12" s="171"/>
      <c r="Q12" s="171"/>
      <c r="R12" s="171">
        <f>P12-Q12</f>
        <v>0</v>
      </c>
      <c r="S12" s="172" t="e">
        <f>P12/Q12-1</f>
        <v>#DIV/0!</v>
      </c>
    </row>
    <row r="13" spans="1:27" ht="224.25" x14ac:dyDescent="0.25">
      <c r="B13" s="70" t="s">
        <v>26</v>
      </c>
      <c r="C13" s="18" t="s">
        <v>450</v>
      </c>
      <c r="D13" s="18" t="s">
        <v>27</v>
      </c>
      <c r="E13" s="47" t="s">
        <v>28</v>
      </c>
      <c r="F13" s="126" t="s">
        <v>17</v>
      </c>
      <c r="G13" s="126" t="s">
        <v>18</v>
      </c>
      <c r="H13" s="18" t="s">
        <v>29</v>
      </c>
      <c r="I13" s="49" t="s">
        <v>30</v>
      </c>
      <c r="J13" s="53" t="s">
        <v>31</v>
      </c>
      <c r="K13" s="18" t="s">
        <v>32</v>
      </c>
      <c r="L13" s="18" t="s">
        <v>33</v>
      </c>
      <c r="M13" s="167" t="s">
        <v>34</v>
      </c>
      <c r="N13" s="66" t="s">
        <v>35</v>
      </c>
      <c r="T13" s="179"/>
      <c r="U13" s="112"/>
      <c r="V13" s="111"/>
      <c r="W13" s="111"/>
      <c r="X13" s="111"/>
      <c r="Z13" s="112"/>
      <c r="AA13" s="112"/>
    </row>
    <row r="14" spans="1:27" ht="224.25" customHeight="1" x14ac:dyDescent="0.25">
      <c r="B14" s="71" t="s">
        <v>36</v>
      </c>
      <c r="C14" s="13" t="s">
        <v>451</v>
      </c>
      <c r="D14" s="14" t="s">
        <v>37</v>
      </c>
      <c r="E14" s="14" t="s">
        <v>38</v>
      </c>
      <c r="F14" s="15" t="s">
        <v>17</v>
      </c>
      <c r="G14" s="15" t="s">
        <v>18</v>
      </c>
      <c r="H14" s="14" t="s">
        <v>39</v>
      </c>
      <c r="I14" s="81" t="s">
        <v>30</v>
      </c>
      <c r="J14" s="51" t="s">
        <v>40</v>
      </c>
      <c r="K14" s="51" t="s">
        <v>41</v>
      </c>
      <c r="L14" s="14" t="s">
        <v>42</v>
      </c>
      <c r="M14" s="168" t="s">
        <v>43</v>
      </c>
      <c r="N14" s="67" t="s">
        <v>44</v>
      </c>
      <c r="O14" s="192"/>
    </row>
    <row r="15" spans="1:27" ht="222" customHeight="1" x14ac:dyDescent="0.25">
      <c r="B15" s="71" t="s">
        <v>36</v>
      </c>
      <c r="C15" s="45" t="s">
        <v>452</v>
      </c>
      <c r="D15" s="46" t="s">
        <v>45</v>
      </c>
      <c r="E15" s="46" t="s">
        <v>46</v>
      </c>
      <c r="F15" s="64" t="s">
        <v>17</v>
      </c>
      <c r="G15" s="64" t="s">
        <v>18</v>
      </c>
      <c r="H15" s="46" t="s">
        <v>47</v>
      </c>
      <c r="I15" s="82" t="s">
        <v>30</v>
      </c>
      <c r="J15" s="44" t="s">
        <v>48</v>
      </c>
      <c r="K15" s="14" t="s">
        <v>383</v>
      </c>
      <c r="L15" s="46" t="s">
        <v>49</v>
      </c>
      <c r="M15" s="165" t="s">
        <v>50</v>
      </c>
      <c r="N15" s="67" t="s">
        <v>51</v>
      </c>
      <c r="O15" s="192"/>
    </row>
    <row r="16" spans="1:27" ht="213" customHeight="1" x14ac:dyDescent="0.25">
      <c r="B16" s="70" t="s">
        <v>52</v>
      </c>
      <c r="C16" s="18" t="s">
        <v>453</v>
      </c>
      <c r="D16" s="18" t="s">
        <v>53</v>
      </c>
      <c r="E16" s="47" t="s">
        <v>54</v>
      </c>
      <c r="F16" s="126" t="s">
        <v>17</v>
      </c>
      <c r="G16" s="126" t="s">
        <v>18</v>
      </c>
      <c r="H16" s="18" t="s">
        <v>55</v>
      </c>
      <c r="I16" s="49" t="s">
        <v>30</v>
      </c>
      <c r="J16" s="53" t="s">
        <v>56</v>
      </c>
      <c r="K16" s="18" t="s">
        <v>382</v>
      </c>
      <c r="L16" s="18" t="s">
        <v>57</v>
      </c>
      <c r="M16" s="167" t="s">
        <v>400</v>
      </c>
      <c r="N16" s="66" t="s">
        <v>58</v>
      </c>
      <c r="O16" s="192"/>
    </row>
    <row r="17" spans="1:19" ht="228.75" customHeight="1" x14ac:dyDescent="0.25">
      <c r="B17" s="71" t="s">
        <v>36</v>
      </c>
      <c r="C17" s="45" t="s">
        <v>454</v>
      </c>
      <c r="D17" s="46" t="s">
        <v>59</v>
      </c>
      <c r="E17" s="46" t="s">
        <v>60</v>
      </c>
      <c r="F17" s="64" t="s">
        <v>17</v>
      </c>
      <c r="G17" s="64" t="s">
        <v>18</v>
      </c>
      <c r="H17" s="46" t="s">
        <v>61</v>
      </c>
      <c r="I17" s="82" t="s">
        <v>30</v>
      </c>
      <c r="J17" s="44" t="s">
        <v>62</v>
      </c>
      <c r="K17" s="46" t="s">
        <v>381</v>
      </c>
      <c r="L17" s="46" t="s">
        <v>63</v>
      </c>
      <c r="M17" s="165" t="s">
        <v>64</v>
      </c>
      <c r="N17" s="67" t="s">
        <v>65</v>
      </c>
      <c r="O17" s="192"/>
      <c r="P17" s="206"/>
    </row>
    <row r="18" spans="1:19" ht="228" customHeight="1" x14ac:dyDescent="0.25">
      <c r="B18" s="71" t="s">
        <v>36</v>
      </c>
      <c r="C18" s="45" t="s">
        <v>455</v>
      </c>
      <c r="D18" s="46" t="s">
        <v>66</v>
      </c>
      <c r="E18" s="46" t="s">
        <v>67</v>
      </c>
      <c r="F18" s="64" t="s">
        <v>17</v>
      </c>
      <c r="G18" s="64" t="s">
        <v>18</v>
      </c>
      <c r="H18" s="46" t="s">
        <v>68</v>
      </c>
      <c r="I18" s="82" t="s">
        <v>30</v>
      </c>
      <c r="J18" s="44" t="s">
        <v>69</v>
      </c>
      <c r="K18" s="46" t="s">
        <v>377</v>
      </c>
      <c r="L18" s="46" t="s">
        <v>70</v>
      </c>
      <c r="M18" s="165" t="s">
        <v>71</v>
      </c>
      <c r="N18" s="67" t="s">
        <v>72</v>
      </c>
      <c r="O18" s="192"/>
      <c r="P18" s="206"/>
    </row>
    <row r="19" spans="1:19" ht="271.5" customHeight="1" x14ac:dyDescent="0.25">
      <c r="B19" s="70" t="s">
        <v>73</v>
      </c>
      <c r="C19" s="18" t="s">
        <v>456</v>
      </c>
      <c r="D19" s="18" t="s">
        <v>74</v>
      </c>
      <c r="E19" s="47" t="s">
        <v>75</v>
      </c>
      <c r="F19" s="126" t="s">
        <v>17</v>
      </c>
      <c r="G19" s="126" t="s">
        <v>18</v>
      </c>
      <c r="H19" s="18" t="s">
        <v>76</v>
      </c>
      <c r="I19" s="49" t="s">
        <v>30</v>
      </c>
      <c r="J19" s="53" t="s">
        <v>77</v>
      </c>
      <c r="K19" s="18" t="s">
        <v>403</v>
      </c>
      <c r="L19" s="18" t="s">
        <v>78</v>
      </c>
      <c r="M19" s="167" t="s">
        <v>79</v>
      </c>
      <c r="N19" s="65" t="s">
        <v>80</v>
      </c>
      <c r="O19" s="191"/>
      <c r="P19" s="205"/>
      <c r="Q19" s="171"/>
      <c r="R19" s="171">
        <f>P19-Q19</f>
        <v>0</v>
      </c>
      <c r="S19" s="172" t="e">
        <f>P19/Q19-1</f>
        <v>#DIV/0!</v>
      </c>
    </row>
    <row r="20" spans="1:19" ht="267" customHeight="1" x14ac:dyDescent="0.25">
      <c r="B20" s="71" t="s">
        <v>36</v>
      </c>
      <c r="C20" s="45" t="s">
        <v>457</v>
      </c>
      <c r="D20" s="46" t="s">
        <v>81</v>
      </c>
      <c r="E20" s="46" t="s">
        <v>82</v>
      </c>
      <c r="F20" s="64" t="s">
        <v>17</v>
      </c>
      <c r="G20" s="64" t="s">
        <v>18</v>
      </c>
      <c r="H20" s="46" t="s">
        <v>83</v>
      </c>
      <c r="I20" s="82" t="s">
        <v>30</v>
      </c>
      <c r="J20" s="44" t="s">
        <v>84</v>
      </c>
      <c r="K20" s="84" t="s">
        <v>439</v>
      </c>
      <c r="L20" s="46" t="s">
        <v>85</v>
      </c>
      <c r="M20" s="165" t="s">
        <v>86</v>
      </c>
      <c r="N20" s="67" t="s">
        <v>87</v>
      </c>
      <c r="O20" s="188"/>
      <c r="P20" s="206"/>
    </row>
    <row r="21" spans="1:19" ht="282" customHeight="1" x14ac:dyDescent="0.25">
      <c r="B21" s="71" t="s">
        <v>36</v>
      </c>
      <c r="C21" s="45" t="s">
        <v>458</v>
      </c>
      <c r="D21" s="46" t="s">
        <v>88</v>
      </c>
      <c r="E21" s="46" t="s">
        <v>89</v>
      </c>
      <c r="F21" s="64" t="s">
        <v>17</v>
      </c>
      <c r="G21" s="64" t="s">
        <v>18</v>
      </c>
      <c r="H21" s="46" t="s">
        <v>90</v>
      </c>
      <c r="I21" s="82" t="s">
        <v>30</v>
      </c>
      <c r="J21" s="44" t="s">
        <v>91</v>
      </c>
      <c r="K21" s="84" t="s">
        <v>404</v>
      </c>
      <c r="L21" s="46" t="s">
        <v>92</v>
      </c>
      <c r="M21" s="165" t="s">
        <v>93</v>
      </c>
      <c r="N21" s="67" t="s">
        <v>94</v>
      </c>
      <c r="O21" s="192"/>
      <c r="P21" s="205"/>
      <c r="Q21" s="171"/>
      <c r="R21" s="171">
        <f>P21-Q21</f>
        <v>0</v>
      </c>
      <c r="S21" s="172" t="e">
        <f>P21/Q21-1</f>
        <v>#DIV/0!</v>
      </c>
    </row>
    <row r="22" spans="1:19" ht="227.25" customHeight="1" x14ac:dyDescent="0.25">
      <c r="A22" s="69"/>
      <c r="B22" s="72" t="s">
        <v>95</v>
      </c>
      <c r="C22" s="18" t="s">
        <v>459</v>
      </c>
      <c r="D22" s="18" t="s">
        <v>96</v>
      </c>
      <c r="E22" s="47" t="s">
        <v>97</v>
      </c>
      <c r="F22" s="126" t="s">
        <v>17</v>
      </c>
      <c r="G22" s="126" t="s">
        <v>18</v>
      </c>
      <c r="H22" s="18" t="s">
        <v>98</v>
      </c>
      <c r="I22" s="49" t="s">
        <v>30</v>
      </c>
      <c r="J22" s="53" t="s">
        <v>99</v>
      </c>
      <c r="K22" s="18" t="s">
        <v>378</v>
      </c>
      <c r="L22" s="18" t="s">
        <v>100</v>
      </c>
      <c r="M22" s="167" t="s">
        <v>101</v>
      </c>
      <c r="N22" s="65" t="s">
        <v>102</v>
      </c>
      <c r="O22" s="207"/>
      <c r="P22" s="206"/>
    </row>
    <row r="23" spans="1:19" ht="276.75" x14ac:dyDescent="0.25">
      <c r="B23" s="71" t="s">
        <v>36</v>
      </c>
      <c r="C23" s="45" t="s">
        <v>460</v>
      </c>
      <c r="D23" s="46" t="s">
        <v>103</v>
      </c>
      <c r="E23" s="46" t="s">
        <v>104</v>
      </c>
      <c r="F23" s="64" t="s">
        <v>17</v>
      </c>
      <c r="G23" s="64" t="s">
        <v>18</v>
      </c>
      <c r="H23" s="46" t="s">
        <v>105</v>
      </c>
      <c r="I23" s="82" t="s">
        <v>30</v>
      </c>
      <c r="J23" s="44" t="s">
        <v>106</v>
      </c>
      <c r="K23" s="80" t="s">
        <v>107</v>
      </c>
      <c r="L23" s="80" t="s">
        <v>108</v>
      </c>
      <c r="M23" s="165" t="s">
        <v>109</v>
      </c>
      <c r="N23" s="67" t="s">
        <v>110</v>
      </c>
      <c r="O23" s="192"/>
      <c r="P23" s="206"/>
    </row>
    <row r="24" spans="1:19" ht="265.5" customHeight="1" x14ac:dyDescent="0.25">
      <c r="B24" s="71" t="s">
        <v>36</v>
      </c>
      <c r="C24" s="45" t="s">
        <v>461</v>
      </c>
      <c r="D24" s="46" t="s">
        <v>111</v>
      </c>
      <c r="E24" s="46" t="s">
        <v>112</v>
      </c>
      <c r="F24" s="64" t="s">
        <v>17</v>
      </c>
      <c r="G24" s="64" t="s">
        <v>18</v>
      </c>
      <c r="H24" s="46" t="s">
        <v>113</v>
      </c>
      <c r="I24" s="82" t="s">
        <v>30</v>
      </c>
      <c r="J24" s="44" t="s">
        <v>114</v>
      </c>
      <c r="K24" s="80" t="s">
        <v>379</v>
      </c>
      <c r="L24" s="46" t="s">
        <v>115</v>
      </c>
      <c r="M24" s="165" t="s">
        <v>428</v>
      </c>
      <c r="N24" s="67" t="s">
        <v>116</v>
      </c>
      <c r="O24" s="192"/>
      <c r="P24" s="206"/>
    </row>
    <row r="25" spans="1:19" ht="223.5" customHeight="1" x14ac:dyDescent="0.25">
      <c r="B25" s="71" t="s">
        <v>36</v>
      </c>
      <c r="C25" s="45" t="s">
        <v>462</v>
      </c>
      <c r="D25" s="46" t="s">
        <v>117</v>
      </c>
      <c r="E25" s="46" t="s">
        <v>118</v>
      </c>
      <c r="F25" s="64" t="s">
        <v>17</v>
      </c>
      <c r="G25" s="64" t="s">
        <v>18</v>
      </c>
      <c r="H25" s="46" t="s">
        <v>119</v>
      </c>
      <c r="I25" s="82" t="s">
        <v>30</v>
      </c>
      <c r="J25" s="44" t="s">
        <v>120</v>
      </c>
      <c r="K25" s="80" t="s">
        <v>380</v>
      </c>
      <c r="L25" s="80" t="s">
        <v>121</v>
      </c>
      <c r="M25" s="165" t="s">
        <v>122</v>
      </c>
      <c r="N25" s="67" t="s">
        <v>123</v>
      </c>
      <c r="O25" s="192"/>
      <c r="P25" s="206"/>
    </row>
    <row r="26" spans="1:19" ht="234" x14ac:dyDescent="0.25">
      <c r="A26" s="69"/>
      <c r="B26" s="114" t="s">
        <v>124</v>
      </c>
      <c r="C26" s="18" t="s">
        <v>463</v>
      </c>
      <c r="D26" s="18" t="s">
        <v>125</v>
      </c>
      <c r="E26" s="47" t="s">
        <v>126</v>
      </c>
      <c r="F26" s="126" t="s">
        <v>17</v>
      </c>
      <c r="G26" s="126" t="s">
        <v>18</v>
      </c>
      <c r="H26" s="18" t="s">
        <v>127</v>
      </c>
      <c r="I26" s="49" t="s">
        <v>30</v>
      </c>
      <c r="J26" s="53" t="s">
        <v>128</v>
      </c>
      <c r="K26" s="18" t="s">
        <v>441</v>
      </c>
      <c r="L26" s="18" t="s">
        <v>129</v>
      </c>
      <c r="M26" s="167" t="s">
        <v>396</v>
      </c>
      <c r="N26" s="66" t="s">
        <v>130</v>
      </c>
      <c r="O26" s="191"/>
      <c r="P26" s="206"/>
    </row>
    <row r="27" spans="1:19" ht="333.75" x14ac:dyDescent="0.25">
      <c r="B27" s="71" t="s">
        <v>36</v>
      </c>
      <c r="C27" s="45" t="s">
        <v>464</v>
      </c>
      <c r="D27" s="46" t="s">
        <v>131</v>
      </c>
      <c r="E27" s="46" t="s">
        <v>132</v>
      </c>
      <c r="F27" s="64" t="s">
        <v>17</v>
      </c>
      <c r="G27" s="64" t="s">
        <v>18</v>
      </c>
      <c r="H27" s="46" t="s">
        <v>133</v>
      </c>
      <c r="I27" s="82" t="s">
        <v>30</v>
      </c>
      <c r="J27" s="44" t="s">
        <v>134</v>
      </c>
      <c r="K27" s="46" t="s">
        <v>135</v>
      </c>
      <c r="L27" s="46" t="s">
        <v>136</v>
      </c>
      <c r="M27" s="165" t="s">
        <v>397</v>
      </c>
      <c r="N27" s="67" t="s">
        <v>137</v>
      </c>
      <c r="O27" s="192"/>
      <c r="P27" s="206"/>
    </row>
    <row r="28" spans="1:19" ht="333.75" x14ac:dyDescent="0.25">
      <c r="B28" s="71" t="s">
        <v>36</v>
      </c>
      <c r="C28" s="45" t="s">
        <v>465</v>
      </c>
      <c r="D28" s="14" t="s">
        <v>138</v>
      </c>
      <c r="E28" s="46" t="s">
        <v>139</v>
      </c>
      <c r="F28" s="64" t="s">
        <v>17</v>
      </c>
      <c r="G28" s="64" t="s">
        <v>18</v>
      </c>
      <c r="H28" s="127" t="s">
        <v>140</v>
      </c>
      <c r="I28" s="82" t="s">
        <v>30</v>
      </c>
      <c r="J28" s="44" t="s">
        <v>141</v>
      </c>
      <c r="K28" s="46" t="s">
        <v>142</v>
      </c>
      <c r="L28" s="46" t="s">
        <v>143</v>
      </c>
      <c r="M28" s="165" t="s">
        <v>398</v>
      </c>
      <c r="N28" s="67" t="s">
        <v>144</v>
      </c>
      <c r="O28" s="192"/>
      <c r="P28" s="206"/>
    </row>
    <row r="29" spans="1:19" ht="276.75" x14ac:dyDescent="0.25">
      <c r="B29" s="71" t="s">
        <v>36</v>
      </c>
      <c r="C29" s="45" t="s">
        <v>466</v>
      </c>
      <c r="D29" s="80" t="s">
        <v>145</v>
      </c>
      <c r="E29" s="46" t="s">
        <v>146</v>
      </c>
      <c r="F29" s="64" t="s">
        <v>17</v>
      </c>
      <c r="G29" s="64" t="s">
        <v>147</v>
      </c>
      <c r="H29" s="46" t="s">
        <v>148</v>
      </c>
      <c r="I29" s="82" t="s">
        <v>30</v>
      </c>
      <c r="J29" s="44" t="s">
        <v>149</v>
      </c>
      <c r="K29" s="46" t="s">
        <v>150</v>
      </c>
      <c r="L29" s="46" t="s">
        <v>151</v>
      </c>
      <c r="M29" s="165" t="s">
        <v>399</v>
      </c>
      <c r="N29" s="67" t="s">
        <v>137</v>
      </c>
      <c r="O29" s="192"/>
      <c r="P29" s="206"/>
    </row>
    <row r="30" spans="1:19" ht="205.5" x14ac:dyDescent="0.25">
      <c r="B30" s="70" t="s">
        <v>152</v>
      </c>
      <c r="C30" s="18" t="s">
        <v>467</v>
      </c>
      <c r="D30" s="18" t="s">
        <v>153</v>
      </c>
      <c r="E30" s="47" t="s">
        <v>154</v>
      </c>
      <c r="F30" s="126" t="s">
        <v>17</v>
      </c>
      <c r="G30" s="126" t="s">
        <v>155</v>
      </c>
      <c r="H30" s="18" t="s">
        <v>156</v>
      </c>
      <c r="I30" s="49" t="s">
        <v>30</v>
      </c>
      <c r="J30" s="53" t="s">
        <v>157</v>
      </c>
      <c r="K30" s="53" t="s">
        <v>429</v>
      </c>
      <c r="L30" s="18" t="s">
        <v>158</v>
      </c>
      <c r="M30" s="167" t="s">
        <v>386</v>
      </c>
      <c r="N30" s="66" t="s">
        <v>159</v>
      </c>
      <c r="O30" s="206"/>
      <c r="P30" s="206"/>
    </row>
    <row r="31" spans="1:19" ht="234" x14ac:dyDescent="0.25">
      <c r="B31" s="71" t="s">
        <v>36</v>
      </c>
      <c r="C31" s="45" t="s">
        <v>468</v>
      </c>
      <c r="D31" s="46" t="s">
        <v>160</v>
      </c>
      <c r="E31" s="46" t="s">
        <v>161</v>
      </c>
      <c r="F31" s="64" t="s">
        <v>17</v>
      </c>
      <c r="G31" s="64" t="s">
        <v>155</v>
      </c>
      <c r="H31" s="46" t="s">
        <v>162</v>
      </c>
      <c r="I31" s="82" t="s">
        <v>30</v>
      </c>
      <c r="J31" s="44" t="s">
        <v>163</v>
      </c>
      <c r="K31" s="44" t="s">
        <v>430</v>
      </c>
      <c r="L31" s="46" t="s">
        <v>164</v>
      </c>
      <c r="M31" s="165" t="s">
        <v>165</v>
      </c>
      <c r="N31" s="67" t="s">
        <v>166</v>
      </c>
      <c r="O31" s="206"/>
      <c r="P31" s="206"/>
    </row>
    <row r="32" spans="1:19" ht="348" x14ac:dyDescent="0.25">
      <c r="B32" s="71" t="s">
        <v>36</v>
      </c>
      <c r="C32" s="45" t="s">
        <v>469</v>
      </c>
      <c r="D32" s="46" t="s">
        <v>167</v>
      </c>
      <c r="E32" s="46" t="s">
        <v>168</v>
      </c>
      <c r="F32" s="64" t="s">
        <v>17</v>
      </c>
      <c r="G32" s="64" t="s">
        <v>155</v>
      </c>
      <c r="H32" s="46" t="s">
        <v>169</v>
      </c>
      <c r="I32" s="82" t="s">
        <v>30</v>
      </c>
      <c r="J32" s="44" t="s">
        <v>170</v>
      </c>
      <c r="K32" s="46" t="s">
        <v>171</v>
      </c>
      <c r="L32" s="45" t="s">
        <v>426</v>
      </c>
      <c r="M32" s="165" t="s">
        <v>387</v>
      </c>
      <c r="N32" s="67" t="s">
        <v>172</v>
      </c>
      <c r="O32" s="206"/>
      <c r="P32" s="206"/>
    </row>
    <row r="33" spans="2:19" ht="219.75" x14ac:dyDescent="0.25">
      <c r="B33" s="71" t="s">
        <v>36</v>
      </c>
      <c r="C33" s="45" t="s">
        <v>470</v>
      </c>
      <c r="D33" s="46" t="s">
        <v>173</v>
      </c>
      <c r="E33" s="46" t="s">
        <v>174</v>
      </c>
      <c r="F33" s="64" t="s">
        <v>17</v>
      </c>
      <c r="G33" s="64" t="s">
        <v>155</v>
      </c>
      <c r="H33" s="46" t="s">
        <v>175</v>
      </c>
      <c r="I33" s="82" t="s">
        <v>30</v>
      </c>
      <c r="J33" s="44" t="s">
        <v>176</v>
      </c>
      <c r="K33" s="44" t="s">
        <v>431</v>
      </c>
      <c r="L33" s="46" t="s">
        <v>177</v>
      </c>
      <c r="M33" s="165" t="s">
        <v>388</v>
      </c>
      <c r="N33" s="67" t="s">
        <v>178</v>
      </c>
      <c r="O33" s="206"/>
      <c r="P33" s="206"/>
    </row>
    <row r="34" spans="2:19" ht="219.75" x14ac:dyDescent="0.25">
      <c r="B34" s="71" t="s">
        <v>36</v>
      </c>
      <c r="C34" s="45" t="s">
        <v>471</v>
      </c>
      <c r="D34" s="46" t="s">
        <v>179</v>
      </c>
      <c r="E34" s="46" t="s">
        <v>180</v>
      </c>
      <c r="F34" s="64" t="s">
        <v>17</v>
      </c>
      <c r="G34" s="64" t="s">
        <v>155</v>
      </c>
      <c r="H34" s="46" t="s">
        <v>181</v>
      </c>
      <c r="I34" s="82" t="s">
        <v>30</v>
      </c>
      <c r="J34" s="44" t="s">
        <v>182</v>
      </c>
      <c r="K34" s="46" t="s">
        <v>432</v>
      </c>
      <c r="L34" s="46" t="s">
        <v>183</v>
      </c>
      <c r="M34" s="165" t="s">
        <v>389</v>
      </c>
      <c r="N34" s="67" t="s">
        <v>178</v>
      </c>
      <c r="O34" s="206"/>
      <c r="P34" s="206"/>
    </row>
    <row r="35" spans="2:19" ht="219.75" x14ac:dyDescent="0.25">
      <c r="B35" s="71" t="s">
        <v>36</v>
      </c>
      <c r="C35" s="45" t="s">
        <v>472</v>
      </c>
      <c r="D35" s="46" t="s">
        <v>184</v>
      </c>
      <c r="E35" s="46" t="s">
        <v>185</v>
      </c>
      <c r="F35" s="64" t="s">
        <v>17</v>
      </c>
      <c r="G35" s="64" t="s">
        <v>155</v>
      </c>
      <c r="H35" s="46" t="s">
        <v>186</v>
      </c>
      <c r="I35" s="82" t="s">
        <v>30</v>
      </c>
      <c r="J35" s="44" t="s">
        <v>187</v>
      </c>
      <c r="K35" s="46" t="s">
        <v>433</v>
      </c>
      <c r="L35" s="46" t="s">
        <v>188</v>
      </c>
      <c r="M35" s="165" t="s">
        <v>390</v>
      </c>
      <c r="N35" s="67" t="s">
        <v>178</v>
      </c>
      <c r="O35" s="206"/>
      <c r="P35" s="206"/>
    </row>
    <row r="36" spans="2:19" ht="219.75" x14ac:dyDescent="0.25">
      <c r="B36" s="71" t="s">
        <v>36</v>
      </c>
      <c r="C36" s="45" t="s">
        <v>473</v>
      </c>
      <c r="D36" s="46" t="s">
        <v>189</v>
      </c>
      <c r="E36" s="46" t="s">
        <v>190</v>
      </c>
      <c r="F36" s="64" t="s">
        <v>17</v>
      </c>
      <c r="G36" s="64" t="s">
        <v>155</v>
      </c>
      <c r="H36" s="46" t="s">
        <v>191</v>
      </c>
      <c r="I36" s="82" t="s">
        <v>30</v>
      </c>
      <c r="J36" s="44" t="s">
        <v>192</v>
      </c>
      <c r="K36" s="46" t="s">
        <v>434</v>
      </c>
      <c r="L36" s="46" t="s">
        <v>193</v>
      </c>
      <c r="M36" s="165" t="s">
        <v>389</v>
      </c>
      <c r="N36" s="67" t="s">
        <v>178</v>
      </c>
      <c r="O36" s="208"/>
      <c r="P36" s="209"/>
    </row>
    <row r="37" spans="2:19" ht="191.25" x14ac:dyDescent="0.25">
      <c r="B37" s="70" t="s">
        <v>194</v>
      </c>
      <c r="C37" s="18" t="s">
        <v>474</v>
      </c>
      <c r="D37" s="18" t="s">
        <v>195</v>
      </c>
      <c r="E37" s="47" t="s">
        <v>196</v>
      </c>
      <c r="F37" s="126" t="s">
        <v>17</v>
      </c>
      <c r="G37" s="126" t="s">
        <v>155</v>
      </c>
      <c r="H37" s="18" t="s">
        <v>197</v>
      </c>
      <c r="I37" s="49" t="s">
        <v>30</v>
      </c>
      <c r="J37" s="53" t="s">
        <v>198</v>
      </c>
      <c r="K37" s="53" t="s">
        <v>376</v>
      </c>
      <c r="L37" s="113" t="s">
        <v>199</v>
      </c>
      <c r="M37" s="167" t="s">
        <v>200</v>
      </c>
      <c r="N37" s="66" t="s">
        <v>201</v>
      </c>
      <c r="O37" s="191"/>
      <c r="P37" s="206"/>
    </row>
    <row r="38" spans="2:19" ht="206.25" x14ac:dyDescent="0.25">
      <c r="B38" s="71" t="s">
        <v>36</v>
      </c>
      <c r="C38" s="45" t="s">
        <v>475</v>
      </c>
      <c r="D38" s="46" t="s">
        <v>202</v>
      </c>
      <c r="E38" s="46" t="s">
        <v>203</v>
      </c>
      <c r="F38" s="64" t="s">
        <v>17</v>
      </c>
      <c r="G38" s="64" t="s">
        <v>155</v>
      </c>
      <c r="H38" s="46" t="s">
        <v>204</v>
      </c>
      <c r="I38" s="82" t="s">
        <v>30</v>
      </c>
      <c r="J38" s="44" t="s">
        <v>205</v>
      </c>
      <c r="K38" s="44" t="s">
        <v>206</v>
      </c>
      <c r="L38" s="128" t="s">
        <v>207</v>
      </c>
      <c r="M38" s="165" t="s">
        <v>208</v>
      </c>
      <c r="N38" s="67" t="s">
        <v>201</v>
      </c>
      <c r="O38" s="192"/>
      <c r="P38" s="206"/>
    </row>
    <row r="39" spans="2:19" ht="237.75" customHeight="1" x14ac:dyDescent="0.25">
      <c r="B39" s="71" t="s">
        <v>36</v>
      </c>
      <c r="C39" s="45" t="s">
        <v>476</v>
      </c>
      <c r="D39" s="46" t="s">
        <v>209</v>
      </c>
      <c r="E39" s="46" t="s">
        <v>210</v>
      </c>
      <c r="F39" s="64" t="s">
        <v>17</v>
      </c>
      <c r="G39" s="64" t="s">
        <v>155</v>
      </c>
      <c r="H39" s="46" t="s">
        <v>211</v>
      </c>
      <c r="I39" s="82" t="s">
        <v>30</v>
      </c>
      <c r="J39" s="44" t="s">
        <v>212</v>
      </c>
      <c r="K39" s="46" t="s">
        <v>384</v>
      </c>
      <c r="L39" s="80" t="s">
        <v>213</v>
      </c>
      <c r="M39" s="165" t="s">
        <v>214</v>
      </c>
      <c r="N39" s="67" t="s">
        <v>215</v>
      </c>
      <c r="O39" s="192"/>
      <c r="P39" s="206"/>
    </row>
    <row r="40" spans="2:19" ht="205.5" x14ac:dyDescent="0.25">
      <c r="B40" s="70" t="s">
        <v>216</v>
      </c>
      <c r="C40" s="18" t="s">
        <v>477</v>
      </c>
      <c r="D40" s="18" t="s">
        <v>217</v>
      </c>
      <c r="E40" s="47" t="s">
        <v>218</v>
      </c>
      <c r="F40" s="126" t="s">
        <v>17</v>
      </c>
      <c r="G40" s="126" t="s">
        <v>155</v>
      </c>
      <c r="H40" s="18" t="s">
        <v>219</v>
      </c>
      <c r="I40" s="49" t="s">
        <v>30</v>
      </c>
      <c r="J40" s="53" t="s">
        <v>220</v>
      </c>
      <c r="K40" s="18" t="s">
        <v>401</v>
      </c>
      <c r="L40" s="18" t="s">
        <v>221</v>
      </c>
      <c r="M40" s="167" t="s">
        <v>222</v>
      </c>
      <c r="N40" s="66" t="s">
        <v>223</v>
      </c>
      <c r="O40" s="192"/>
      <c r="P40" s="205"/>
      <c r="Q40" s="171"/>
      <c r="R40" s="171">
        <f>P40-Q40</f>
        <v>0</v>
      </c>
      <c r="S40" s="172" t="e">
        <f>P40/Q40-1</f>
        <v>#DIV/0!</v>
      </c>
    </row>
    <row r="41" spans="2:19" ht="261.75" customHeight="1" x14ac:dyDescent="0.25">
      <c r="B41" s="71" t="s">
        <v>36</v>
      </c>
      <c r="C41" s="45" t="s">
        <v>478</v>
      </c>
      <c r="D41" s="46" t="s">
        <v>224</v>
      </c>
      <c r="E41" s="46" t="s">
        <v>225</v>
      </c>
      <c r="F41" s="64" t="s">
        <v>17</v>
      </c>
      <c r="G41" s="64" t="s">
        <v>155</v>
      </c>
      <c r="H41" s="46" t="s">
        <v>226</v>
      </c>
      <c r="I41" s="82" t="s">
        <v>30</v>
      </c>
      <c r="J41" s="44" t="s">
        <v>227</v>
      </c>
      <c r="K41" s="45" t="s">
        <v>402</v>
      </c>
      <c r="L41" s="46" t="s">
        <v>228</v>
      </c>
      <c r="M41" s="165" t="s">
        <v>229</v>
      </c>
      <c r="N41" s="67" t="s">
        <v>230</v>
      </c>
      <c r="O41" s="192"/>
      <c r="P41" s="205"/>
      <c r="Q41" s="171"/>
      <c r="R41" s="171">
        <f>P41-Q41</f>
        <v>0</v>
      </c>
      <c r="S41" s="172" t="e">
        <f>P41/Q41-1</f>
        <v>#DIV/0!</v>
      </c>
    </row>
    <row r="42" spans="2:19" ht="234" x14ac:dyDescent="0.25">
      <c r="B42" s="71" t="s">
        <v>36</v>
      </c>
      <c r="C42" s="45" t="s">
        <v>479</v>
      </c>
      <c r="D42" s="46" t="s">
        <v>231</v>
      </c>
      <c r="E42" s="46" t="s">
        <v>232</v>
      </c>
      <c r="F42" s="64" t="s">
        <v>17</v>
      </c>
      <c r="G42" s="64" t="s">
        <v>155</v>
      </c>
      <c r="H42" s="46" t="s">
        <v>233</v>
      </c>
      <c r="I42" s="82" t="s">
        <v>30</v>
      </c>
      <c r="J42" s="44" t="s">
        <v>234</v>
      </c>
      <c r="K42" s="45" t="s">
        <v>235</v>
      </c>
      <c r="L42" s="46" t="s">
        <v>236</v>
      </c>
      <c r="M42" s="165" t="s">
        <v>237</v>
      </c>
      <c r="N42" s="67" t="s">
        <v>427</v>
      </c>
      <c r="O42" s="192"/>
      <c r="P42" s="205"/>
      <c r="Q42" s="171"/>
      <c r="R42" s="171">
        <f>P42-Q42</f>
        <v>0</v>
      </c>
      <c r="S42" s="172" t="e">
        <f>P42/Q42-1</f>
        <v>#DIV/0!</v>
      </c>
    </row>
    <row r="43" spans="2:19" ht="234" x14ac:dyDescent="0.25">
      <c r="B43" s="70" t="s">
        <v>238</v>
      </c>
      <c r="C43" s="18" t="s">
        <v>480</v>
      </c>
      <c r="D43" s="18" t="s">
        <v>239</v>
      </c>
      <c r="E43" s="47" t="s">
        <v>240</v>
      </c>
      <c r="F43" s="126" t="s">
        <v>17</v>
      </c>
      <c r="G43" s="126" t="s">
        <v>155</v>
      </c>
      <c r="H43" s="18" t="s">
        <v>241</v>
      </c>
      <c r="I43" s="49" t="s">
        <v>30</v>
      </c>
      <c r="J43" s="53" t="s">
        <v>242</v>
      </c>
      <c r="K43" s="18" t="s">
        <v>437</v>
      </c>
      <c r="L43" s="18" t="s">
        <v>243</v>
      </c>
      <c r="M43" s="167" t="s">
        <v>244</v>
      </c>
      <c r="N43" s="65" t="s">
        <v>245</v>
      </c>
      <c r="O43" s="191"/>
      <c r="P43" s="206"/>
    </row>
    <row r="44" spans="2:19" ht="219.75" x14ac:dyDescent="0.25">
      <c r="B44" s="71" t="s">
        <v>36</v>
      </c>
      <c r="C44" s="45" t="s">
        <v>481</v>
      </c>
      <c r="D44" s="46" t="s">
        <v>246</v>
      </c>
      <c r="E44" s="46" t="s">
        <v>247</v>
      </c>
      <c r="F44" s="64" t="s">
        <v>17</v>
      </c>
      <c r="G44" s="64" t="s">
        <v>155</v>
      </c>
      <c r="H44" s="46" t="s">
        <v>248</v>
      </c>
      <c r="I44" s="82" t="s">
        <v>30</v>
      </c>
      <c r="J44" s="44" t="s">
        <v>249</v>
      </c>
      <c r="K44" s="45" t="s">
        <v>435</v>
      </c>
      <c r="L44" s="46" t="s">
        <v>250</v>
      </c>
      <c r="M44" s="165" t="s">
        <v>251</v>
      </c>
      <c r="N44" s="67" t="s">
        <v>252</v>
      </c>
      <c r="O44" s="187"/>
      <c r="P44" s="206"/>
    </row>
    <row r="45" spans="2:19" ht="234" x14ac:dyDescent="0.25">
      <c r="B45" s="71" t="s">
        <v>36</v>
      </c>
      <c r="C45" s="45" t="s">
        <v>482</v>
      </c>
      <c r="D45" s="46" t="s">
        <v>253</v>
      </c>
      <c r="E45" s="46" t="s">
        <v>254</v>
      </c>
      <c r="F45" s="64" t="s">
        <v>17</v>
      </c>
      <c r="G45" s="64" t="s">
        <v>155</v>
      </c>
      <c r="H45" s="46" t="s">
        <v>255</v>
      </c>
      <c r="I45" s="82" t="s">
        <v>30</v>
      </c>
      <c r="J45" s="44" t="s">
        <v>256</v>
      </c>
      <c r="K45" s="80" t="s">
        <v>438</v>
      </c>
      <c r="L45" s="46" t="s">
        <v>257</v>
      </c>
      <c r="M45" s="165" t="s">
        <v>258</v>
      </c>
      <c r="N45" s="67" t="s">
        <v>245</v>
      </c>
      <c r="O45" s="192"/>
      <c r="P45" s="206"/>
    </row>
    <row r="46" spans="2:19" ht="219.75" x14ac:dyDescent="0.25">
      <c r="B46" s="71" t="s">
        <v>36</v>
      </c>
      <c r="C46" s="45" t="s">
        <v>483</v>
      </c>
      <c r="D46" s="46" t="s">
        <v>259</v>
      </c>
      <c r="E46" s="46" t="s">
        <v>260</v>
      </c>
      <c r="F46" s="64" t="s">
        <v>17</v>
      </c>
      <c r="G46" s="64" t="s">
        <v>147</v>
      </c>
      <c r="H46" s="46" t="s">
        <v>261</v>
      </c>
      <c r="I46" s="82" t="s">
        <v>30</v>
      </c>
      <c r="J46" s="44" t="s">
        <v>262</v>
      </c>
      <c r="K46" s="80" t="s">
        <v>436</v>
      </c>
      <c r="L46" s="46" t="s">
        <v>263</v>
      </c>
      <c r="M46" s="165" t="s">
        <v>264</v>
      </c>
      <c r="N46" s="67" t="s">
        <v>245</v>
      </c>
      <c r="O46" s="192"/>
      <c r="P46" s="206"/>
    </row>
    <row r="47" spans="2:19" ht="191.25" x14ac:dyDescent="0.25">
      <c r="B47" s="70" t="s">
        <v>265</v>
      </c>
      <c r="C47" s="18" t="s">
        <v>484</v>
      </c>
      <c r="D47" s="18" t="s">
        <v>266</v>
      </c>
      <c r="E47" s="47" t="s">
        <v>267</v>
      </c>
      <c r="F47" s="126" t="s">
        <v>17</v>
      </c>
      <c r="G47" s="126" t="s">
        <v>155</v>
      </c>
      <c r="H47" s="18" t="s">
        <v>268</v>
      </c>
      <c r="I47" s="49" t="s">
        <v>30</v>
      </c>
      <c r="J47" s="53" t="s">
        <v>269</v>
      </c>
      <c r="K47" s="129" t="s">
        <v>442</v>
      </c>
      <c r="L47" s="18" t="s">
        <v>394</v>
      </c>
      <c r="M47" s="167" t="s">
        <v>270</v>
      </c>
      <c r="N47" s="66" t="s">
        <v>271</v>
      </c>
      <c r="O47" s="210"/>
      <c r="P47" s="205"/>
      <c r="Q47" s="171"/>
      <c r="R47" s="172"/>
    </row>
    <row r="48" spans="2:19" ht="205.5" x14ac:dyDescent="0.25">
      <c r="B48" s="71" t="s">
        <v>36</v>
      </c>
      <c r="C48" s="45" t="s">
        <v>485</v>
      </c>
      <c r="D48" s="46" t="s">
        <v>272</v>
      </c>
      <c r="E48" s="46" t="s">
        <v>273</v>
      </c>
      <c r="F48" s="64" t="s">
        <v>17</v>
      </c>
      <c r="G48" s="64" t="s">
        <v>155</v>
      </c>
      <c r="H48" s="46" t="s">
        <v>274</v>
      </c>
      <c r="I48" s="82" t="s">
        <v>30</v>
      </c>
      <c r="J48" s="44" t="s">
        <v>275</v>
      </c>
      <c r="K48" s="46" t="s">
        <v>443</v>
      </c>
      <c r="L48" s="46" t="s">
        <v>276</v>
      </c>
      <c r="M48" s="165" t="s">
        <v>277</v>
      </c>
      <c r="N48" s="67" t="s">
        <v>278</v>
      </c>
      <c r="Q48" s="171"/>
      <c r="R48" s="172">
        <f>O49/P49-1</f>
        <v>-0.99997651258925213</v>
      </c>
    </row>
    <row r="49" spans="1:20" ht="177" x14ac:dyDescent="0.25">
      <c r="B49" s="71" t="s">
        <v>36</v>
      </c>
      <c r="C49" s="45" t="s">
        <v>486</v>
      </c>
      <c r="D49" s="46" t="s">
        <v>279</v>
      </c>
      <c r="E49" s="46" t="s">
        <v>280</v>
      </c>
      <c r="F49" s="64" t="s">
        <v>17</v>
      </c>
      <c r="G49" s="64" t="s">
        <v>155</v>
      </c>
      <c r="H49" s="46" t="s">
        <v>281</v>
      </c>
      <c r="I49" s="82" t="s">
        <v>30</v>
      </c>
      <c r="J49" s="44" t="s">
        <v>282</v>
      </c>
      <c r="K49" s="46" t="s">
        <v>444</v>
      </c>
      <c r="L49" s="46" t="s">
        <v>283</v>
      </c>
      <c r="M49" s="165" t="s">
        <v>284</v>
      </c>
      <c r="N49" s="67" t="s">
        <v>285</v>
      </c>
      <c r="O49" s="172">
        <f>(55468-42576)/42576</f>
        <v>0.30279969936114243</v>
      </c>
      <c r="P49" s="179">
        <f>(55468-42576)</f>
        <v>12892</v>
      </c>
    </row>
    <row r="50" spans="1:20" ht="209.25" thickBot="1" x14ac:dyDescent="0.3">
      <c r="B50" s="74" t="s">
        <v>36</v>
      </c>
      <c r="C50" s="75" t="s">
        <v>487</v>
      </c>
      <c r="D50" s="76" t="s">
        <v>286</v>
      </c>
      <c r="E50" s="76" t="s">
        <v>287</v>
      </c>
      <c r="F50" s="77" t="s">
        <v>17</v>
      </c>
      <c r="G50" s="77" t="s">
        <v>155</v>
      </c>
      <c r="H50" s="76" t="s">
        <v>288</v>
      </c>
      <c r="I50" s="83" t="s">
        <v>30</v>
      </c>
      <c r="J50" s="78" t="s">
        <v>289</v>
      </c>
      <c r="K50" s="76" t="s">
        <v>395</v>
      </c>
      <c r="L50" s="76" t="s">
        <v>290</v>
      </c>
      <c r="M50" s="169" t="s">
        <v>291</v>
      </c>
      <c r="N50" s="79" t="s">
        <v>292</v>
      </c>
      <c r="O50" s="192"/>
      <c r="P50" s="205"/>
      <c r="Q50" s="171"/>
      <c r="R50" s="171">
        <f>P50-Q50</f>
        <v>0</v>
      </c>
      <c r="S50" s="172" t="e">
        <f>P50/Q50-1</f>
        <v>#DIV/0!</v>
      </c>
    </row>
    <row r="51" spans="1:20" ht="15" thickTop="1" x14ac:dyDescent="0.25"/>
    <row r="52" spans="1:20" s="6" customFormat="1" x14ac:dyDescent="0.25">
      <c r="A52" s="1"/>
      <c r="B52" s="1"/>
      <c r="C52" s="5"/>
      <c r="D52" s="1"/>
      <c r="E52" s="1"/>
      <c r="F52" s="1"/>
      <c r="G52" s="1"/>
      <c r="H52" s="5"/>
      <c r="I52" s="1"/>
      <c r="J52" s="1"/>
      <c r="K52" s="1"/>
      <c r="L52" s="1"/>
      <c r="M52" s="1"/>
      <c r="N52" s="1"/>
      <c r="O52" s="173"/>
      <c r="P52" s="180"/>
      <c r="Q52" s="180"/>
      <c r="R52" s="181"/>
      <c r="S52" s="181"/>
      <c r="T52" s="181"/>
    </row>
    <row r="53" spans="1:20" s="6" customFormat="1" x14ac:dyDescent="0.25">
      <c r="A53" s="1"/>
      <c r="B53" s="1"/>
      <c r="C53" s="1"/>
      <c r="D53" s="1"/>
      <c r="E53" s="1"/>
      <c r="F53" s="1"/>
      <c r="G53" s="213"/>
      <c r="H53" s="213"/>
      <c r="I53" s="213"/>
      <c r="J53" s="1"/>
      <c r="K53" s="1"/>
      <c r="L53" s="1"/>
      <c r="M53" s="213"/>
      <c r="N53" s="213"/>
      <c r="O53" s="173"/>
      <c r="P53" s="180"/>
      <c r="Q53" s="180"/>
      <c r="R53" s="181"/>
      <c r="S53" s="181"/>
      <c r="T53" s="181"/>
    </row>
    <row r="54" spans="1:20" s="6" customFormat="1" x14ac:dyDescent="0.25">
      <c r="A54" s="1"/>
      <c r="B54" s="1"/>
      <c r="C54" s="1"/>
      <c r="D54" s="1"/>
      <c r="E54" s="1"/>
      <c r="F54" s="1"/>
      <c r="G54" s="213"/>
      <c r="H54" s="213"/>
      <c r="I54" s="213"/>
      <c r="J54" s="1"/>
      <c r="K54" s="1"/>
      <c r="L54" s="1"/>
      <c r="M54" s="213"/>
      <c r="N54" s="213"/>
      <c r="O54" s="173"/>
      <c r="P54" s="180"/>
      <c r="Q54" s="180"/>
      <c r="R54" s="181"/>
      <c r="S54" s="181"/>
      <c r="T54" s="181"/>
    </row>
    <row r="55" spans="1:20" s="6" customFormat="1" x14ac:dyDescent="0.25">
      <c r="A55" s="1"/>
      <c r="B55" s="1"/>
      <c r="C55" s="7"/>
      <c r="D55" s="1"/>
      <c r="E55" s="1"/>
      <c r="F55" s="1"/>
      <c r="G55" s="213"/>
      <c r="H55" s="213"/>
      <c r="I55" s="213"/>
      <c r="J55" s="1"/>
      <c r="K55" s="1"/>
      <c r="L55" s="1"/>
      <c r="M55" s="213"/>
      <c r="N55" s="213"/>
      <c r="O55" s="173"/>
      <c r="P55" s="180"/>
      <c r="Q55" s="180"/>
      <c r="R55" s="181"/>
      <c r="S55" s="181"/>
      <c r="T55" s="181"/>
    </row>
    <row r="78" spans="9:9" x14ac:dyDescent="0.25">
      <c r="I78" s="1" t="s">
        <v>293</v>
      </c>
    </row>
  </sheetData>
  <mergeCells count="15">
    <mergeCell ref="B4:N4"/>
    <mergeCell ref="B5:N5"/>
    <mergeCell ref="B7:N7"/>
    <mergeCell ref="B6:N6"/>
    <mergeCell ref="B9:B10"/>
    <mergeCell ref="C9:C10"/>
    <mergeCell ref="D9:L9"/>
    <mergeCell ref="M9:M10"/>
    <mergeCell ref="N9:N10"/>
    <mergeCell ref="G55:I55"/>
    <mergeCell ref="M55:N55"/>
    <mergeCell ref="G53:I53"/>
    <mergeCell ref="M53:N53"/>
    <mergeCell ref="G54:I54"/>
    <mergeCell ref="M54:N54"/>
  </mergeCells>
  <printOptions horizontalCentered="1"/>
  <pageMargins left="0.23622047244094491" right="0.23622047244094491" top="0.59055118110236227" bottom="0.35433070866141736" header="0.31496062992125984" footer="0.31496062992125984"/>
  <pageSetup paperSize="17" scale="37" fitToHeight="0" orientation="landscape" r:id="rId1"/>
  <headerFooter scaleWithDoc="0" alignWithMargins="0"/>
  <rowBreaks count="6" manualBreakCount="6">
    <brk id="15" min="1" max="13" man="1"/>
    <brk id="21" min="1" max="13" man="1"/>
    <brk id="27" min="1" max="13" man="1"/>
    <brk id="32" min="1" max="13" man="1"/>
    <brk id="39" min="1" max="13" man="1"/>
    <brk id="46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H60"/>
  <sheetViews>
    <sheetView topLeftCell="A17" zoomScale="80" zoomScaleNormal="80" zoomScaleSheetLayoutView="80" workbookViewId="0">
      <selection activeCell="C32" sqref="C32"/>
    </sheetView>
  </sheetViews>
  <sheetFormatPr baseColWidth="10" defaultColWidth="11.42578125" defaultRowHeight="15" x14ac:dyDescent="0.25"/>
  <cols>
    <col min="1" max="1" width="11.42578125" style="19"/>
    <col min="2" max="2" width="24.140625" style="19" customWidth="1"/>
    <col min="3" max="3" width="35" style="19" customWidth="1"/>
    <col min="4" max="4" width="29.28515625" style="19" customWidth="1"/>
    <col min="5" max="5" width="50.140625" style="19" customWidth="1"/>
    <col min="6" max="6" width="49.28515625" style="19" customWidth="1"/>
    <col min="7" max="7" width="33.140625" style="19" customWidth="1"/>
    <col min="8" max="8" width="41" style="19" customWidth="1"/>
    <col min="9" max="11" width="21.42578125" style="19" customWidth="1"/>
    <col min="12" max="15" width="18.5703125" style="19" customWidth="1"/>
    <col min="16" max="23" width="18.5703125" style="19" bestFit="1" customWidth="1"/>
    <col min="24" max="24" width="11.42578125" style="85"/>
    <col min="25" max="25" width="17.42578125" style="85" bestFit="1" customWidth="1"/>
    <col min="26" max="34" width="11.42578125" style="85"/>
    <col min="35" max="16384" width="11.42578125" style="19"/>
  </cols>
  <sheetData>
    <row r="2" spans="2:23" ht="15.75" thickBot="1" x14ac:dyDescent="0.3"/>
    <row r="3" spans="2:23" x14ac:dyDescent="0.25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2:23" x14ac:dyDescent="0.25">
      <c r="B4" s="37"/>
      <c r="W4" s="38"/>
    </row>
    <row r="5" spans="2:23" ht="31.5" customHeight="1" x14ac:dyDescent="0.25">
      <c r="B5" s="37"/>
      <c r="E5" s="234" t="s">
        <v>294</v>
      </c>
      <c r="F5" s="234"/>
      <c r="G5" s="234"/>
      <c r="H5" s="234"/>
      <c r="I5" s="234"/>
      <c r="J5" s="234"/>
      <c r="K5" s="234"/>
      <c r="L5" s="234"/>
      <c r="M5" s="234"/>
      <c r="N5" s="234"/>
      <c r="W5" s="38"/>
    </row>
    <row r="6" spans="2:23" ht="36" x14ac:dyDescent="0.25">
      <c r="B6" s="37"/>
      <c r="E6" s="234" t="s">
        <v>497</v>
      </c>
      <c r="F6" s="234"/>
      <c r="G6" s="234"/>
      <c r="H6" s="234"/>
      <c r="I6" s="234"/>
      <c r="J6" s="234"/>
      <c r="K6" s="234"/>
      <c r="L6" s="234"/>
      <c r="M6" s="234"/>
      <c r="N6" s="234"/>
      <c r="W6" s="38"/>
    </row>
    <row r="7" spans="2:23" x14ac:dyDescent="0.25">
      <c r="B7" s="37"/>
      <c r="W7" s="38"/>
    </row>
    <row r="8" spans="2:23" ht="15.75" thickBot="1" x14ac:dyDescent="0.3"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1"/>
    </row>
    <row r="9" spans="2:23" ht="15" customHeight="1" x14ac:dyDescent="0.25">
      <c r="B9" s="235" t="s">
        <v>295</v>
      </c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7"/>
    </row>
    <row r="10" spans="2:23" ht="15" customHeight="1" x14ac:dyDescent="0.25">
      <c r="B10" s="238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40"/>
    </row>
    <row r="11" spans="2:23" ht="15" customHeight="1" x14ac:dyDescent="0.25">
      <c r="B11" s="238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40"/>
    </row>
    <row r="12" spans="2:23" ht="15" customHeight="1" x14ac:dyDescent="0.25">
      <c r="B12" s="238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40"/>
    </row>
    <row r="13" spans="2:23" ht="15.75" thickBot="1" x14ac:dyDescent="0.3">
      <c r="B13" s="241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3"/>
    </row>
    <row r="14" spans="2:23" ht="24" customHeight="1" thickBot="1" x14ac:dyDescent="0.3">
      <c r="B14" s="244" t="s">
        <v>296</v>
      </c>
      <c r="C14" s="245"/>
      <c r="D14" s="245"/>
      <c r="E14" s="245"/>
      <c r="F14" s="245"/>
      <c r="G14" s="245"/>
      <c r="H14" s="246"/>
      <c r="I14" s="250" t="s">
        <v>297</v>
      </c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2"/>
    </row>
    <row r="15" spans="2:23" ht="72" customHeight="1" thickBot="1" x14ac:dyDescent="0.3">
      <c r="B15" s="247"/>
      <c r="C15" s="248"/>
      <c r="D15" s="248"/>
      <c r="E15" s="248"/>
      <c r="F15" s="248"/>
      <c r="G15" s="248"/>
      <c r="H15" s="249"/>
      <c r="I15" s="253" t="s">
        <v>298</v>
      </c>
      <c r="J15" s="254"/>
      <c r="K15" s="255"/>
      <c r="L15" s="256" t="s">
        <v>299</v>
      </c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8"/>
    </row>
    <row r="16" spans="2:23" x14ac:dyDescent="0.25">
      <c r="B16" s="267" t="s">
        <v>300</v>
      </c>
      <c r="C16" s="269" t="s">
        <v>301</v>
      </c>
      <c r="D16" s="271" t="s">
        <v>302</v>
      </c>
      <c r="E16" s="273" t="s">
        <v>303</v>
      </c>
      <c r="F16" s="280" t="s">
        <v>304</v>
      </c>
      <c r="G16" s="280" t="s">
        <v>305</v>
      </c>
      <c r="H16" s="283" t="s">
        <v>306</v>
      </c>
      <c r="I16" s="285" t="s">
        <v>307</v>
      </c>
      <c r="J16" s="287" t="s">
        <v>308</v>
      </c>
      <c r="K16" s="289" t="s">
        <v>309</v>
      </c>
      <c r="L16" s="275">
        <v>2022</v>
      </c>
      <c r="M16" s="276"/>
      <c r="N16" s="276"/>
      <c r="O16" s="277"/>
      <c r="P16" s="278">
        <v>2023</v>
      </c>
      <c r="Q16" s="279"/>
      <c r="R16" s="279"/>
      <c r="S16" s="279"/>
      <c r="T16" s="265">
        <v>2024</v>
      </c>
      <c r="U16" s="265"/>
      <c r="V16" s="265"/>
      <c r="W16" s="266"/>
    </row>
    <row r="17" spans="2:23" ht="15.75" thickBot="1" x14ac:dyDescent="0.3">
      <c r="B17" s="268"/>
      <c r="C17" s="270"/>
      <c r="D17" s="272"/>
      <c r="E17" s="274"/>
      <c r="F17" s="281"/>
      <c r="G17" s="282"/>
      <c r="H17" s="284"/>
      <c r="I17" s="286"/>
      <c r="J17" s="288"/>
      <c r="K17" s="290"/>
      <c r="L17" s="26" t="s">
        <v>310</v>
      </c>
      <c r="M17" s="10" t="s">
        <v>311</v>
      </c>
      <c r="N17" s="10" t="s">
        <v>312</v>
      </c>
      <c r="O17" s="10" t="s">
        <v>313</v>
      </c>
      <c r="P17" s="11" t="s">
        <v>310</v>
      </c>
      <c r="Q17" s="11" t="s">
        <v>311</v>
      </c>
      <c r="R17" s="11" t="s">
        <v>312</v>
      </c>
      <c r="S17" s="20" t="s">
        <v>313</v>
      </c>
      <c r="T17" s="10" t="s">
        <v>310</v>
      </c>
      <c r="U17" s="10" t="s">
        <v>311</v>
      </c>
      <c r="V17" s="10" t="s">
        <v>312</v>
      </c>
      <c r="W17" s="23" t="s">
        <v>313</v>
      </c>
    </row>
    <row r="18" spans="2:23" ht="193.5" customHeight="1" x14ac:dyDescent="0.25">
      <c r="B18" s="259" t="s">
        <v>16</v>
      </c>
      <c r="C18" s="231" t="s">
        <v>446</v>
      </c>
      <c r="D18" s="185" t="s">
        <v>314</v>
      </c>
      <c r="E18" s="262" t="s">
        <v>315</v>
      </c>
      <c r="F18" s="231" t="s">
        <v>316</v>
      </c>
      <c r="G18" s="151" t="s">
        <v>317</v>
      </c>
      <c r="H18" s="93" t="s">
        <v>318</v>
      </c>
      <c r="I18" s="94" t="s">
        <v>319</v>
      </c>
      <c r="J18" s="11" t="s">
        <v>319</v>
      </c>
      <c r="K18" s="23" t="s">
        <v>320</v>
      </c>
      <c r="L18" s="161" t="s">
        <v>319</v>
      </c>
      <c r="M18" s="162" t="s">
        <v>319</v>
      </c>
      <c r="N18" s="162" t="s">
        <v>319</v>
      </c>
      <c r="O18" s="162" t="s">
        <v>319</v>
      </c>
      <c r="P18" s="163" t="s">
        <v>319</v>
      </c>
      <c r="Q18" s="163" t="s">
        <v>319</v>
      </c>
      <c r="R18" s="163" t="s">
        <v>319</v>
      </c>
      <c r="S18" s="163" t="s">
        <v>319</v>
      </c>
      <c r="T18" s="162" t="s">
        <v>320</v>
      </c>
      <c r="U18" s="162" t="s">
        <v>320</v>
      </c>
      <c r="V18" s="162" t="s">
        <v>320</v>
      </c>
      <c r="W18" s="164" t="s">
        <v>320</v>
      </c>
    </row>
    <row r="19" spans="2:23" ht="84" customHeight="1" x14ac:dyDescent="0.25">
      <c r="B19" s="260"/>
      <c r="C19" s="232"/>
      <c r="D19" s="28" t="s">
        <v>321</v>
      </c>
      <c r="E19" s="263"/>
      <c r="F19" s="232"/>
      <c r="G19" s="99" t="s">
        <v>317</v>
      </c>
      <c r="H19" s="100" t="s">
        <v>318</v>
      </c>
      <c r="I19" s="94">
        <v>70.5</v>
      </c>
      <c r="J19" s="11">
        <v>70.5</v>
      </c>
      <c r="K19" s="23">
        <v>75</v>
      </c>
      <c r="L19" s="95">
        <v>70.5</v>
      </c>
      <c r="M19" s="96">
        <v>70.5</v>
      </c>
      <c r="N19" s="96">
        <v>70.5</v>
      </c>
      <c r="O19" s="96">
        <v>70.5</v>
      </c>
      <c r="P19" s="97">
        <v>70.5</v>
      </c>
      <c r="Q19" s="97">
        <v>70.5</v>
      </c>
      <c r="R19" s="97">
        <v>70.5</v>
      </c>
      <c r="S19" s="98">
        <v>70.5</v>
      </c>
      <c r="T19" s="2">
        <v>75</v>
      </c>
      <c r="U19" s="2">
        <v>75</v>
      </c>
      <c r="V19" s="2">
        <v>75</v>
      </c>
      <c r="W19" s="24">
        <v>75</v>
      </c>
    </row>
    <row r="20" spans="2:23" ht="116.25" customHeight="1" x14ac:dyDescent="0.25">
      <c r="B20" s="261"/>
      <c r="C20" s="233"/>
      <c r="D20" s="28" t="s">
        <v>322</v>
      </c>
      <c r="E20" s="264"/>
      <c r="F20" s="233"/>
      <c r="G20" s="152" t="s">
        <v>317</v>
      </c>
      <c r="H20" s="101" t="s">
        <v>318</v>
      </c>
      <c r="I20" s="102">
        <v>5.75</v>
      </c>
      <c r="J20" s="103">
        <v>5.8</v>
      </c>
      <c r="K20" s="104">
        <v>7.1</v>
      </c>
      <c r="L20" s="105">
        <v>5.8</v>
      </c>
      <c r="M20" s="106">
        <v>5.8</v>
      </c>
      <c r="N20" s="106">
        <v>5.8</v>
      </c>
      <c r="O20" s="106">
        <v>5.8</v>
      </c>
      <c r="P20" s="107">
        <v>5.8</v>
      </c>
      <c r="Q20" s="107">
        <v>5.8</v>
      </c>
      <c r="R20" s="107">
        <v>5.8</v>
      </c>
      <c r="S20" s="108">
        <v>5.8</v>
      </c>
      <c r="T20" s="109">
        <v>7.1</v>
      </c>
      <c r="U20" s="109">
        <v>7.1</v>
      </c>
      <c r="V20" s="109">
        <v>7.1</v>
      </c>
      <c r="W20" s="110">
        <v>7.1</v>
      </c>
    </row>
    <row r="21" spans="2:23" ht="117.75" customHeight="1" x14ac:dyDescent="0.25">
      <c r="B21" s="42" t="s">
        <v>323</v>
      </c>
      <c r="C21" s="186" t="s">
        <v>447</v>
      </c>
      <c r="D21" s="186" t="s">
        <v>324</v>
      </c>
      <c r="E21" s="135" t="s">
        <v>405</v>
      </c>
      <c r="F21" s="143" t="s">
        <v>325</v>
      </c>
      <c r="G21" s="138" t="s">
        <v>317</v>
      </c>
      <c r="H21" s="43" t="s">
        <v>422</v>
      </c>
      <c r="I21" s="145">
        <v>4476387383</v>
      </c>
      <c r="J21" s="146">
        <v>5632016096</v>
      </c>
      <c r="K21" s="147">
        <v>6468109767</v>
      </c>
      <c r="L21" s="27">
        <v>0</v>
      </c>
      <c r="M21" s="2">
        <v>0</v>
      </c>
      <c r="N21" s="2">
        <v>0</v>
      </c>
      <c r="O21" s="148">
        <v>4476387383</v>
      </c>
      <c r="P21" s="3">
        <v>0</v>
      </c>
      <c r="Q21" s="3">
        <v>0</v>
      </c>
      <c r="R21" s="3">
        <v>0</v>
      </c>
      <c r="S21" s="149">
        <v>5632016096</v>
      </c>
      <c r="T21" s="2">
        <v>0</v>
      </c>
      <c r="U21" s="2">
        <v>0</v>
      </c>
      <c r="V21" s="2">
        <v>0</v>
      </c>
      <c r="W21" s="150">
        <v>6468109767</v>
      </c>
    </row>
    <row r="22" spans="2:23" ht="98.25" customHeight="1" x14ac:dyDescent="0.25">
      <c r="B22" s="89" t="s">
        <v>326</v>
      </c>
      <c r="C22" s="18" t="s">
        <v>450</v>
      </c>
      <c r="D22" s="18" t="s">
        <v>27</v>
      </c>
      <c r="E22" s="65" t="s">
        <v>409</v>
      </c>
      <c r="F22" s="144" t="s">
        <v>411</v>
      </c>
      <c r="G22" s="139" t="s">
        <v>327</v>
      </c>
      <c r="H22" s="48" t="s">
        <v>422</v>
      </c>
      <c r="I22" s="90">
        <v>0.05</v>
      </c>
      <c r="J22" s="91">
        <v>0.05</v>
      </c>
      <c r="K22" s="92">
        <v>0.05</v>
      </c>
      <c r="L22" s="27">
        <v>0</v>
      </c>
      <c r="M22" s="2">
        <v>0</v>
      </c>
      <c r="N22" s="2">
        <v>0</v>
      </c>
      <c r="O22" s="2">
        <v>5</v>
      </c>
      <c r="P22" s="3">
        <v>0</v>
      </c>
      <c r="Q22" s="3">
        <v>0</v>
      </c>
      <c r="R22" s="3">
        <v>0</v>
      </c>
      <c r="S22" s="21">
        <v>5</v>
      </c>
      <c r="T22" s="2">
        <v>0</v>
      </c>
      <c r="U22" s="2">
        <v>0</v>
      </c>
      <c r="V22" s="2">
        <v>0</v>
      </c>
      <c r="W22" s="24">
        <v>5</v>
      </c>
    </row>
    <row r="23" spans="2:23" ht="86.25" customHeight="1" x14ac:dyDescent="0.25">
      <c r="B23" s="32" t="s">
        <v>36</v>
      </c>
      <c r="C23" s="13" t="s">
        <v>498</v>
      </c>
      <c r="D23" s="14" t="s">
        <v>328</v>
      </c>
      <c r="E23" s="136" t="s">
        <v>409</v>
      </c>
      <c r="F23" s="28" t="s">
        <v>411</v>
      </c>
      <c r="G23" s="140" t="s">
        <v>327</v>
      </c>
      <c r="H23" s="62" t="s">
        <v>422</v>
      </c>
      <c r="I23" s="30">
        <v>48</v>
      </c>
      <c r="J23" s="4">
        <v>48</v>
      </c>
      <c r="K23" s="31">
        <v>48</v>
      </c>
      <c r="L23" s="27">
        <v>12</v>
      </c>
      <c r="M23" s="2">
        <v>12</v>
      </c>
      <c r="N23" s="2">
        <v>12</v>
      </c>
      <c r="O23" s="2">
        <v>12</v>
      </c>
      <c r="P23" s="3">
        <v>12</v>
      </c>
      <c r="Q23" s="3">
        <v>12</v>
      </c>
      <c r="R23" s="3">
        <v>12</v>
      </c>
      <c r="S23" s="21">
        <v>12</v>
      </c>
      <c r="T23" s="2">
        <v>12</v>
      </c>
      <c r="U23" s="2">
        <v>12</v>
      </c>
      <c r="V23" s="2">
        <v>12</v>
      </c>
      <c r="W23" s="24">
        <v>12</v>
      </c>
    </row>
    <row r="24" spans="2:23" ht="93.75" customHeight="1" x14ac:dyDescent="0.25">
      <c r="B24" s="32" t="s">
        <v>36</v>
      </c>
      <c r="C24" s="45" t="s">
        <v>452</v>
      </c>
      <c r="D24" s="46" t="s">
        <v>329</v>
      </c>
      <c r="E24" s="137" t="s">
        <v>409</v>
      </c>
      <c r="F24" s="28" t="s">
        <v>411</v>
      </c>
      <c r="G24" s="140" t="s">
        <v>327</v>
      </c>
      <c r="H24" s="63" t="s">
        <v>422</v>
      </c>
      <c r="I24" s="54">
        <v>48</v>
      </c>
      <c r="J24" s="55">
        <v>48</v>
      </c>
      <c r="K24" s="56">
        <v>48</v>
      </c>
      <c r="L24" s="57">
        <v>12</v>
      </c>
      <c r="M24" s="58">
        <v>12</v>
      </c>
      <c r="N24" s="58">
        <v>12</v>
      </c>
      <c r="O24" s="58">
        <v>12</v>
      </c>
      <c r="P24" s="59">
        <v>12</v>
      </c>
      <c r="Q24" s="59">
        <v>12</v>
      </c>
      <c r="R24" s="59">
        <v>12</v>
      </c>
      <c r="S24" s="60">
        <v>12</v>
      </c>
      <c r="T24" s="58">
        <v>12</v>
      </c>
      <c r="U24" s="58">
        <v>12</v>
      </c>
      <c r="V24" s="58">
        <v>12</v>
      </c>
      <c r="W24" s="61">
        <v>12</v>
      </c>
    </row>
    <row r="25" spans="2:23" ht="94.5" customHeight="1" x14ac:dyDescent="0.25">
      <c r="B25" s="153" t="s">
        <v>52</v>
      </c>
      <c r="C25" s="18" t="s">
        <v>453</v>
      </c>
      <c r="D25" s="167" t="s">
        <v>53</v>
      </c>
      <c r="E25" s="182" t="s">
        <v>406</v>
      </c>
      <c r="F25" s="144" t="s">
        <v>407</v>
      </c>
      <c r="G25" s="141" t="s">
        <v>330</v>
      </c>
      <c r="H25" s="87" t="s">
        <v>331</v>
      </c>
      <c r="I25" s="86">
        <v>28000</v>
      </c>
      <c r="J25" s="115">
        <v>28000</v>
      </c>
      <c r="K25" s="116">
        <v>28000</v>
      </c>
      <c r="L25" s="117">
        <v>7000</v>
      </c>
      <c r="M25" s="118">
        <v>7000</v>
      </c>
      <c r="N25" s="118">
        <v>7000</v>
      </c>
      <c r="O25" s="118">
        <v>7000</v>
      </c>
      <c r="P25" s="119">
        <v>7000</v>
      </c>
      <c r="Q25" s="119">
        <v>7000</v>
      </c>
      <c r="R25" s="119">
        <v>7000</v>
      </c>
      <c r="S25" s="120">
        <v>7000</v>
      </c>
      <c r="T25" s="118">
        <v>7000</v>
      </c>
      <c r="U25" s="118">
        <v>7000</v>
      </c>
      <c r="V25" s="118">
        <v>7000</v>
      </c>
      <c r="W25" s="121">
        <v>7000</v>
      </c>
    </row>
    <row r="26" spans="2:23" ht="119.25" customHeight="1" x14ac:dyDescent="0.25">
      <c r="B26" s="88" t="s">
        <v>36</v>
      </c>
      <c r="C26" s="45" t="s">
        <v>499</v>
      </c>
      <c r="D26" s="46" t="s">
        <v>59</v>
      </c>
      <c r="E26" s="137" t="s">
        <v>332</v>
      </c>
      <c r="F26" s="28" t="s">
        <v>333</v>
      </c>
      <c r="G26" s="142" t="s">
        <v>330</v>
      </c>
      <c r="H26" s="63" t="s">
        <v>331</v>
      </c>
      <c r="I26" s="86">
        <v>40000</v>
      </c>
      <c r="J26" s="115">
        <v>40000</v>
      </c>
      <c r="K26" s="116">
        <v>40000</v>
      </c>
      <c r="L26" s="117">
        <v>10000</v>
      </c>
      <c r="M26" s="118">
        <v>10000</v>
      </c>
      <c r="N26" s="118">
        <v>10000</v>
      </c>
      <c r="O26" s="118">
        <v>10000</v>
      </c>
      <c r="P26" s="119">
        <v>10000</v>
      </c>
      <c r="Q26" s="119">
        <v>10000</v>
      </c>
      <c r="R26" s="119">
        <v>10000</v>
      </c>
      <c r="S26" s="120">
        <v>10000</v>
      </c>
      <c r="T26" s="118">
        <v>10000</v>
      </c>
      <c r="U26" s="118">
        <v>10000</v>
      </c>
      <c r="V26" s="118">
        <v>10000</v>
      </c>
      <c r="W26" s="121">
        <v>10000</v>
      </c>
    </row>
    <row r="27" spans="2:23" ht="142.5" customHeight="1" x14ac:dyDescent="0.25">
      <c r="B27" s="88" t="s">
        <v>36</v>
      </c>
      <c r="C27" s="45" t="s">
        <v>500</v>
      </c>
      <c r="D27" s="46" t="s">
        <v>66</v>
      </c>
      <c r="E27" s="137" t="s">
        <v>332</v>
      </c>
      <c r="F27" s="28" t="s">
        <v>334</v>
      </c>
      <c r="G27" s="142" t="s">
        <v>335</v>
      </c>
      <c r="H27" s="63" t="s">
        <v>331</v>
      </c>
      <c r="I27" s="86">
        <v>24000</v>
      </c>
      <c r="J27" s="115">
        <v>24000</v>
      </c>
      <c r="K27" s="116">
        <v>24000</v>
      </c>
      <c r="L27" s="117">
        <v>6000</v>
      </c>
      <c r="M27" s="118">
        <v>6000</v>
      </c>
      <c r="N27" s="118">
        <v>6000</v>
      </c>
      <c r="O27" s="118">
        <v>6000</v>
      </c>
      <c r="P27" s="119">
        <v>6000</v>
      </c>
      <c r="Q27" s="119">
        <v>6000</v>
      </c>
      <c r="R27" s="119">
        <v>6000</v>
      </c>
      <c r="S27" s="120">
        <v>6000</v>
      </c>
      <c r="T27" s="118">
        <v>6000</v>
      </c>
      <c r="U27" s="118">
        <v>6000</v>
      </c>
      <c r="V27" s="118">
        <v>6000</v>
      </c>
      <c r="W27" s="121">
        <v>6000</v>
      </c>
    </row>
    <row r="28" spans="2:23" ht="85.5" x14ac:dyDescent="0.25">
      <c r="B28" s="153" t="s">
        <v>73</v>
      </c>
      <c r="C28" s="18" t="s">
        <v>456</v>
      </c>
      <c r="D28" s="18" t="s">
        <v>74</v>
      </c>
      <c r="E28" s="182" t="s">
        <v>406</v>
      </c>
      <c r="F28" s="144" t="s">
        <v>408</v>
      </c>
      <c r="G28" s="141" t="s">
        <v>336</v>
      </c>
      <c r="H28" s="87" t="s">
        <v>393</v>
      </c>
      <c r="I28" s="54">
        <v>180</v>
      </c>
      <c r="J28" s="55">
        <v>185</v>
      </c>
      <c r="K28" s="56">
        <v>180</v>
      </c>
      <c r="L28" s="57">
        <v>45</v>
      </c>
      <c r="M28" s="58">
        <v>45</v>
      </c>
      <c r="N28" s="58">
        <v>45</v>
      </c>
      <c r="O28" s="58">
        <v>45</v>
      </c>
      <c r="P28" s="59">
        <v>45</v>
      </c>
      <c r="Q28" s="59">
        <v>60</v>
      </c>
      <c r="R28" s="59">
        <v>40</v>
      </c>
      <c r="S28" s="60">
        <v>40</v>
      </c>
      <c r="T28" s="58">
        <v>45</v>
      </c>
      <c r="U28" s="58">
        <v>45</v>
      </c>
      <c r="V28" s="58">
        <v>45</v>
      </c>
      <c r="W28" s="61">
        <v>45</v>
      </c>
    </row>
    <row r="29" spans="2:23" ht="126" customHeight="1" x14ac:dyDescent="0.25">
      <c r="B29" s="88" t="s">
        <v>36</v>
      </c>
      <c r="C29" s="45" t="s">
        <v>457</v>
      </c>
      <c r="D29" s="46" t="s">
        <v>81</v>
      </c>
      <c r="E29" s="137" t="s">
        <v>332</v>
      </c>
      <c r="F29" s="28" t="s">
        <v>337</v>
      </c>
      <c r="G29" s="142" t="s">
        <v>336</v>
      </c>
      <c r="H29" s="63" t="s">
        <v>393</v>
      </c>
      <c r="I29" s="54">
        <v>1500</v>
      </c>
      <c r="J29" s="55">
        <v>1500</v>
      </c>
      <c r="K29" s="56">
        <v>900</v>
      </c>
      <c r="L29" s="57">
        <v>375</v>
      </c>
      <c r="M29" s="58">
        <v>375</v>
      </c>
      <c r="N29" s="58">
        <v>375</v>
      </c>
      <c r="O29" s="58">
        <v>375</v>
      </c>
      <c r="P29" s="59">
        <v>375</v>
      </c>
      <c r="Q29" s="59">
        <v>375</v>
      </c>
      <c r="R29" s="59">
        <v>375</v>
      </c>
      <c r="S29" s="60">
        <v>375</v>
      </c>
      <c r="T29" s="58">
        <v>225</v>
      </c>
      <c r="U29" s="58">
        <v>225</v>
      </c>
      <c r="V29" s="58">
        <v>225</v>
      </c>
      <c r="W29" s="61">
        <v>225</v>
      </c>
    </row>
    <row r="30" spans="2:23" ht="138" customHeight="1" x14ac:dyDescent="0.25">
      <c r="B30" s="88" t="s">
        <v>36</v>
      </c>
      <c r="C30" s="45" t="s">
        <v>458</v>
      </c>
      <c r="D30" s="46" t="s">
        <v>88</v>
      </c>
      <c r="E30" s="137" t="s">
        <v>406</v>
      </c>
      <c r="F30" s="28" t="s">
        <v>408</v>
      </c>
      <c r="G30" s="142" t="s">
        <v>336</v>
      </c>
      <c r="H30" s="63" t="s">
        <v>393</v>
      </c>
      <c r="I30" s="54">
        <v>144</v>
      </c>
      <c r="J30" s="55">
        <v>181</v>
      </c>
      <c r="K30" s="56">
        <v>144</v>
      </c>
      <c r="L30" s="57">
        <v>36</v>
      </c>
      <c r="M30" s="57">
        <v>36</v>
      </c>
      <c r="N30" s="57">
        <v>36</v>
      </c>
      <c r="O30" s="57">
        <v>36</v>
      </c>
      <c r="P30" s="59">
        <v>36</v>
      </c>
      <c r="Q30" s="59">
        <v>50</v>
      </c>
      <c r="R30" s="59">
        <v>45</v>
      </c>
      <c r="S30" s="59">
        <v>50</v>
      </c>
      <c r="T30" s="58">
        <v>36</v>
      </c>
      <c r="U30" s="58">
        <v>36</v>
      </c>
      <c r="V30" s="58">
        <v>36</v>
      </c>
      <c r="W30" s="61">
        <v>36</v>
      </c>
    </row>
    <row r="31" spans="2:23" ht="83.25" customHeight="1" x14ac:dyDescent="0.25">
      <c r="B31" s="153" t="s">
        <v>95</v>
      </c>
      <c r="C31" s="18" t="s">
        <v>459</v>
      </c>
      <c r="D31" s="18" t="s">
        <v>96</v>
      </c>
      <c r="E31" s="65" t="s">
        <v>409</v>
      </c>
      <c r="F31" s="144" t="s">
        <v>410</v>
      </c>
      <c r="G31" s="141" t="s">
        <v>338</v>
      </c>
      <c r="H31" s="87" t="s">
        <v>339</v>
      </c>
      <c r="I31" s="54">
        <v>12</v>
      </c>
      <c r="J31" s="55">
        <v>12</v>
      </c>
      <c r="K31" s="56">
        <v>12</v>
      </c>
      <c r="L31" s="57">
        <v>3</v>
      </c>
      <c r="M31" s="58">
        <v>3</v>
      </c>
      <c r="N31" s="58">
        <v>3</v>
      </c>
      <c r="O31" s="58">
        <v>3</v>
      </c>
      <c r="P31" s="59">
        <v>3</v>
      </c>
      <c r="Q31" s="59">
        <v>3</v>
      </c>
      <c r="R31" s="59">
        <v>3</v>
      </c>
      <c r="S31" s="60">
        <v>3</v>
      </c>
      <c r="T31" s="58">
        <v>3</v>
      </c>
      <c r="U31" s="58">
        <v>3</v>
      </c>
      <c r="V31" s="58">
        <v>3</v>
      </c>
      <c r="W31" s="61">
        <v>3</v>
      </c>
    </row>
    <row r="32" spans="2:23" ht="166.5" customHeight="1" x14ac:dyDescent="0.25">
      <c r="B32" s="88" t="s">
        <v>36</v>
      </c>
      <c r="C32" s="45" t="s">
        <v>460</v>
      </c>
      <c r="D32" s="46" t="s">
        <v>103</v>
      </c>
      <c r="E32" s="137" t="s">
        <v>340</v>
      </c>
      <c r="F32" s="28" t="s">
        <v>341</v>
      </c>
      <c r="G32" s="142" t="s">
        <v>338</v>
      </c>
      <c r="H32" s="63" t="s">
        <v>342</v>
      </c>
      <c r="I32" s="54">
        <v>108</v>
      </c>
      <c r="J32" s="55">
        <v>108</v>
      </c>
      <c r="K32" s="56">
        <v>108</v>
      </c>
      <c r="L32" s="57">
        <v>27</v>
      </c>
      <c r="M32" s="58">
        <v>27</v>
      </c>
      <c r="N32" s="58">
        <v>27</v>
      </c>
      <c r="O32" s="58">
        <v>27</v>
      </c>
      <c r="P32" s="59">
        <v>27</v>
      </c>
      <c r="Q32" s="59">
        <v>27</v>
      </c>
      <c r="R32" s="59">
        <v>27</v>
      </c>
      <c r="S32" s="60">
        <v>27</v>
      </c>
      <c r="T32" s="58">
        <v>27</v>
      </c>
      <c r="U32" s="58">
        <v>27</v>
      </c>
      <c r="V32" s="58">
        <v>27</v>
      </c>
      <c r="W32" s="61">
        <v>27</v>
      </c>
    </row>
    <row r="33" spans="2:25" ht="154.5" customHeight="1" x14ac:dyDescent="0.25">
      <c r="B33" s="88" t="s">
        <v>36</v>
      </c>
      <c r="C33" s="45" t="s">
        <v>461</v>
      </c>
      <c r="D33" s="46" t="s">
        <v>111</v>
      </c>
      <c r="E33" s="137" t="s">
        <v>340</v>
      </c>
      <c r="F33" s="28" t="s">
        <v>343</v>
      </c>
      <c r="G33" s="142" t="s">
        <v>338</v>
      </c>
      <c r="H33" s="63" t="s">
        <v>342</v>
      </c>
      <c r="I33" s="54">
        <v>4</v>
      </c>
      <c r="J33" s="55">
        <v>4</v>
      </c>
      <c r="K33" s="56">
        <v>4</v>
      </c>
      <c r="L33" s="57">
        <v>1</v>
      </c>
      <c r="M33" s="58">
        <v>1</v>
      </c>
      <c r="N33" s="58">
        <v>1</v>
      </c>
      <c r="O33" s="58">
        <v>1</v>
      </c>
      <c r="P33" s="59">
        <v>1</v>
      </c>
      <c r="Q33" s="59">
        <v>1</v>
      </c>
      <c r="R33" s="59">
        <v>1</v>
      </c>
      <c r="S33" s="60">
        <v>1</v>
      </c>
      <c r="T33" s="58">
        <v>1</v>
      </c>
      <c r="U33" s="58">
        <v>1</v>
      </c>
      <c r="V33" s="58">
        <v>1</v>
      </c>
      <c r="W33" s="61">
        <v>1</v>
      </c>
    </row>
    <row r="34" spans="2:25" ht="204" customHeight="1" x14ac:dyDescent="0.25">
      <c r="B34" s="88" t="s">
        <v>36</v>
      </c>
      <c r="C34" s="45" t="s">
        <v>462</v>
      </c>
      <c r="D34" s="46" t="s">
        <v>117</v>
      </c>
      <c r="E34" s="137" t="s">
        <v>340</v>
      </c>
      <c r="F34" s="28" t="s">
        <v>344</v>
      </c>
      <c r="G34" s="142" t="s">
        <v>338</v>
      </c>
      <c r="H34" s="63" t="s">
        <v>339</v>
      </c>
      <c r="I34" s="54">
        <v>12</v>
      </c>
      <c r="J34" s="55">
        <v>12</v>
      </c>
      <c r="K34" s="56">
        <v>12</v>
      </c>
      <c r="L34" s="57">
        <v>3</v>
      </c>
      <c r="M34" s="58">
        <v>3</v>
      </c>
      <c r="N34" s="58">
        <v>3</v>
      </c>
      <c r="O34" s="58">
        <v>3</v>
      </c>
      <c r="P34" s="59">
        <v>3</v>
      </c>
      <c r="Q34" s="59">
        <v>3</v>
      </c>
      <c r="R34" s="59">
        <v>3</v>
      </c>
      <c r="S34" s="60">
        <v>3</v>
      </c>
      <c r="T34" s="58">
        <v>3</v>
      </c>
      <c r="U34" s="58">
        <v>3</v>
      </c>
      <c r="V34" s="58">
        <v>3</v>
      </c>
      <c r="W34" s="61">
        <v>3</v>
      </c>
    </row>
    <row r="35" spans="2:25" ht="96" customHeight="1" x14ac:dyDescent="0.25">
      <c r="B35" s="153" t="s">
        <v>124</v>
      </c>
      <c r="C35" s="18" t="s">
        <v>501</v>
      </c>
      <c r="D35" s="18" t="s">
        <v>125</v>
      </c>
      <c r="E35" s="65" t="s">
        <v>409</v>
      </c>
      <c r="F35" s="144" t="s">
        <v>411</v>
      </c>
      <c r="G35" s="141" t="s">
        <v>345</v>
      </c>
      <c r="H35" s="87" t="s">
        <v>346</v>
      </c>
      <c r="I35" s="86">
        <v>4476387383</v>
      </c>
      <c r="J35" s="115">
        <v>5632016096</v>
      </c>
      <c r="K35" s="116">
        <v>6468109767</v>
      </c>
      <c r="L35" s="117">
        <v>1174152716</v>
      </c>
      <c r="M35" s="118">
        <v>1077084767</v>
      </c>
      <c r="N35" s="118">
        <v>1082467393</v>
      </c>
      <c r="O35" s="118">
        <v>1142682507</v>
      </c>
      <c r="P35" s="119">
        <v>1349653214</v>
      </c>
      <c r="Q35" s="119">
        <v>1474692680</v>
      </c>
      <c r="R35" s="119">
        <v>1390900181</v>
      </c>
      <c r="S35" s="120">
        <v>1416770021</v>
      </c>
      <c r="T35" s="118">
        <v>1519106495</v>
      </c>
      <c r="U35" s="118">
        <v>1760223568</v>
      </c>
      <c r="V35" s="118">
        <v>1572953939</v>
      </c>
      <c r="W35" s="121">
        <v>1615825765</v>
      </c>
      <c r="Y35" s="190"/>
    </row>
    <row r="36" spans="2:25" ht="95.25" customHeight="1" x14ac:dyDescent="0.25">
      <c r="B36" s="88" t="s">
        <v>36</v>
      </c>
      <c r="C36" s="45" t="s">
        <v>502</v>
      </c>
      <c r="D36" s="46" t="s">
        <v>347</v>
      </c>
      <c r="E36" s="137" t="s">
        <v>409</v>
      </c>
      <c r="F36" s="28" t="s">
        <v>411</v>
      </c>
      <c r="G36" s="142" t="s">
        <v>348</v>
      </c>
      <c r="H36" s="63" t="s">
        <v>349</v>
      </c>
      <c r="I36" s="54">
        <v>2</v>
      </c>
      <c r="J36" s="55">
        <v>2</v>
      </c>
      <c r="K36" s="56">
        <v>2</v>
      </c>
      <c r="L36" s="57">
        <v>0</v>
      </c>
      <c r="M36" s="58">
        <v>1</v>
      </c>
      <c r="N36" s="58">
        <v>1</v>
      </c>
      <c r="O36" s="58">
        <v>0</v>
      </c>
      <c r="P36" s="59">
        <v>0</v>
      </c>
      <c r="Q36" s="59">
        <v>1</v>
      </c>
      <c r="R36" s="59">
        <v>1</v>
      </c>
      <c r="S36" s="60">
        <v>0</v>
      </c>
      <c r="T36" s="58">
        <v>0</v>
      </c>
      <c r="U36" s="58">
        <v>0</v>
      </c>
      <c r="V36" s="58">
        <v>1</v>
      </c>
      <c r="W36" s="61">
        <v>1</v>
      </c>
      <c r="Y36" s="190"/>
    </row>
    <row r="37" spans="2:25" ht="220.5" customHeight="1" x14ac:dyDescent="0.25">
      <c r="B37" s="88" t="s">
        <v>36</v>
      </c>
      <c r="C37" s="45" t="s">
        <v>465</v>
      </c>
      <c r="D37" s="14" t="s">
        <v>350</v>
      </c>
      <c r="E37" s="137" t="s">
        <v>340</v>
      </c>
      <c r="F37" s="28" t="s">
        <v>351</v>
      </c>
      <c r="G37" s="142" t="s">
        <v>345</v>
      </c>
      <c r="H37" s="63" t="s">
        <v>352</v>
      </c>
      <c r="I37" s="54">
        <v>22</v>
      </c>
      <c r="J37" s="55">
        <v>22</v>
      </c>
      <c r="K37" s="56">
        <v>22</v>
      </c>
      <c r="L37" s="57">
        <v>0</v>
      </c>
      <c r="M37" s="58">
        <v>0</v>
      </c>
      <c r="N37" s="58">
        <v>0</v>
      </c>
      <c r="O37" s="58">
        <v>22</v>
      </c>
      <c r="P37" s="59">
        <v>0</v>
      </c>
      <c r="Q37" s="59">
        <v>0</v>
      </c>
      <c r="R37" s="59">
        <v>0</v>
      </c>
      <c r="S37" s="60">
        <v>22</v>
      </c>
      <c r="T37" s="58">
        <v>0</v>
      </c>
      <c r="U37" s="58">
        <v>0</v>
      </c>
      <c r="V37" s="58">
        <v>0</v>
      </c>
      <c r="W37" s="61">
        <v>22</v>
      </c>
      <c r="Y37" s="190"/>
    </row>
    <row r="38" spans="2:25" ht="69" customHeight="1" x14ac:dyDescent="0.25">
      <c r="B38" s="88" t="s">
        <v>36</v>
      </c>
      <c r="C38" s="45" t="s">
        <v>466</v>
      </c>
      <c r="D38" s="80" t="s">
        <v>145</v>
      </c>
      <c r="E38" s="137" t="s">
        <v>409</v>
      </c>
      <c r="F38" s="28" t="s">
        <v>411</v>
      </c>
      <c r="G38" s="142" t="s">
        <v>348</v>
      </c>
      <c r="H38" s="63" t="s">
        <v>353</v>
      </c>
      <c r="I38" s="54">
        <v>24</v>
      </c>
      <c r="J38" s="55">
        <v>24</v>
      </c>
      <c r="K38" s="56">
        <v>24</v>
      </c>
      <c r="L38" s="57">
        <v>6</v>
      </c>
      <c r="M38" s="58">
        <v>6</v>
      </c>
      <c r="N38" s="58">
        <v>6</v>
      </c>
      <c r="O38" s="58">
        <v>6</v>
      </c>
      <c r="P38" s="59">
        <v>6</v>
      </c>
      <c r="Q38" s="59">
        <v>6</v>
      </c>
      <c r="R38" s="59">
        <v>6</v>
      </c>
      <c r="S38" s="60">
        <v>6</v>
      </c>
      <c r="T38" s="58">
        <v>6</v>
      </c>
      <c r="U38" s="58">
        <v>6</v>
      </c>
      <c r="V38" s="58">
        <v>6</v>
      </c>
      <c r="W38" s="61">
        <v>6</v>
      </c>
      <c r="Y38" s="190"/>
    </row>
    <row r="39" spans="2:25" ht="209.25" customHeight="1" x14ac:dyDescent="0.25">
      <c r="B39" s="153" t="s">
        <v>152</v>
      </c>
      <c r="C39" s="18" t="s">
        <v>467</v>
      </c>
      <c r="D39" s="18" t="s">
        <v>153</v>
      </c>
      <c r="E39" s="65" t="s">
        <v>412</v>
      </c>
      <c r="F39" s="144" t="s">
        <v>413</v>
      </c>
      <c r="G39" s="141" t="s">
        <v>354</v>
      </c>
      <c r="H39" s="87" t="s">
        <v>425</v>
      </c>
      <c r="I39" s="86">
        <v>164186653.55000001</v>
      </c>
      <c r="J39" s="115">
        <v>167092908.77000001</v>
      </c>
      <c r="K39" s="116">
        <v>174425991.53999999</v>
      </c>
      <c r="L39" s="117">
        <v>74204086.299999997</v>
      </c>
      <c r="M39" s="118">
        <v>27329932.140000001</v>
      </c>
      <c r="N39" s="118">
        <v>36758451.740000002</v>
      </c>
      <c r="O39" s="118">
        <v>25894183.350000001</v>
      </c>
      <c r="P39" s="119">
        <v>75171662.280000001</v>
      </c>
      <c r="Q39" s="119">
        <v>27344720.620000001</v>
      </c>
      <c r="R39" s="119">
        <v>37703485.82</v>
      </c>
      <c r="S39" s="120">
        <v>26873040.050000001</v>
      </c>
      <c r="T39" s="118">
        <v>82410605.170000002</v>
      </c>
      <c r="U39" s="118">
        <v>27485711.390000001</v>
      </c>
      <c r="V39" s="118">
        <v>37354916.859999999</v>
      </c>
      <c r="W39" s="121">
        <v>27174758.120000001</v>
      </c>
      <c r="Y39" s="189"/>
    </row>
    <row r="40" spans="2:25" ht="120.75" customHeight="1" x14ac:dyDescent="0.25">
      <c r="B40" s="88" t="s">
        <v>36</v>
      </c>
      <c r="C40" s="45" t="s">
        <v>503</v>
      </c>
      <c r="D40" s="46" t="s">
        <v>160</v>
      </c>
      <c r="E40" s="183" t="s">
        <v>412</v>
      </c>
      <c r="F40" s="28" t="s">
        <v>414</v>
      </c>
      <c r="G40" s="142" t="s">
        <v>354</v>
      </c>
      <c r="H40" s="63" t="s">
        <v>355</v>
      </c>
      <c r="I40" s="122">
        <v>116373519</v>
      </c>
      <c r="J40" s="123">
        <v>185085880</v>
      </c>
      <c r="K40" s="124">
        <v>200850160</v>
      </c>
      <c r="L40" s="117">
        <v>77421950</v>
      </c>
      <c r="M40" s="118">
        <v>11343377</v>
      </c>
      <c r="N40" s="118">
        <v>12371841</v>
      </c>
      <c r="O40" s="118">
        <v>15236351</v>
      </c>
      <c r="P40" s="119">
        <v>104736028</v>
      </c>
      <c r="Q40" s="119">
        <v>25695833</v>
      </c>
      <c r="R40" s="119">
        <v>26839996</v>
      </c>
      <c r="S40" s="120">
        <v>27814023</v>
      </c>
      <c r="T40" s="118">
        <v>107057227</v>
      </c>
      <c r="U40" s="118">
        <v>32350661</v>
      </c>
      <c r="V40" s="118">
        <v>34482083</v>
      </c>
      <c r="W40" s="121">
        <v>26960189</v>
      </c>
      <c r="Y40" s="189"/>
    </row>
    <row r="41" spans="2:25" ht="196.5" customHeight="1" x14ac:dyDescent="0.25">
      <c r="B41" s="88" t="s">
        <v>36</v>
      </c>
      <c r="C41" s="45" t="s">
        <v>469</v>
      </c>
      <c r="D41" s="46" t="s">
        <v>167</v>
      </c>
      <c r="E41" s="130" t="s">
        <v>356</v>
      </c>
      <c r="F41" s="28" t="s">
        <v>357</v>
      </c>
      <c r="G41" s="142" t="s">
        <v>354</v>
      </c>
      <c r="H41" s="63" t="s">
        <v>392</v>
      </c>
      <c r="I41" s="54">
        <v>7</v>
      </c>
      <c r="J41" s="55">
        <v>7</v>
      </c>
      <c r="K41" s="56">
        <v>7</v>
      </c>
      <c r="L41" s="57">
        <v>7</v>
      </c>
      <c r="M41" s="58">
        <v>7</v>
      </c>
      <c r="N41" s="58">
        <v>7</v>
      </c>
      <c r="O41" s="58">
        <v>7</v>
      </c>
      <c r="P41" s="59">
        <v>7</v>
      </c>
      <c r="Q41" s="59">
        <v>7</v>
      </c>
      <c r="R41" s="59">
        <v>7</v>
      </c>
      <c r="S41" s="60">
        <v>7</v>
      </c>
      <c r="T41" s="58">
        <v>7</v>
      </c>
      <c r="U41" s="58">
        <v>7</v>
      </c>
      <c r="V41" s="58">
        <v>7</v>
      </c>
      <c r="W41" s="61">
        <v>7</v>
      </c>
      <c r="Y41" s="189"/>
    </row>
    <row r="42" spans="2:25" ht="213.75" customHeight="1" x14ac:dyDescent="0.25">
      <c r="B42" s="88" t="s">
        <v>36</v>
      </c>
      <c r="C42" s="45" t="s">
        <v>504</v>
      </c>
      <c r="D42" s="46" t="s">
        <v>173</v>
      </c>
      <c r="E42" s="183" t="s">
        <v>412</v>
      </c>
      <c r="F42" s="28" t="s">
        <v>414</v>
      </c>
      <c r="G42" s="142" t="s">
        <v>354</v>
      </c>
      <c r="H42" s="63" t="s">
        <v>392</v>
      </c>
      <c r="I42" s="86">
        <v>16964.28</v>
      </c>
      <c r="J42" s="115">
        <v>12232</v>
      </c>
      <c r="K42" s="116">
        <v>12232</v>
      </c>
      <c r="L42" s="117">
        <v>2545</v>
      </c>
      <c r="M42" s="118">
        <v>5937</v>
      </c>
      <c r="N42" s="118">
        <v>5937</v>
      </c>
      <c r="O42" s="118">
        <v>2545</v>
      </c>
      <c r="P42" s="170">
        <v>1835</v>
      </c>
      <c r="Q42" s="170">
        <v>4281</v>
      </c>
      <c r="R42" s="170">
        <v>4281</v>
      </c>
      <c r="S42" s="170">
        <v>1835</v>
      </c>
      <c r="T42" s="118">
        <v>1835</v>
      </c>
      <c r="U42" s="118">
        <v>4281</v>
      </c>
      <c r="V42" s="118">
        <v>4281</v>
      </c>
      <c r="W42" s="121">
        <v>1835</v>
      </c>
      <c r="Y42" s="189"/>
    </row>
    <row r="43" spans="2:25" ht="209.25" customHeight="1" x14ac:dyDescent="0.25">
      <c r="B43" s="88" t="s">
        <v>36</v>
      </c>
      <c r="C43" s="45" t="s">
        <v>471</v>
      </c>
      <c r="D43" s="46" t="s">
        <v>179</v>
      </c>
      <c r="E43" s="183" t="s">
        <v>412</v>
      </c>
      <c r="F43" s="28" t="s">
        <v>414</v>
      </c>
      <c r="G43" s="142" t="s">
        <v>354</v>
      </c>
      <c r="H43" s="63" t="s">
        <v>392</v>
      </c>
      <c r="I43" s="86">
        <v>16964.28</v>
      </c>
      <c r="J43" s="115">
        <v>12232</v>
      </c>
      <c r="K43" s="116">
        <v>12232</v>
      </c>
      <c r="L43" s="117">
        <v>2545</v>
      </c>
      <c r="M43" s="118">
        <v>5937</v>
      </c>
      <c r="N43" s="118">
        <v>5937</v>
      </c>
      <c r="O43" s="118">
        <v>2545</v>
      </c>
      <c r="P43" s="170">
        <v>1835</v>
      </c>
      <c r="Q43" s="170">
        <v>4281</v>
      </c>
      <c r="R43" s="170">
        <v>4281</v>
      </c>
      <c r="S43" s="170">
        <v>1835</v>
      </c>
      <c r="T43" s="118">
        <v>1835</v>
      </c>
      <c r="U43" s="118">
        <v>4281</v>
      </c>
      <c r="V43" s="118">
        <v>4281</v>
      </c>
      <c r="W43" s="121">
        <v>1835</v>
      </c>
      <c r="Y43" s="189"/>
    </row>
    <row r="44" spans="2:25" ht="202.5" customHeight="1" x14ac:dyDescent="0.25">
      <c r="B44" s="88" t="s">
        <v>36</v>
      </c>
      <c r="C44" s="45" t="s">
        <v>472</v>
      </c>
      <c r="D44" s="46" t="s">
        <v>184</v>
      </c>
      <c r="E44" s="183" t="s">
        <v>412</v>
      </c>
      <c r="F44" s="28" t="s">
        <v>414</v>
      </c>
      <c r="G44" s="142" t="s">
        <v>354</v>
      </c>
      <c r="H44" s="63" t="s">
        <v>392</v>
      </c>
      <c r="I44" s="86">
        <v>25329450</v>
      </c>
      <c r="J44" s="115">
        <v>2870689.89</v>
      </c>
      <c r="K44" s="116">
        <v>2870689.89</v>
      </c>
      <c r="L44" s="117">
        <v>6332362.5</v>
      </c>
      <c r="M44" s="118">
        <v>6332362.5</v>
      </c>
      <c r="N44" s="118">
        <v>6332362.5</v>
      </c>
      <c r="O44" s="118">
        <v>6332362.5</v>
      </c>
      <c r="P44" s="119">
        <v>557742</v>
      </c>
      <c r="Q44" s="119">
        <v>806270.58</v>
      </c>
      <c r="R44" s="119">
        <v>466045.14</v>
      </c>
      <c r="S44" s="120">
        <v>1040632.15</v>
      </c>
      <c r="T44" s="118">
        <v>557742</v>
      </c>
      <c r="U44" s="118">
        <v>806270.58</v>
      </c>
      <c r="V44" s="118">
        <v>466045.14</v>
      </c>
      <c r="W44" s="121">
        <v>1040632.15</v>
      </c>
      <c r="Y44" s="189"/>
    </row>
    <row r="45" spans="2:25" ht="205.5" customHeight="1" x14ac:dyDescent="0.25">
      <c r="B45" s="88" t="s">
        <v>36</v>
      </c>
      <c r="C45" s="45" t="s">
        <v>505</v>
      </c>
      <c r="D45" s="46" t="s">
        <v>189</v>
      </c>
      <c r="E45" s="130" t="s">
        <v>358</v>
      </c>
      <c r="F45" s="28" t="s">
        <v>359</v>
      </c>
      <c r="G45" s="142" t="s">
        <v>354</v>
      </c>
      <c r="H45" s="63" t="s">
        <v>392</v>
      </c>
      <c r="I45" s="86">
        <v>12516.58</v>
      </c>
      <c r="J45" s="115">
        <v>9203.9599999999991</v>
      </c>
      <c r="K45" s="116">
        <v>9203.9599999999991</v>
      </c>
      <c r="L45" s="117">
        <v>1910.31</v>
      </c>
      <c r="M45" s="118">
        <v>4284.3100000000004</v>
      </c>
      <c r="N45" s="118">
        <v>4348</v>
      </c>
      <c r="O45" s="118">
        <v>1974</v>
      </c>
      <c r="P45" s="119">
        <v>1412.81</v>
      </c>
      <c r="Q45" s="119">
        <v>3125.01</v>
      </c>
      <c r="R45" s="119">
        <v>3189.17</v>
      </c>
      <c r="S45" s="120">
        <v>1476.97</v>
      </c>
      <c r="T45" s="118">
        <v>1412.81</v>
      </c>
      <c r="U45" s="118">
        <v>3125.01</v>
      </c>
      <c r="V45" s="118">
        <v>3189.17</v>
      </c>
      <c r="W45" s="121">
        <v>1476.97</v>
      </c>
      <c r="Y45" s="189"/>
    </row>
    <row r="46" spans="2:25" ht="72" customHeight="1" x14ac:dyDescent="0.25">
      <c r="B46" s="153" t="s">
        <v>194</v>
      </c>
      <c r="C46" s="18" t="s">
        <v>474</v>
      </c>
      <c r="D46" s="18" t="s">
        <v>195</v>
      </c>
      <c r="E46" s="65" t="s">
        <v>409</v>
      </c>
      <c r="F46" s="144" t="s">
        <v>417</v>
      </c>
      <c r="G46" s="141" t="s">
        <v>336</v>
      </c>
      <c r="H46" s="87" t="s">
        <v>391</v>
      </c>
      <c r="I46" s="86">
        <v>16000</v>
      </c>
      <c r="J46" s="115">
        <v>17100</v>
      </c>
      <c r="K46" s="116">
        <v>18900</v>
      </c>
      <c r="L46" s="117">
        <v>2400</v>
      </c>
      <c r="M46" s="118">
        <v>2400</v>
      </c>
      <c r="N46" s="118">
        <v>6400</v>
      </c>
      <c r="O46" s="118">
        <v>4800</v>
      </c>
      <c r="P46" s="119">
        <v>2565</v>
      </c>
      <c r="Q46" s="119">
        <v>2565</v>
      </c>
      <c r="R46" s="119">
        <v>6840</v>
      </c>
      <c r="S46" s="120">
        <v>5130</v>
      </c>
      <c r="T46" s="118">
        <v>2835</v>
      </c>
      <c r="U46" s="118">
        <v>2835</v>
      </c>
      <c r="V46" s="118">
        <v>7560</v>
      </c>
      <c r="W46" s="121">
        <v>5670</v>
      </c>
      <c r="Y46" s="189"/>
    </row>
    <row r="47" spans="2:25" ht="165.75" customHeight="1" x14ac:dyDescent="0.25">
      <c r="B47" s="88" t="s">
        <v>36</v>
      </c>
      <c r="C47" s="45" t="s">
        <v>506</v>
      </c>
      <c r="D47" s="46" t="s">
        <v>202</v>
      </c>
      <c r="E47" s="137" t="s">
        <v>340</v>
      </c>
      <c r="F47" s="134" t="s">
        <v>360</v>
      </c>
      <c r="G47" s="142" t="s">
        <v>336</v>
      </c>
      <c r="H47" s="63" t="s">
        <v>391</v>
      </c>
      <c r="I47" s="86">
        <v>3980</v>
      </c>
      <c r="J47" s="115">
        <v>4378</v>
      </c>
      <c r="K47" s="116">
        <v>4815</v>
      </c>
      <c r="L47" s="117">
        <v>597</v>
      </c>
      <c r="M47" s="118">
        <v>597</v>
      </c>
      <c r="N47" s="118">
        <v>1592</v>
      </c>
      <c r="O47" s="118">
        <v>1194</v>
      </c>
      <c r="P47" s="119">
        <v>656</v>
      </c>
      <c r="Q47" s="119">
        <v>658</v>
      </c>
      <c r="R47" s="119">
        <v>1751</v>
      </c>
      <c r="S47" s="120">
        <v>1313</v>
      </c>
      <c r="T47" s="118">
        <v>722</v>
      </c>
      <c r="U47" s="118">
        <v>723</v>
      </c>
      <c r="V47" s="118">
        <v>1926</v>
      </c>
      <c r="W47" s="121">
        <v>1444</v>
      </c>
      <c r="Y47" s="189"/>
    </row>
    <row r="48" spans="2:25" ht="74.25" customHeight="1" x14ac:dyDescent="0.25">
      <c r="B48" s="88" t="s">
        <v>36</v>
      </c>
      <c r="C48" s="45" t="s">
        <v>507</v>
      </c>
      <c r="D48" s="46" t="s">
        <v>209</v>
      </c>
      <c r="E48" s="130" t="s">
        <v>409</v>
      </c>
      <c r="F48" s="28" t="s">
        <v>417</v>
      </c>
      <c r="G48" s="142" t="s">
        <v>336</v>
      </c>
      <c r="H48" s="63" t="s">
        <v>391</v>
      </c>
      <c r="I48" s="54">
        <v>120</v>
      </c>
      <c r="J48" s="55">
        <v>121</v>
      </c>
      <c r="K48" s="56">
        <v>125</v>
      </c>
      <c r="L48" s="57">
        <v>25</v>
      </c>
      <c r="M48" s="58">
        <v>25</v>
      </c>
      <c r="N48" s="58">
        <v>35</v>
      </c>
      <c r="O48" s="58">
        <v>35</v>
      </c>
      <c r="P48" s="59">
        <v>28</v>
      </c>
      <c r="Q48" s="59">
        <v>28</v>
      </c>
      <c r="R48" s="59">
        <v>30</v>
      </c>
      <c r="S48" s="60">
        <v>35</v>
      </c>
      <c r="T48" s="58">
        <v>28</v>
      </c>
      <c r="U48" s="58">
        <v>28</v>
      </c>
      <c r="V48" s="58">
        <v>34</v>
      </c>
      <c r="W48" s="61">
        <v>35</v>
      </c>
      <c r="Y48" s="189"/>
    </row>
    <row r="49" spans="2:23" ht="72" x14ac:dyDescent="0.25">
      <c r="B49" s="153" t="s">
        <v>216</v>
      </c>
      <c r="C49" s="18" t="s">
        <v>477</v>
      </c>
      <c r="D49" s="18" t="s">
        <v>217</v>
      </c>
      <c r="E49" s="65" t="s">
        <v>415</v>
      </c>
      <c r="F49" s="144" t="s">
        <v>416</v>
      </c>
      <c r="G49" s="141" t="s">
        <v>361</v>
      </c>
      <c r="H49" s="87" t="s">
        <v>362</v>
      </c>
      <c r="I49" s="86">
        <v>77405</v>
      </c>
      <c r="J49" s="115">
        <v>129693</v>
      </c>
      <c r="K49" s="116">
        <v>142639</v>
      </c>
      <c r="L49" s="117">
        <v>23222</v>
      </c>
      <c r="M49" s="118">
        <v>15480</v>
      </c>
      <c r="N49" s="118">
        <v>15480</v>
      </c>
      <c r="O49" s="118">
        <v>23223</v>
      </c>
      <c r="P49" s="119">
        <v>34168</v>
      </c>
      <c r="Q49" s="119">
        <v>33057</v>
      </c>
      <c r="R49" s="119">
        <v>28935</v>
      </c>
      <c r="S49" s="120">
        <v>33533</v>
      </c>
      <c r="T49" s="118">
        <v>37569</v>
      </c>
      <c r="U49" s="118">
        <v>36382</v>
      </c>
      <c r="V49" s="118">
        <v>31833</v>
      </c>
      <c r="W49" s="121">
        <v>36855</v>
      </c>
    </row>
    <row r="50" spans="2:23" ht="182.25" customHeight="1" x14ac:dyDescent="0.25">
      <c r="B50" s="88" t="s">
        <v>36</v>
      </c>
      <c r="C50" s="45" t="s">
        <v>508</v>
      </c>
      <c r="D50" s="46" t="s">
        <v>224</v>
      </c>
      <c r="E50" s="132" t="s">
        <v>363</v>
      </c>
      <c r="F50" s="134" t="s">
        <v>364</v>
      </c>
      <c r="G50" s="142" t="s">
        <v>361</v>
      </c>
      <c r="H50" s="63" t="s">
        <v>362</v>
      </c>
      <c r="I50" s="86">
        <v>77094</v>
      </c>
      <c r="J50" s="115">
        <v>129373</v>
      </c>
      <c r="K50" s="116">
        <v>142310</v>
      </c>
      <c r="L50" s="117">
        <v>23129</v>
      </c>
      <c r="M50" s="118">
        <v>15418</v>
      </c>
      <c r="N50" s="118">
        <v>15418</v>
      </c>
      <c r="O50" s="118">
        <v>23129</v>
      </c>
      <c r="P50" s="119">
        <v>34072</v>
      </c>
      <c r="Q50" s="119">
        <v>32993</v>
      </c>
      <c r="R50" s="119">
        <v>28871</v>
      </c>
      <c r="S50" s="120">
        <v>33437</v>
      </c>
      <c r="T50" s="118">
        <v>37479</v>
      </c>
      <c r="U50" s="118">
        <v>36292</v>
      </c>
      <c r="V50" s="118">
        <v>31758</v>
      </c>
      <c r="W50" s="121">
        <v>36781</v>
      </c>
    </row>
    <row r="51" spans="2:23" ht="75" customHeight="1" x14ac:dyDescent="0.25">
      <c r="B51" s="88" t="s">
        <v>36</v>
      </c>
      <c r="C51" s="45" t="s">
        <v>509</v>
      </c>
      <c r="D51" s="46" t="s">
        <v>231</v>
      </c>
      <c r="E51" s="130" t="s">
        <v>415</v>
      </c>
      <c r="F51" s="28" t="s">
        <v>416</v>
      </c>
      <c r="G51" s="142" t="s">
        <v>361</v>
      </c>
      <c r="H51" s="63" t="s">
        <v>362</v>
      </c>
      <c r="I51" s="54">
        <v>311</v>
      </c>
      <c r="J51" s="55">
        <v>320</v>
      </c>
      <c r="K51" s="56">
        <v>329</v>
      </c>
      <c r="L51" s="57">
        <v>93</v>
      </c>
      <c r="M51" s="58">
        <v>62</v>
      </c>
      <c r="N51" s="58">
        <v>62</v>
      </c>
      <c r="O51" s="58">
        <v>94</v>
      </c>
      <c r="P51" s="59">
        <v>96</v>
      </c>
      <c r="Q51" s="59">
        <v>64</v>
      </c>
      <c r="R51" s="59">
        <v>64</v>
      </c>
      <c r="S51" s="60">
        <v>96</v>
      </c>
      <c r="T51" s="58">
        <v>90</v>
      </c>
      <c r="U51" s="58">
        <v>90</v>
      </c>
      <c r="V51" s="58">
        <v>75</v>
      </c>
      <c r="W51" s="61">
        <v>74</v>
      </c>
    </row>
    <row r="52" spans="2:23" ht="68.25" customHeight="1" x14ac:dyDescent="0.25">
      <c r="B52" s="153" t="s">
        <v>238</v>
      </c>
      <c r="C52" s="18" t="s">
        <v>510</v>
      </c>
      <c r="D52" s="18" t="s">
        <v>239</v>
      </c>
      <c r="E52" s="182" t="s">
        <v>409</v>
      </c>
      <c r="F52" s="144" t="s">
        <v>418</v>
      </c>
      <c r="G52" s="141" t="s">
        <v>365</v>
      </c>
      <c r="H52" s="87" t="s">
        <v>385</v>
      </c>
      <c r="I52" s="86">
        <v>5219</v>
      </c>
      <c r="J52" s="115">
        <v>4827</v>
      </c>
      <c r="K52" s="116">
        <v>5627</v>
      </c>
      <c r="L52" s="117">
        <v>1257</v>
      </c>
      <c r="M52" s="118">
        <v>1412</v>
      </c>
      <c r="N52" s="118">
        <v>1243</v>
      </c>
      <c r="O52" s="118">
        <v>1307</v>
      </c>
      <c r="P52" s="119">
        <v>1008</v>
      </c>
      <c r="Q52" s="119">
        <v>1206</v>
      </c>
      <c r="R52" s="119">
        <v>1206</v>
      </c>
      <c r="S52" s="120">
        <v>1407</v>
      </c>
      <c r="T52" s="118">
        <v>1408</v>
      </c>
      <c r="U52" s="118">
        <v>1406</v>
      </c>
      <c r="V52" s="118">
        <v>1406</v>
      </c>
      <c r="W52" s="121">
        <v>1407</v>
      </c>
    </row>
    <row r="53" spans="2:23" ht="145.5" customHeight="1" x14ac:dyDescent="0.25">
      <c r="B53" s="88" t="s">
        <v>36</v>
      </c>
      <c r="C53" s="45" t="s">
        <v>511</v>
      </c>
      <c r="D53" s="46" t="s">
        <v>246</v>
      </c>
      <c r="E53" s="137" t="s">
        <v>340</v>
      </c>
      <c r="F53" s="28" t="s">
        <v>366</v>
      </c>
      <c r="G53" s="142" t="s">
        <v>365</v>
      </c>
      <c r="H53" s="63" t="s">
        <v>385</v>
      </c>
      <c r="I53" s="86">
        <v>5192</v>
      </c>
      <c r="J53" s="115">
        <v>4800</v>
      </c>
      <c r="K53" s="116">
        <v>5600</v>
      </c>
      <c r="L53" s="117">
        <v>1249</v>
      </c>
      <c r="M53" s="118">
        <v>1406</v>
      </c>
      <c r="N53" s="118">
        <v>1237</v>
      </c>
      <c r="O53" s="118">
        <v>1300</v>
      </c>
      <c r="P53" s="119">
        <v>1000</v>
      </c>
      <c r="Q53" s="119">
        <v>1200</v>
      </c>
      <c r="R53" s="119">
        <v>1200</v>
      </c>
      <c r="S53" s="120">
        <v>1400</v>
      </c>
      <c r="T53" s="118">
        <v>1400</v>
      </c>
      <c r="U53" s="118">
        <v>1400</v>
      </c>
      <c r="V53" s="118">
        <v>1400</v>
      </c>
      <c r="W53" s="121">
        <v>1400</v>
      </c>
    </row>
    <row r="54" spans="2:23" ht="76.5" customHeight="1" x14ac:dyDescent="0.25">
      <c r="B54" s="88" t="s">
        <v>36</v>
      </c>
      <c r="C54" s="45" t="s">
        <v>512</v>
      </c>
      <c r="D54" s="46" t="s">
        <v>253</v>
      </c>
      <c r="E54" s="130" t="s">
        <v>409</v>
      </c>
      <c r="F54" s="28" t="s">
        <v>418</v>
      </c>
      <c r="G54" s="142" t="s">
        <v>367</v>
      </c>
      <c r="H54" s="63" t="s">
        <v>385</v>
      </c>
      <c r="I54" s="54">
        <v>27</v>
      </c>
      <c r="J54" s="55">
        <v>27</v>
      </c>
      <c r="K54" s="56">
        <v>27</v>
      </c>
      <c r="L54" s="57">
        <v>8</v>
      </c>
      <c r="M54" s="58">
        <v>6</v>
      </c>
      <c r="N54" s="58">
        <v>6</v>
      </c>
      <c r="O54" s="58">
        <v>7</v>
      </c>
      <c r="P54" s="59">
        <v>8</v>
      </c>
      <c r="Q54" s="59">
        <v>6</v>
      </c>
      <c r="R54" s="59">
        <v>6</v>
      </c>
      <c r="S54" s="60">
        <v>7</v>
      </c>
      <c r="T54" s="58">
        <v>8</v>
      </c>
      <c r="U54" s="58">
        <v>6</v>
      </c>
      <c r="V54" s="58">
        <v>6</v>
      </c>
      <c r="W54" s="61">
        <v>7</v>
      </c>
    </row>
    <row r="55" spans="2:23" ht="104.25" customHeight="1" x14ac:dyDescent="0.25">
      <c r="B55" s="88" t="s">
        <v>36</v>
      </c>
      <c r="C55" s="45" t="s">
        <v>483</v>
      </c>
      <c r="D55" s="46" t="s">
        <v>259</v>
      </c>
      <c r="E55" s="130" t="s">
        <v>409</v>
      </c>
      <c r="F55" s="28" t="s">
        <v>418</v>
      </c>
      <c r="G55" s="142" t="s">
        <v>368</v>
      </c>
      <c r="H55" s="63" t="s">
        <v>385</v>
      </c>
      <c r="I55" s="54">
        <v>480</v>
      </c>
      <c r="J55" s="55">
        <v>480</v>
      </c>
      <c r="K55" s="56">
        <v>480</v>
      </c>
      <c r="L55" s="57">
        <v>120</v>
      </c>
      <c r="M55" s="58">
        <v>120</v>
      </c>
      <c r="N55" s="58">
        <v>120</v>
      </c>
      <c r="O55" s="58">
        <v>120</v>
      </c>
      <c r="P55" s="59">
        <v>120</v>
      </c>
      <c r="Q55" s="59">
        <v>120</v>
      </c>
      <c r="R55" s="59">
        <v>120</v>
      </c>
      <c r="S55" s="60">
        <v>120</v>
      </c>
      <c r="T55" s="58">
        <v>120</v>
      </c>
      <c r="U55" s="58">
        <v>120</v>
      </c>
      <c r="V55" s="58">
        <v>120</v>
      </c>
      <c r="W55" s="61">
        <v>120</v>
      </c>
    </row>
    <row r="56" spans="2:23" ht="214.5" customHeight="1" x14ac:dyDescent="0.25">
      <c r="B56" s="153" t="s">
        <v>265</v>
      </c>
      <c r="C56" s="18" t="s">
        <v>484</v>
      </c>
      <c r="D56" s="18" t="s">
        <v>266</v>
      </c>
      <c r="E56" s="131" t="s">
        <v>369</v>
      </c>
      <c r="F56" s="133" t="s">
        <v>370</v>
      </c>
      <c r="G56" s="141" t="s">
        <v>330</v>
      </c>
      <c r="H56" s="87" t="s">
        <v>423</v>
      </c>
      <c r="I56" s="86">
        <v>4476387383</v>
      </c>
      <c r="J56" s="115">
        <v>5632016096</v>
      </c>
      <c r="K56" s="116">
        <v>6468109767</v>
      </c>
      <c r="L56" s="117">
        <v>1588533197.9200001</v>
      </c>
      <c r="M56" s="118">
        <v>1012014944.46</v>
      </c>
      <c r="N56" s="118">
        <v>1040840079.92</v>
      </c>
      <c r="O56" s="118">
        <v>834999160.70000005</v>
      </c>
      <c r="P56" s="119">
        <v>1958283998.4300001</v>
      </c>
      <c r="Q56" s="119">
        <v>1254690599.8699999</v>
      </c>
      <c r="R56" s="119">
        <v>1255847720.77</v>
      </c>
      <c r="S56" s="120">
        <v>1163193776.9300001</v>
      </c>
      <c r="T56" s="118">
        <v>2295241767.0599999</v>
      </c>
      <c r="U56" s="118">
        <v>1465834849.9300001</v>
      </c>
      <c r="V56" s="118">
        <v>1389209590.3499999</v>
      </c>
      <c r="W56" s="121">
        <v>1317823559.6600001</v>
      </c>
    </row>
    <row r="57" spans="2:23" ht="89.25" customHeight="1" x14ac:dyDescent="0.25">
      <c r="B57" s="88" t="s">
        <v>36</v>
      </c>
      <c r="C57" s="45" t="s">
        <v>513</v>
      </c>
      <c r="D57" s="46" t="s">
        <v>272</v>
      </c>
      <c r="E57" s="137" t="s">
        <v>419</v>
      </c>
      <c r="F57" s="28" t="s">
        <v>420</v>
      </c>
      <c r="G57" s="142" t="s">
        <v>330</v>
      </c>
      <c r="H57" s="63" t="s">
        <v>371</v>
      </c>
      <c r="I57" s="86">
        <v>692491093</v>
      </c>
      <c r="J57" s="115">
        <v>840977125</v>
      </c>
      <c r="K57" s="116">
        <v>971094383</v>
      </c>
      <c r="L57" s="117">
        <v>484790463.26999998</v>
      </c>
      <c r="M57" s="118">
        <v>70466451.140000001</v>
      </c>
      <c r="N57" s="118">
        <v>69099567.890000001</v>
      </c>
      <c r="O57" s="118">
        <v>68134610.700000003</v>
      </c>
      <c r="P57" s="119">
        <v>617295218.78999996</v>
      </c>
      <c r="Q57" s="119">
        <v>81866182.590000004</v>
      </c>
      <c r="R57" s="119">
        <v>69507748.590000004</v>
      </c>
      <c r="S57" s="120">
        <v>72307975.030000001</v>
      </c>
      <c r="T57" s="118">
        <v>690990970.95000005</v>
      </c>
      <c r="U57" s="118">
        <v>102497259.34</v>
      </c>
      <c r="V57" s="118">
        <v>82887535.840000004</v>
      </c>
      <c r="W57" s="121">
        <v>94718616.870000005</v>
      </c>
    </row>
    <row r="58" spans="2:23" ht="89.25" customHeight="1" x14ac:dyDescent="0.25">
      <c r="B58" s="88" t="s">
        <v>36</v>
      </c>
      <c r="C58" s="45" t="s">
        <v>486</v>
      </c>
      <c r="D58" s="46" t="s">
        <v>279</v>
      </c>
      <c r="E58" s="137" t="s">
        <v>419</v>
      </c>
      <c r="F58" s="28" t="s">
        <v>420</v>
      </c>
      <c r="G58" s="142" t="s">
        <v>336</v>
      </c>
      <c r="H58" s="63" t="s">
        <v>372</v>
      </c>
      <c r="I58" s="86">
        <v>17094</v>
      </c>
      <c r="J58" s="115">
        <v>19300</v>
      </c>
      <c r="K58" s="116">
        <v>19074</v>
      </c>
      <c r="L58" s="117">
        <v>7825</v>
      </c>
      <c r="M58" s="118">
        <v>4921</v>
      </c>
      <c r="N58" s="118">
        <v>2496</v>
      </c>
      <c r="O58" s="118">
        <v>1852</v>
      </c>
      <c r="P58" s="119">
        <v>7720</v>
      </c>
      <c r="Q58" s="119">
        <v>3860</v>
      </c>
      <c r="R58" s="119">
        <v>3860</v>
      </c>
      <c r="S58" s="120">
        <v>3860</v>
      </c>
      <c r="T58" s="118">
        <v>10260</v>
      </c>
      <c r="U58" s="118">
        <v>6525</v>
      </c>
      <c r="V58" s="118">
        <v>1335</v>
      </c>
      <c r="W58" s="121">
        <v>954</v>
      </c>
    </row>
    <row r="59" spans="2:23" ht="89.25" customHeight="1" thickBot="1" x14ac:dyDescent="0.3">
      <c r="B59" s="154" t="s">
        <v>36</v>
      </c>
      <c r="C59" s="16" t="s">
        <v>487</v>
      </c>
      <c r="D59" s="155" t="s">
        <v>286</v>
      </c>
      <c r="E59" s="184" t="s">
        <v>419</v>
      </c>
      <c r="F59" s="29" t="s">
        <v>420</v>
      </c>
      <c r="G59" s="29" t="s">
        <v>373</v>
      </c>
      <c r="H59" s="156" t="s">
        <v>374</v>
      </c>
      <c r="I59" s="157">
        <v>2</v>
      </c>
      <c r="J59" s="158">
        <v>4</v>
      </c>
      <c r="K59" s="159">
        <v>4</v>
      </c>
      <c r="L59" s="160">
        <v>0</v>
      </c>
      <c r="M59" s="8">
        <v>1</v>
      </c>
      <c r="N59" s="8">
        <v>0</v>
      </c>
      <c r="O59" s="8">
        <v>1</v>
      </c>
      <c r="P59" s="9">
        <v>1</v>
      </c>
      <c r="Q59" s="9">
        <v>1</v>
      </c>
      <c r="R59" s="9">
        <v>1</v>
      </c>
      <c r="S59" s="22">
        <v>1</v>
      </c>
      <c r="T59" s="8">
        <v>1</v>
      </c>
      <c r="U59" s="8">
        <v>1</v>
      </c>
      <c r="V59" s="8">
        <v>1</v>
      </c>
      <c r="W59" s="25">
        <v>1</v>
      </c>
    </row>
    <row r="60" spans="2:23" x14ac:dyDescent="0.25">
      <c r="B60" s="35"/>
      <c r="D60" s="35"/>
      <c r="H60" s="35"/>
      <c r="I60" s="35"/>
      <c r="J60" s="35"/>
      <c r="K60" s="35"/>
      <c r="L60" s="35"/>
      <c r="M60" s="35"/>
      <c r="N60" s="35"/>
      <c r="O60" s="35"/>
    </row>
  </sheetData>
  <mergeCells count="24">
    <mergeCell ref="L16:O16"/>
    <mergeCell ref="P16:S16"/>
    <mergeCell ref="F16:F17"/>
    <mergeCell ref="G16:G17"/>
    <mergeCell ref="H16:H17"/>
    <mergeCell ref="I16:I17"/>
    <mergeCell ref="J16:J17"/>
    <mergeCell ref="K16:K17"/>
    <mergeCell ref="F18:F20"/>
    <mergeCell ref="E5:N5"/>
    <mergeCell ref="E6:N6"/>
    <mergeCell ref="B9:W13"/>
    <mergeCell ref="B14:H15"/>
    <mergeCell ref="I14:W14"/>
    <mergeCell ref="I15:K15"/>
    <mergeCell ref="L15:W15"/>
    <mergeCell ref="B18:B20"/>
    <mergeCell ref="C18:C20"/>
    <mergeCell ref="E18:E20"/>
    <mergeCell ref="T16:W16"/>
    <mergeCell ref="B16:B17"/>
    <mergeCell ref="C16:C17"/>
    <mergeCell ref="D16:D17"/>
    <mergeCell ref="E16:E17"/>
  </mergeCells>
  <pageMargins left="0.7" right="0.7" top="0.75" bottom="0.75" header="0.3" footer="0.3"/>
  <pageSetup scale="19" orientation="landscape" r:id="rId1"/>
  <colBreaks count="1" manualBreakCount="1">
    <brk id="23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 MIR 2023 EJE 1</vt:lpstr>
      <vt:lpstr>METAS Y ALINEACION</vt:lpstr>
      <vt:lpstr>' MIR 2023 EJE 1'!Área_de_impresión</vt:lpstr>
      <vt:lpstr>'METAS Y ALINEACION'!Área_de_impresión</vt:lpstr>
      <vt:lpstr>' MIR 2023 EJE 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DELL</cp:lastModifiedBy>
  <cp:revision/>
  <cp:lastPrinted>2024-01-16T22:19:42Z</cp:lastPrinted>
  <dcterms:created xsi:type="dcterms:W3CDTF">2020-03-29T15:30:51Z</dcterms:created>
  <dcterms:modified xsi:type="dcterms:W3CDTF">2024-04-11T19:44:38Z</dcterms:modified>
  <cp:category/>
  <cp:contentStatus/>
</cp:coreProperties>
</file>