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IRECCIÓN GENERAL DE TURISMO MUNICIPAL\"/>
    </mc:Choice>
  </mc:AlternateContent>
  <xr:revisionPtr revIDLastSave="0" documentId="13_ncr:1_{E419864E-5DEF-48C0-ACC2-8345FFB3EF4F}" xr6:coauthVersionLast="47" xr6:coauthVersionMax="47" xr10:uidLastSave="{00000000-0000-0000-0000-000000000000}"/>
  <bookViews>
    <workbookView xWindow="-120" yWindow="-120" windowWidth="20730" windowHeight="11160" activeTab="6" xr2:uid="{00000000-000D-0000-FFFF-FFFF00000000}"/>
  </bookViews>
  <sheets>
    <sheet name="FID C1" sheetId="55" r:id="rId1"/>
    <sheet name="FID C1A1" sheetId="56" r:id="rId2"/>
    <sheet name="FID C1A2" sheetId="57" r:id="rId3"/>
    <sheet name="FID C1A3" sheetId="58" r:id="rId4"/>
    <sheet name="FID C1A4" sheetId="59" r:id="rId5"/>
    <sheet name="FID C1A5" sheetId="60" r:id="rId6"/>
    <sheet name="FID C1A6" sheetId="61" r:id="rId7"/>
    <sheet name="x" sheetId="63" state="hidden" r:id="rId8"/>
    <sheet name="Hoja3" sheetId="64" state="hidden" r:id="rId9"/>
  </sheets>
  <externalReferences>
    <externalReference r:id="rId10"/>
  </externalReferences>
  <definedNames>
    <definedName name="_xlnm.Print_Area" localSheetId="0">'FID C1'!$C$1:$I$53</definedName>
    <definedName name="_xlnm.Print_Area" localSheetId="1">'FID C1A1'!$C$1:$I$53</definedName>
    <definedName name="_xlnm.Print_Area" localSheetId="2">'FID C1A2'!$C$1:$I$53</definedName>
    <definedName name="_xlnm.Print_Area" localSheetId="3">'FID C1A3'!$C$1:$I$53</definedName>
    <definedName name="_xlnm.Print_Area" localSheetId="4">'FID C1A4'!$C$1:$I$53</definedName>
    <definedName name="_xlnm.Print_Area" localSheetId="5">'FID C1A5'!$C$1:$I$53</definedName>
    <definedName name="_xlnm.Print_Area" localSheetId="6">'FID C1A6'!$B$1:$H$53</definedName>
    <definedName name="_xlnm.Print_Area" localSheetId="7">x!$C$1:$H$52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64" l="1"/>
  <c r="D8" i="64" s="1"/>
  <c r="C7" i="64"/>
  <c r="D7" i="64" s="1"/>
  <c r="C6" i="64"/>
  <c r="D6" i="64" s="1"/>
  <c r="C5" i="64"/>
  <c r="D5" i="64" s="1"/>
  <c r="C4" i="64"/>
  <c r="D4" i="64" s="1"/>
  <c r="C3" i="64"/>
  <c r="D3" i="64" s="1"/>
  <c r="C2" i="64"/>
  <c r="D2" i="64" s="1"/>
  <c r="G29" i="63"/>
  <c r="H29" i="60"/>
  <c r="H29" i="58" l="1"/>
  <c r="H29" i="56" l="1"/>
</calcChain>
</file>

<file path=xl/sharedStrings.xml><?xml version="1.0" encoding="utf-8"?>
<sst xmlns="http://schemas.openxmlformats.org/spreadsheetml/2006/main" count="977" uniqueCount="199">
  <si>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</si>
  <si>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</si>
  <si>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</si>
  <si>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</si>
  <si>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</si>
  <si>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</si>
  <si>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</si>
  <si>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</si>
  <si>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</si>
  <si>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</si>
  <si>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</si>
  <si>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</si>
  <si>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</si>
  <si>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</si>
  <si>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</si>
  <si>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</si>
  <si>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</si>
  <si>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</si>
  <si>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</si>
  <si>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</si>
  <si>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</si>
  <si>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</si>
  <si>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</si>
  <si>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Seleccionar el sentido del Indicador.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</si>
  <si>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</si>
  <si>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</si>
  <si>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</si>
  <si>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</si>
  <si>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</si>
  <si>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</si>
  <si>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</si>
  <si>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</si>
  <si>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</si>
  <si>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</si>
  <si>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</si>
  <si>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</si>
  <si>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</si>
  <si>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</si>
  <si>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</si>
  <si>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</si>
  <si>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</si>
  <si>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</si>
  <si>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</si>
  <si>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</si>
  <si>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</si>
  <si>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</si>
  <si>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</si>
  <si>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</si>
  <si>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</si>
  <si>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</si>
  <si>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</si>
  <si>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</si>
  <si>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</si>
  <si>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</si>
  <si>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</si>
  <si>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</si>
  <si>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</si>
  <si>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</si>
  <si>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</si>
  <si>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</si>
  <si>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</si>
  <si>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</si>
  <si>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</si>
  <si>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</si>
  <si>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</si>
  <si>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</si>
  <si>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</si>
  <si>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</si>
  <si>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</si>
  <si>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</si>
  <si>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</si>
  <si>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PEAT: Porcentaje de eventos y actividades turísticas</t>
  </si>
  <si>
    <t>1.1.1</t>
  </si>
  <si>
    <t>P/PP/1.01 PROGRAMA DE CONSOLIDACIÓN DE LA GESTIÓN MUNICIPAL</t>
  </si>
  <si>
    <t>(     X    )</t>
  </si>
  <si>
    <t>(    X    )</t>
  </si>
  <si>
    <t>(NEPD/NEPDE)*100</t>
  </si>
  <si>
    <t>Datos historicos, DGMT 2020</t>
  </si>
  <si>
    <t>Fortalecer la vinculación secuencial de las etapas de planeación estratégica para el logro de los objetivos establecidos en el Plan Municipal de Desarrollo.</t>
  </si>
  <si>
    <t>Este indicador permite conocer e identificar el numero de actividades y eventos que se llevan a cabo por la Dirección General de Turismo, con la finalidad de reactivar la economía de nuestro destino por medio de campañas de gestión, difusión y promoción turística.</t>
  </si>
  <si>
    <t>PORCENTAJE</t>
  </si>
  <si>
    <t>TRIMESTRAL</t>
  </si>
  <si>
    <t>Informe trimestral de actividades.</t>
  </si>
  <si>
    <t>NEAR</t>
  </si>
  <si>
    <t>NEAC</t>
  </si>
  <si>
    <t>Número de eventos y actividades realizados</t>
  </si>
  <si>
    <t>Número de eventos y actividades contemplados</t>
  </si>
  <si>
    <t>Eventos y Actividades</t>
  </si>
  <si>
    <t>Dirección General de Turismo Municipal</t>
  </si>
  <si>
    <t>Inspector Turistico</t>
  </si>
  <si>
    <t xml:space="preserve">PEPD: Porcentaje de eventos promocionados y difundidos </t>
  </si>
  <si>
    <t>ACTIVIDAD</t>
  </si>
  <si>
    <t>El indicador da a conocer el numero de eventos de vocación turística a los cuales se contribuye, promueven y difunden a través de los canales de comunicación de la Dirección General de Turismo Municipal.</t>
  </si>
  <si>
    <t>Nombre del Documento: 
ACTIVIDADES MIR 2022.
Nombre de quien genera la información: 
Dirección de General Turismo Municipal
Periodicidad con que se genera la información:  
Trimestral
Liga de la página donde se localiza la información o ubicación: 
Oficina administrativa, archivo MBJ/DT/</t>
  </si>
  <si>
    <t>NEPD</t>
  </si>
  <si>
    <t>Número de eventos promocionados  y difundidos</t>
  </si>
  <si>
    <t>Eventos</t>
  </si>
  <si>
    <t>NEPDE</t>
  </si>
  <si>
    <t>Número de eventos promocionados y difundidos estimados</t>
  </si>
  <si>
    <t>C. Erik Iván Jimenez Corzo</t>
  </si>
  <si>
    <t>C. Jessica Chable Llanes</t>
  </si>
  <si>
    <t>Coordinador de proyectos y asuntos especiales</t>
  </si>
  <si>
    <t>ecorzo@cancungob.com</t>
  </si>
  <si>
    <t>PUHT: Porcentaje de usuarios en herramientas TIC</t>
  </si>
  <si>
    <t>Este indicador permite identificar el numero de usuarios encontrados en las herramientas tecnológicas y digitales creadas por la Dirección General de Turismo para el apoyo de la reactivación económica y la difusión de información turística.</t>
  </si>
  <si>
    <t>(NUHT/NUE)*100</t>
  </si>
  <si>
    <t>NUHT</t>
  </si>
  <si>
    <t>Número de usuarios de las herramientas TIC</t>
  </si>
  <si>
    <t>Usuarios</t>
  </si>
  <si>
    <t>NUHTE</t>
  </si>
  <si>
    <t>Número de usuarios  de las herramientas TIC estimados</t>
  </si>
  <si>
    <t>PPFCT: Porcentaje de participación en ferias y caravanas turísticas</t>
  </si>
  <si>
    <t>Este indicador permite identificar el porcentaje de ferias y caravanas turísticas visitadas por el titular de la dirección general de turismo para la promoción, el fomento y desarrollo del destino.</t>
  </si>
  <si>
    <t>(NPI/NPP)*100</t>
  </si>
  <si>
    <t>Número de pláticas impartidas</t>
  </si>
  <si>
    <t>NPI</t>
  </si>
  <si>
    <t>NPP</t>
  </si>
  <si>
    <t>Plan de desarrollo Turismo Dic 2021</t>
  </si>
  <si>
    <t>Pláticas</t>
  </si>
  <si>
    <t>Número de pláticas programadas</t>
  </si>
  <si>
    <t>C. Maria Elena Cruz Serrano</t>
  </si>
  <si>
    <t>Dirección de Planeación Turistica</t>
  </si>
  <si>
    <t>Jefa de departamento de difusión, promoción y estadisticas.</t>
  </si>
  <si>
    <t>mcruzdgtcun@gmail.com</t>
  </si>
  <si>
    <t>PTTG: Porcentaje de turistas atendidos para tramites generales</t>
  </si>
  <si>
    <t>El indicador permite conocer el numero de turistas atendido por las áreas previstas para este fin por la Dirección General de Turismo.</t>
  </si>
  <si>
    <t>Este indicador da a conocer el  numero de platicas impartidas a estudiantes y prestadores de servicios turísticos con la intención de propiciar una cultura turística que impulse la calidad en el servicio.</t>
  </si>
  <si>
    <t>(NPFCT/NPFCTP)*100</t>
  </si>
  <si>
    <t xml:space="preserve">Número participación en  ferias y caravanas turísticas </t>
  </si>
  <si>
    <t>Número participación en  ferias y caravanas turísticas programados</t>
  </si>
  <si>
    <t>Participaciones</t>
  </si>
  <si>
    <t>NPFCT</t>
  </si>
  <si>
    <t>NPFCTP</t>
  </si>
  <si>
    <t>C. Erica Osorio Reyna</t>
  </si>
  <si>
    <t>aljoery@hotmail.com</t>
  </si>
  <si>
    <t>Coordinador Administrativo</t>
  </si>
  <si>
    <t>PPI: Porcentaje de pláticas impartidas</t>
  </si>
  <si>
    <t>(NTA/NTEA)*100</t>
  </si>
  <si>
    <t>Número de turistas atendidos</t>
  </si>
  <si>
    <t>NTA</t>
  </si>
  <si>
    <t>NTEA</t>
  </si>
  <si>
    <t>Número de turistas estimados para atender</t>
  </si>
  <si>
    <t>Turistas</t>
  </si>
  <si>
    <t>PPSAT: Porcentaje de pláticas sobre sostenibilidad ambiental en la actividad turística</t>
  </si>
  <si>
    <t>Este indicador da a conocer el número de cursos y actividades impartidos a estudiantes con la intención de incentivar una cultura ambiental y ecológica para propiciar la actividad turística sostenible.</t>
  </si>
  <si>
    <t>(TPSATI/TPSATP)*100</t>
  </si>
  <si>
    <t>Total de Pláticas de Sostenibilidad Ambiental Turística Impartidas</t>
  </si>
  <si>
    <t>TPSATI</t>
  </si>
  <si>
    <t>TPSATP</t>
  </si>
  <si>
    <t>Total de Pláticas de Sostenibilidad Ambiental Turística Programadas</t>
  </si>
  <si>
    <t>Brindar información vigente, veraz y orientación adecuada al turista.</t>
  </si>
  <si>
    <t>2.1.1.21</t>
  </si>
  <si>
    <t>C. Joana Marquez Garcia</t>
  </si>
  <si>
    <t>Asistente de Casa Consular</t>
  </si>
  <si>
    <t>C. Sergio Meneses Pizaña</t>
  </si>
  <si>
    <t>smenesesdgtcun@gmail.con</t>
  </si>
  <si>
    <t>C1</t>
  </si>
  <si>
    <t>C1A1</t>
  </si>
  <si>
    <t>C1A2</t>
  </si>
  <si>
    <t>C1A3</t>
  </si>
  <si>
    <t>C1A4</t>
  </si>
  <si>
    <t>C1A5</t>
  </si>
  <si>
    <t>C1A6</t>
  </si>
  <si>
    <t>%</t>
  </si>
  <si>
    <t>NO</t>
  </si>
  <si>
    <t xml:space="preserve">P-PPA 1.01 Programa de Consolidación de la Gestion Municipal. </t>
  </si>
  <si>
    <t>1.1.1.Fortalecer la vinculación secuencial de las etapas de planeación estratégica para el logro de los objetivos establecidos en el Plan Municipal de Desarrollo.</t>
  </si>
  <si>
    <t>2.1.1.19.Contribuir en el desarrollo y difusión de eventos, productos y servicios con potencial turístico.</t>
  </si>
  <si>
    <t>2.1.1.20.Potencializar las herramientas tecnológicas y digitales de la Dirección General de Turismo para fortalecer la promoción de nuestro destino.</t>
  </si>
  <si>
    <t>2.1.1.21.Brindar información vigente, veraz y orientación adecuada al turista.</t>
  </si>
  <si>
    <t>2.1.1.22.Promover la importancia de la sostenibilidad ambiental en la actividad turística, impulsando la conciencia ecológica.</t>
  </si>
  <si>
    <t>UNIDAD RESPONSABLE</t>
  </si>
  <si>
    <t>Presidencia Municipal</t>
  </si>
  <si>
    <t>Actividad</t>
  </si>
  <si>
    <t>Componente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</si>
  <si>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</si>
  <si>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</si>
  <si>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</si>
  <si>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</si>
  <si>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</si>
  <si>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(  X       )</t>
  </si>
  <si>
    <t>ascendente</t>
  </si>
  <si>
    <t>descendente ( estos parametros podrán variar de acuerdo al indicador)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</si>
  <si>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</si>
  <si>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</si>
  <si>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</si>
  <si>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</si>
  <si>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</si>
  <si>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</si>
  <si>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r>
      <t xml:space="preserve">Nombre del Documento: 
</t>
    </r>
    <r>
      <rPr>
        <sz val="9"/>
        <color theme="1"/>
        <rFont val="Calibri"/>
        <family val="2"/>
        <scheme val="minor"/>
      </rPr>
      <t>ACTIVIDADES MIR 2022.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General Turismo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administrativa, archivo MBJ/PM/DGTM/DPT/001/2022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</si>
  <si>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ACTIVIDADES MIR 2022.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General Turismo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 
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administrativa, archivo MBJ/PM/DGTM/DPT/001/2022</t>
    </r>
  </si>
  <si>
    <t>(    x     )</t>
  </si>
  <si>
    <t>(   x    )</t>
  </si>
  <si>
    <t>(  x   )</t>
  </si>
  <si>
    <t>(     x      )</t>
  </si>
  <si>
    <t>jchable@cancungob.com</t>
  </si>
  <si>
    <t>jmarquezcancun@gmail.com</t>
  </si>
  <si>
    <t>sergio@cancungob.com</t>
  </si>
  <si>
    <t>Coordinador de atención al turista.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</si>
</sst>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12" fillId="0" borderId="0" xfId="2" applyNumberFormat="1" applyFont="1"/>
    <xf numFmtId="9" fontId="12" fillId="0" borderId="0" xfId="2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4" fillId="5" borderId="20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3" xfId="1" applyFill="1" applyBorder="1" applyAlignment="1">
      <alignment horizontal="center"/>
    </xf>
    <xf numFmtId="0" fontId="9" fillId="0" borderId="14" xfId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23" xfId="1" applyBorder="1" applyAlignment="1">
      <alignment horizontal="center" vertical="center" wrapText="1"/>
    </xf>
    <xf numFmtId="0" fontId="9" fillId="0" borderId="14" xfId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Porcentaje" xfId="2" builtinId="5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117913</xdr:colOff>
      <xdr:row>1</xdr:row>
      <xdr:rowOff>85725</xdr:rowOff>
    </xdr:from>
    <xdr:to>
      <xdr:col>8</xdr:col>
      <xdr:colOff>699078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98277" y="265834"/>
          <a:ext cx="1329310" cy="989734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1" name="image1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3" name="image1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5" name="image1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696480</xdr:colOff>
      <xdr:row>3</xdr:row>
      <xdr:rowOff>133350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7" name="image1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1" name="image1.png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3" name="image1.png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5" name="image1.png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17" name="image1.png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100241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</xdr:row>
      <xdr:rowOff>57150</xdr:rowOff>
    </xdr:from>
    <xdr:to>
      <xdr:col>4</xdr:col>
      <xdr:colOff>100241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</xdr:row>
      <xdr:rowOff>57150</xdr:rowOff>
    </xdr:from>
    <xdr:to>
      <xdr:col>4</xdr:col>
      <xdr:colOff>100241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</xdr:row>
      <xdr:rowOff>57150</xdr:rowOff>
    </xdr:from>
    <xdr:to>
      <xdr:col>4</xdr:col>
      <xdr:colOff>100241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</xdr:row>
      <xdr:rowOff>57150</xdr:rowOff>
    </xdr:from>
    <xdr:to>
      <xdr:col>4</xdr:col>
      <xdr:colOff>100241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47650"/>
          <a:ext cx="2300516" cy="1016226"/>
        </a:xfrm>
        <a:prstGeom prst="rect">
          <a:avLst/>
        </a:prstGeom>
        <a:ln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565A6B-7D8D-48C6-8977-AE2EA64E4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33566</xdr:colOff>
      <xdr:row>3</xdr:row>
      <xdr:rowOff>120876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44397A7E-B58E-4EB0-9E22-24B1339B889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95275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E58A140-87C7-454E-ADFA-227B16A55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33566</xdr:colOff>
      <xdr:row>3</xdr:row>
      <xdr:rowOff>120876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D6504EE2-B6B7-4413-B528-7051A28A1A41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95275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B104322-D0DF-4A49-8A8F-744E5F951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33566</xdr:colOff>
      <xdr:row>3</xdr:row>
      <xdr:rowOff>120876</xdr:rowOff>
    </xdr:to>
    <xdr:pic>
      <xdr:nvPicPr>
        <xdr:cNvPr id="7" name="image1.png">
          <a:extLst>
            <a:ext uri="{FF2B5EF4-FFF2-40B4-BE49-F238E27FC236}">
              <a16:creationId xmlns:a16="http://schemas.microsoft.com/office/drawing/2014/main" id="{448E98DD-5535-452C-BBA1-00BBC7048FA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95275"/>
          <a:ext cx="2300516" cy="1016226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AD41E06-62A9-427C-825A-3DF6FEA04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57150</xdr:rowOff>
    </xdr:from>
    <xdr:to>
      <xdr:col>5</xdr:col>
      <xdr:colOff>33566</xdr:colOff>
      <xdr:row>3</xdr:row>
      <xdr:rowOff>120876</xdr:rowOff>
    </xdr:to>
    <xdr:pic>
      <xdr:nvPicPr>
        <xdr:cNvPr id="9" name="image1.png">
          <a:extLst>
            <a:ext uri="{FF2B5EF4-FFF2-40B4-BE49-F238E27FC236}">
              <a16:creationId xmlns:a16="http://schemas.microsoft.com/office/drawing/2014/main" id="{1CA0C524-2EA6-43A3-9C77-4947A6A4CEB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609725" y="295275"/>
          <a:ext cx="2300516" cy="1016226"/>
        </a:xfrm>
        <a:prstGeom prst="rect">
          <a:avLst/>
        </a:prstGeom>
        <a:ln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LANEACI&#211;N\PLANEACION%202022\EJE%201\1.%20Formato%20MIR%20E1%202022,%20DG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IR 2022 EJE 1"/>
      <sheetName val="METAS Y ODS"/>
      <sheetName val="Modificacion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chable@cancungob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corzo@cancungob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corzo@cancungob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cruzdgt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marquez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rgio@cancungob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mcruzdgt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menesesdgtcun@gmail.con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C1:R55"/>
  <sheetViews>
    <sheetView showGridLines="0" topLeftCell="B34" zoomScale="110" zoomScaleNormal="110" workbookViewId="0">
      <selection activeCell="H38" sqref="H38:I38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0.8554687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71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59.25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174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45.75" customHeight="1" x14ac:dyDescent="0.35">
      <c r="C11" s="83" t="s">
        <v>166</v>
      </c>
      <c r="D11" s="84"/>
      <c r="E11" s="84"/>
      <c r="F11" s="85"/>
      <c r="G11" s="86" t="s">
        <v>70</v>
      </c>
      <c r="H11" s="84"/>
      <c r="I11" s="87"/>
    </row>
    <row r="12" spans="3:18" ht="17.100000000000001" customHeight="1" x14ac:dyDescent="0.35">
      <c r="C12" s="88" t="s">
        <v>5</v>
      </c>
      <c r="D12" s="89"/>
      <c r="E12" s="89"/>
      <c r="F12" s="89"/>
      <c r="G12" s="89"/>
      <c r="H12" s="89"/>
      <c r="I12" s="92"/>
    </row>
    <row r="13" spans="3:18" ht="20.100000000000001" customHeight="1" x14ac:dyDescent="0.35">
      <c r="C13" s="88" t="s">
        <v>6</v>
      </c>
      <c r="D13" s="90"/>
      <c r="E13" s="17" t="s">
        <v>7</v>
      </c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83" t="s">
        <v>74</v>
      </c>
      <c r="D14" s="85"/>
      <c r="E14" s="24" t="s">
        <v>74</v>
      </c>
      <c r="F14" s="24" t="s">
        <v>74</v>
      </c>
      <c r="G14" s="24" t="s">
        <v>74</v>
      </c>
      <c r="H14" s="2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17" t="s">
        <v>8</v>
      </c>
      <c r="H16" s="15" t="s">
        <v>18</v>
      </c>
      <c r="I16" s="6" t="s">
        <v>19</v>
      </c>
    </row>
    <row r="17" spans="3:9" ht="21" customHeight="1" x14ac:dyDescent="0.35">
      <c r="C17" s="83" t="s">
        <v>20</v>
      </c>
      <c r="D17" s="85"/>
      <c r="E17" s="24" t="s">
        <v>74</v>
      </c>
      <c r="F17" s="18" t="s">
        <v>21</v>
      </c>
      <c r="G17" s="18" t="s">
        <v>22</v>
      </c>
      <c r="H17" s="19" t="s">
        <v>20</v>
      </c>
      <c r="I17" s="24" t="s">
        <v>74</v>
      </c>
    </row>
    <row r="18" spans="3:9" ht="39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69" customHeight="1" x14ac:dyDescent="0.35">
      <c r="C19" s="52" t="s">
        <v>176</v>
      </c>
      <c r="D19" s="59" t="s">
        <v>177</v>
      </c>
      <c r="E19" s="59" t="s">
        <v>178</v>
      </c>
      <c r="F19" s="53" t="s">
        <v>179</v>
      </c>
      <c r="G19" s="117" t="s">
        <v>27</v>
      </c>
      <c r="H19" s="117"/>
      <c r="I19" s="6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191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79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24.6" customHeight="1" x14ac:dyDescent="0.35">
      <c r="C24" s="83" t="s">
        <v>76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15" t="s">
        <v>37</v>
      </c>
      <c r="G28" s="17" t="s">
        <v>36</v>
      </c>
      <c r="H28" s="17" t="s">
        <v>38</v>
      </c>
      <c r="I28" s="16" t="s">
        <v>37</v>
      </c>
    </row>
    <row r="29" spans="3:9" x14ac:dyDescent="0.35">
      <c r="C29" s="119">
        <v>60</v>
      </c>
      <c r="D29" s="120"/>
      <c r="E29" s="121"/>
      <c r="F29" s="19">
        <v>2019</v>
      </c>
      <c r="G29" s="70">
        <v>9</v>
      </c>
      <c r="H29" s="14">
        <v>5.5666000000000002</v>
      </c>
      <c r="I29" s="69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21.7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24.95" customHeight="1" x14ac:dyDescent="0.35">
      <c r="C33" s="83" t="s">
        <v>183</v>
      </c>
      <c r="D33" s="84"/>
      <c r="E33" s="67" t="s">
        <v>184</v>
      </c>
      <c r="F33" s="67" t="s">
        <v>185</v>
      </c>
      <c r="G33" s="71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54.5" customHeight="1" thickBot="1" x14ac:dyDescent="0.4">
      <c r="C35" s="103" t="s">
        <v>189</v>
      </c>
      <c r="D35" s="104"/>
      <c r="E35" s="105"/>
      <c r="F35" s="105"/>
      <c r="G35" s="105"/>
      <c r="H35" s="105"/>
      <c r="I35" s="106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>
        <v>1</v>
      </c>
      <c r="D38" s="68">
        <v>1</v>
      </c>
      <c r="E38" s="68" t="s">
        <v>70</v>
      </c>
      <c r="F38" s="68" t="s">
        <v>70</v>
      </c>
      <c r="G38" s="68">
        <v>0.44440000000000002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14.1" customHeight="1" x14ac:dyDescent="0.35">
      <c r="C41" s="83" t="s">
        <v>83</v>
      </c>
      <c r="D41" s="84"/>
      <c r="E41" s="84"/>
      <c r="F41" s="85"/>
      <c r="G41" s="86" t="s">
        <v>85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87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12.95" customHeight="1" x14ac:dyDescent="0.35">
      <c r="C45" s="83" t="s">
        <v>84</v>
      </c>
      <c r="D45" s="84"/>
      <c r="E45" s="84"/>
      <c r="F45" s="85"/>
      <c r="G45" s="86" t="s">
        <v>86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77</v>
      </c>
      <c r="D47" s="84"/>
      <c r="E47" s="84"/>
      <c r="F47" s="85"/>
      <c r="G47" s="86" t="s">
        <v>87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100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18.95" customHeight="1" x14ac:dyDescent="0.35">
      <c r="C51" s="83" t="s">
        <v>88</v>
      </c>
      <c r="D51" s="84"/>
      <c r="E51" s="84"/>
      <c r="F51" s="85"/>
      <c r="G51" s="86" t="s">
        <v>89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15" customHeight="1" thickBot="1" x14ac:dyDescent="0.4">
      <c r="C53" s="93" t="s">
        <v>195</v>
      </c>
      <c r="D53" s="94"/>
      <c r="E53" s="95"/>
      <c r="F53" s="96"/>
      <c r="G53" s="97">
        <v>9983961454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17:D17"/>
    <mergeCell ref="G8:H8"/>
    <mergeCell ref="G9:H9"/>
    <mergeCell ref="C14:D14"/>
    <mergeCell ref="C13:D13"/>
    <mergeCell ref="C16:D16"/>
    <mergeCell ref="C15:G15"/>
    <mergeCell ref="H15:I15"/>
    <mergeCell ref="C10:F10"/>
    <mergeCell ref="G10:I10"/>
    <mergeCell ref="C12:I12"/>
    <mergeCell ref="C11:F11"/>
    <mergeCell ref="G11:I11"/>
    <mergeCell ref="C5:I5"/>
    <mergeCell ref="C6:I6"/>
    <mergeCell ref="C7:I7"/>
    <mergeCell ref="C8:F8"/>
    <mergeCell ref="C9:F9"/>
    <mergeCell ref="G18:I18"/>
    <mergeCell ref="G19:H19"/>
    <mergeCell ref="G20:H20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18:F18"/>
    <mergeCell ref="C30:I30"/>
    <mergeCell ref="C31:F31"/>
    <mergeCell ref="G31:I31"/>
    <mergeCell ref="C32:D32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C53" r:id="rId1" xr:uid="{00000000-0004-0000-0000-000000000000}"/>
  </hyperlinks>
  <pageMargins left="0.89" right="0.7" top="0.45" bottom="0.55000000000000004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35FCE59-2B99-48DF-83DE-39C260A8F69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55"/>
  <sheetViews>
    <sheetView showGridLines="0" topLeftCell="A34" workbookViewId="0">
      <selection activeCell="J37" sqref="J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90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53.25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46.5" customHeight="1" x14ac:dyDescent="0.35">
      <c r="C11" s="122" t="s">
        <v>166</v>
      </c>
      <c r="D11" s="123"/>
      <c r="E11" s="123"/>
      <c r="F11" s="140"/>
      <c r="G11" s="141" t="s">
        <v>167</v>
      </c>
      <c r="H11" s="123"/>
      <c r="I11" s="124"/>
    </row>
    <row r="12" spans="3:18" ht="17.100000000000001" customHeight="1" x14ac:dyDescent="0.35">
      <c r="C12" s="88" t="s">
        <v>5</v>
      </c>
      <c r="D12" s="89"/>
      <c r="E12" s="89"/>
      <c r="F12" s="89"/>
      <c r="G12" s="89"/>
      <c r="H12" s="89"/>
      <c r="I12" s="92"/>
    </row>
    <row r="13" spans="3:18" ht="20.100000000000001" customHeight="1" x14ac:dyDescent="0.35">
      <c r="C13" s="88" t="s">
        <v>6</v>
      </c>
      <c r="D13" s="90"/>
      <c r="E13" s="36" t="s">
        <v>7</v>
      </c>
      <c r="F13" s="36" t="s">
        <v>8</v>
      </c>
      <c r="G13" s="36" t="s">
        <v>9</v>
      </c>
      <c r="H13" s="36" t="s">
        <v>10</v>
      </c>
      <c r="I13" s="37" t="s">
        <v>11</v>
      </c>
    </row>
    <row r="14" spans="3:18" ht="18.95" customHeight="1" x14ac:dyDescent="0.35">
      <c r="C14" s="83" t="s">
        <v>74</v>
      </c>
      <c r="D14" s="85"/>
      <c r="E14" s="40" t="s">
        <v>74</v>
      </c>
      <c r="F14" s="40" t="s">
        <v>74</v>
      </c>
      <c r="G14" s="40" t="s">
        <v>74</v>
      </c>
      <c r="H14" s="4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36" t="s">
        <v>8</v>
      </c>
      <c r="H16" s="34" t="s">
        <v>18</v>
      </c>
      <c r="I16" s="37" t="s">
        <v>19</v>
      </c>
    </row>
    <row r="17" spans="3:9" ht="21" customHeight="1" x14ac:dyDescent="0.35">
      <c r="C17" s="83" t="s">
        <v>20</v>
      </c>
      <c r="D17" s="85"/>
      <c r="E17" s="40" t="s">
        <v>74</v>
      </c>
      <c r="F17" s="38" t="s">
        <v>21</v>
      </c>
      <c r="G17" s="38" t="s">
        <v>22</v>
      </c>
      <c r="H17" s="39" t="s">
        <v>20</v>
      </c>
      <c r="I17" s="40" t="s">
        <v>74</v>
      </c>
    </row>
    <row r="18" spans="3:9" ht="39.75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63.75" customHeight="1" x14ac:dyDescent="0.35">
      <c r="C19" s="52" t="s">
        <v>176</v>
      </c>
      <c r="D19" s="59" t="s">
        <v>177</v>
      </c>
      <c r="E19" s="59" t="s">
        <v>178</v>
      </c>
      <c r="F19" s="53" t="s">
        <v>179</v>
      </c>
      <c r="G19" s="117" t="s">
        <v>27</v>
      </c>
      <c r="H19" s="117"/>
      <c r="I19" s="37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192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92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67.5" customHeight="1" x14ac:dyDescent="0.35">
      <c r="C24" s="83" t="s">
        <v>76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34" t="s">
        <v>37</v>
      </c>
      <c r="G28" s="36" t="s">
        <v>36</v>
      </c>
      <c r="H28" s="36" t="s">
        <v>38</v>
      </c>
      <c r="I28" s="35" t="s">
        <v>37</v>
      </c>
    </row>
    <row r="29" spans="3:9" x14ac:dyDescent="0.35">
      <c r="C29" s="119">
        <v>5</v>
      </c>
      <c r="D29" s="120"/>
      <c r="E29" s="121"/>
      <c r="F29" s="39">
        <v>2019</v>
      </c>
      <c r="G29" s="7">
        <v>5</v>
      </c>
      <c r="H29" s="14">
        <f>(G29/C29)-1</f>
        <v>0</v>
      </c>
      <c r="I29" s="13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19.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59.25" customHeight="1" x14ac:dyDescent="0.35">
      <c r="C33" s="83" t="s">
        <v>183</v>
      </c>
      <c r="D33" s="84"/>
      <c r="E33" s="67" t="s">
        <v>184</v>
      </c>
      <c r="F33" s="67" t="s">
        <v>185</v>
      </c>
      <c r="G33" s="75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50.75" customHeight="1" thickBot="1" x14ac:dyDescent="0.4">
      <c r="C35" s="103" t="s">
        <v>189</v>
      </c>
      <c r="D35" s="104"/>
      <c r="E35" s="104"/>
      <c r="F35" s="104"/>
      <c r="G35" s="104"/>
      <c r="H35" s="104"/>
      <c r="I35" s="139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>
        <v>1</v>
      </c>
      <c r="D38" s="68">
        <v>1</v>
      </c>
      <c r="E38" s="68" t="s">
        <v>70</v>
      </c>
      <c r="F38" s="68" t="s">
        <v>70</v>
      </c>
      <c r="G38" s="68">
        <v>0.4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24.75" customHeight="1" x14ac:dyDescent="0.35">
      <c r="C41" s="83" t="s">
        <v>94</v>
      </c>
      <c r="D41" s="84"/>
      <c r="E41" s="84"/>
      <c r="F41" s="85"/>
      <c r="G41" s="86" t="s">
        <v>95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96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25.5" customHeight="1" x14ac:dyDescent="0.35">
      <c r="C45" s="83" t="s">
        <v>97</v>
      </c>
      <c r="D45" s="84"/>
      <c r="E45" s="84"/>
      <c r="F45" s="85"/>
      <c r="G45" s="86" t="s">
        <v>98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77</v>
      </c>
      <c r="D47" s="84"/>
      <c r="E47" s="84"/>
      <c r="F47" s="85"/>
      <c r="G47" s="86" t="s">
        <v>96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99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18.95" customHeight="1" x14ac:dyDescent="0.35">
      <c r="C51" s="83" t="s">
        <v>88</v>
      </c>
      <c r="D51" s="84"/>
      <c r="E51" s="84"/>
      <c r="F51" s="85"/>
      <c r="G51" s="86" t="s">
        <v>101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15" customHeight="1" thickBot="1" x14ac:dyDescent="0.4">
      <c r="C53" s="93" t="s">
        <v>102</v>
      </c>
      <c r="D53" s="94"/>
      <c r="E53" s="95"/>
      <c r="F53" s="96"/>
      <c r="G53" s="97">
        <v>9981447068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29:E29"/>
    <mergeCell ref="C21:I21"/>
    <mergeCell ref="C22:I22"/>
    <mergeCell ref="C23:I23"/>
    <mergeCell ref="C24:I24"/>
    <mergeCell ref="C28:E28"/>
    <mergeCell ref="C26:F26"/>
    <mergeCell ref="G26:I26"/>
    <mergeCell ref="C27:F27"/>
    <mergeCell ref="G27:I27"/>
    <mergeCell ref="C17:D17"/>
    <mergeCell ref="G8:H8"/>
    <mergeCell ref="G9:H9"/>
    <mergeCell ref="C13:D13"/>
    <mergeCell ref="C16:D16"/>
    <mergeCell ref="C14:D14"/>
    <mergeCell ref="C15:G15"/>
    <mergeCell ref="H15:I15"/>
    <mergeCell ref="C10:F10"/>
    <mergeCell ref="G10:I10"/>
    <mergeCell ref="C12:I12"/>
    <mergeCell ref="C11:F11"/>
    <mergeCell ref="G11:I1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H37:I37"/>
    <mergeCell ref="H38:I38"/>
    <mergeCell ref="C34:I34"/>
    <mergeCell ref="C35:I35"/>
    <mergeCell ref="C36:I36"/>
    <mergeCell ref="C18:F18"/>
    <mergeCell ref="G18:I18"/>
    <mergeCell ref="G19:H19"/>
    <mergeCell ref="G20:H20"/>
    <mergeCell ref="C25:F25"/>
    <mergeCell ref="G25:I25"/>
    <mergeCell ref="C5:I5"/>
    <mergeCell ref="C6:I6"/>
    <mergeCell ref="C7:I7"/>
    <mergeCell ref="C8:F8"/>
    <mergeCell ref="C9:F9"/>
  </mergeCells>
  <conditionalFormatting sqref="C38:G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C53" r:id="rId1" xr:uid="{00000000-0004-0000-01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408CAF3-188C-4752-9F63-C9064002A6B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5"/>
  <sheetViews>
    <sheetView showGridLines="0" topLeftCell="A34" workbookViewId="0">
      <selection activeCell="J37" sqref="J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8" width="13.285156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103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53.25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49.5" customHeight="1" x14ac:dyDescent="0.35">
      <c r="C11" s="83" t="s">
        <v>166</v>
      </c>
      <c r="D11" s="84"/>
      <c r="E11" s="84"/>
      <c r="F11" s="85"/>
      <c r="G11" s="141" t="s">
        <v>168</v>
      </c>
      <c r="H11" s="123"/>
      <c r="I11" s="124"/>
    </row>
    <row r="12" spans="3:18" ht="17.100000000000001" customHeight="1" x14ac:dyDescent="0.35">
      <c r="C12" s="88" t="s">
        <v>5</v>
      </c>
      <c r="D12" s="89"/>
      <c r="E12" s="89"/>
      <c r="F12" s="89"/>
      <c r="G12" s="89"/>
      <c r="H12" s="89"/>
      <c r="I12" s="92"/>
    </row>
    <row r="13" spans="3:18" ht="20.100000000000001" customHeight="1" x14ac:dyDescent="0.35">
      <c r="C13" s="88" t="s">
        <v>6</v>
      </c>
      <c r="D13" s="90"/>
      <c r="E13" s="36" t="s">
        <v>7</v>
      </c>
      <c r="F13" s="36" t="s">
        <v>8</v>
      </c>
      <c r="G13" s="36" t="s">
        <v>9</v>
      </c>
      <c r="H13" s="36" t="s">
        <v>10</v>
      </c>
      <c r="I13" s="37" t="s">
        <v>11</v>
      </c>
    </row>
    <row r="14" spans="3:18" ht="18.95" customHeight="1" x14ac:dyDescent="0.35">
      <c r="C14" s="83" t="s">
        <v>74</v>
      </c>
      <c r="D14" s="84"/>
      <c r="E14" s="40" t="s">
        <v>74</v>
      </c>
      <c r="F14" s="40" t="s">
        <v>74</v>
      </c>
      <c r="G14" s="40" t="s">
        <v>74</v>
      </c>
      <c r="H14" s="4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36" t="s">
        <v>8</v>
      </c>
      <c r="H16" s="34" t="s">
        <v>18</v>
      </c>
      <c r="I16" s="37" t="s">
        <v>19</v>
      </c>
    </row>
    <row r="17" spans="3:9" ht="21" customHeight="1" x14ac:dyDescent="0.35">
      <c r="C17" s="83" t="s">
        <v>20</v>
      </c>
      <c r="D17" s="84"/>
      <c r="E17" s="40" t="s">
        <v>74</v>
      </c>
      <c r="F17" s="38" t="s">
        <v>21</v>
      </c>
      <c r="G17" s="38" t="s">
        <v>22</v>
      </c>
      <c r="H17" s="39" t="s">
        <v>20</v>
      </c>
      <c r="I17" s="40" t="s">
        <v>74</v>
      </c>
    </row>
    <row r="18" spans="3:9" ht="39.75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60.75" customHeight="1" x14ac:dyDescent="0.35">
      <c r="C19" s="52" t="s">
        <v>176</v>
      </c>
      <c r="D19" s="59" t="s">
        <v>177</v>
      </c>
      <c r="E19" s="59" t="s">
        <v>178</v>
      </c>
      <c r="F19" s="53" t="s">
        <v>179</v>
      </c>
      <c r="G19" s="117" t="s">
        <v>27</v>
      </c>
      <c r="H19" s="117"/>
      <c r="I19" s="37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29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104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67.5" customHeight="1" x14ac:dyDescent="0.35">
      <c r="C24" s="83" t="s">
        <v>105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34" t="s">
        <v>37</v>
      </c>
      <c r="G28" s="36" t="s">
        <v>36</v>
      </c>
      <c r="H28" s="36" t="s">
        <v>38</v>
      </c>
      <c r="I28" s="35" t="s">
        <v>37</v>
      </c>
    </row>
    <row r="29" spans="3:9" x14ac:dyDescent="0.35">
      <c r="C29" s="119">
        <v>0</v>
      </c>
      <c r="D29" s="120"/>
      <c r="E29" s="121"/>
      <c r="F29" s="39">
        <v>2019</v>
      </c>
      <c r="G29" s="7">
        <v>5700</v>
      </c>
      <c r="H29" s="14">
        <v>0</v>
      </c>
      <c r="I29" s="13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19.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45.75" customHeight="1" x14ac:dyDescent="0.35">
      <c r="C33" s="83" t="s">
        <v>183</v>
      </c>
      <c r="D33" s="84"/>
      <c r="E33" s="67" t="s">
        <v>184</v>
      </c>
      <c r="F33" s="67" t="s">
        <v>185</v>
      </c>
      <c r="G33" s="75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49.25" customHeight="1" thickBot="1" x14ac:dyDescent="0.4">
      <c r="C35" s="103" t="s">
        <v>189</v>
      </c>
      <c r="D35" s="104"/>
      <c r="E35" s="105"/>
      <c r="F35" s="105"/>
      <c r="G35" s="105"/>
      <c r="H35" s="105"/>
      <c r="I35" s="106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>
        <v>1.0458000000000001</v>
      </c>
      <c r="D38" s="68">
        <v>1.58</v>
      </c>
      <c r="E38" s="68" t="s">
        <v>70</v>
      </c>
      <c r="F38" s="68" t="s">
        <v>70</v>
      </c>
      <c r="G38" s="68">
        <v>0.60819999999999996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24.75" customHeight="1" x14ac:dyDescent="0.35">
      <c r="C41" s="83" t="s">
        <v>106</v>
      </c>
      <c r="D41" s="84"/>
      <c r="E41" s="84"/>
      <c r="F41" s="85"/>
      <c r="G41" s="86" t="s">
        <v>107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108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25.5" customHeight="1" x14ac:dyDescent="0.35">
      <c r="C45" s="83" t="s">
        <v>109</v>
      </c>
      <c r="D45" s="84"/>
      <c r="E45" s="84"/>
      <c r="F45" s="85"/>
      <c r="G45" s="86" t="s">
        <v>110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77</v>
      </c>
      <c r="D47" s="84"/>
      <c r="E47" s="84"/>
      <c r="F47" s="85"/>
      <c r="G47" s="86" t="s">
        <v>108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99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18.95" customHeight="1" x14ac:dyDescent="0.35">
      <c r="C51" s="83" t="s">
        <v>88</v>
      </c>
      <c r="D51" s="84"/>
      <c r="E51" s="84"/>
      <c r="F51" s="85"/>
      <c r="G51" s="86" t="s">
        <v>101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15" customHeight="1" thickBot="1" x14ac:dyDescent="0.4">
      <c r="C53" s="93" t="s">
        <v>102</v>
      </c>
      <c r="D53" s="94"/>
      <c r="E53" s="95"/>
      <c r="F53" s="96"/>
      <c r="G53" s="97">
        <v>9981447068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29:E29"/>
    <mergeCell ref="C21:I21"/>
    <mergeCell ref="C22:I22"/>
    <mergeCell ref="C23:I23"/>
    <mergeCell ref="C24:I24"/>
    <mergeCell ref="C28:E28"/>
    <mergeCell ref="C26:F26"/>
    <mergeCell ref="G26:I26"/>
    <mergeCell ref="C27:F27"/>
    <mergeCell ref="G27:I27"/>
    <mergeCell ref="C17:D17"/>
    <mergeCell ref="G8:H8"/>
    <mergeCell ref="G9:H9"/>
    <mergeCell ref="C13:D13"/>
    <mergeCell ref="C16:D16"/>
    <mergeCell ref="C14:D14"/>
    <mergeCell ref="C15:G15"/>
    <mergeCell ref="H15:I15"/>
    <mergeCell ref="C10:F10"/>
    <mergeCell ref="G10:I10"/>
    <mergeCell ref="C12:I12"/>
    <mergeCell ref="C11:F11"/>
    <mergeCell ref="G11:I1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H37:I37"/>
    <mergeCell ref="H38:I38"/>
    <mergeCell ref="C34:I34"/>
    <mergeCell ref="C35:I35"/>
    <mergeCell ref="C36:I36"/>
    <mergeCell ref="C18:F18"/>
    <mergeCell ref="G18:I18"/>
    <mergeCell ref="G19:H19"/>
    <mergeCell ref="G20:H20"/>
    <mergeCell ref="C25:F25"/>
    <mergeCell ref="G25:I25"/>
    <mergeCell ref="C5:I5"/>
    <mergeCell ref="C6:I6"/>
    <mergeCell ref="C7:I7"/>
    <mergeCell ref="C8:F8"/>
    <mergeCell ref="C9:F9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C53" r:id="rId1" xr:uid="{00000000-0004-0000-02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5A1E5D5-B880-452B-A250-01F433902E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R55"/>
  <sheetViews>
    <sheetView showGridLines="0" topLeftCell="A34" workbookViewId="0">
      <selection activeCell="J37" sqref="J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111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54.75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53.25" customHeight="1" x14ac:dyDescent="0.35">
      <c r="C11" s="83" t="s">
        <v>166</v>
      </c>
      <c r="D11" s="84"/>
      <c r="E11" s="84"/>
      <c r="F11" s="85"/>
      <c r="G11" s="86"/>
      <c r="H11" s="84"/>
      <c r="I11" s="87"/>
    </row>
    <row r="12" spans="3:18" ht="17.100000000000001" customHeight="1" x14ac:dyDescent="0.35">
      <c r="C12" s="88" t="s">
        <v>5</v>
      </c>
      <c r="D12" s="89"/>
      <c r="E12" s="89"/>
      <c r="F12" s="89"/>
      <c r="G12" s="89"/>
      <c r="H12" s="89"/>
      <c r="I12" s="92"/>
    </row>
    <row r="13" spans="3:18" ht="20.100000000000001" customHeight="1" x14ac:dyDescent="0.35">
      <c r="C13" s="88" t="s">
        <v>6</v>
      </c>
      <c r="D13" s="90"/>
      <c r="E13" s="36" t="s">
        <v>7</v>
      </c>
      <c r="F13" s="36" t="s">
        <v>8</v>
      </c>
      <c r="G13" s="36" t="s">
        <v>9</v>
      </c>
      <c r="H13" s="36" t="s">
        <v>10</v>
      </c>
      <c r="I13" s="37" t="s">
        <v>11</v>
      </c>
    </row>
    <row r="14" spans="3:18" ht="18.95" customHeight="1" x14ac:dyDescent="0.35">
      <c r="C14" s="83" t="s">
        <v>74</v>
      </c>
      <c r="D14" s="84"/>
      <c r="E14" s="40" t="s">
        <v>74</v>
      </c>
      <c r="F14" s="40" t="s">
        <v>74</v>
      </c>
      <c r="G14" s="40" t="s">
        <v>74</v>
      </c>
      <c r="H14" s="4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36" t="s">
        <v>8</v>
      </c>
      <c r="H16" s="34" t="s">
        <v>18</v>
      </c>
      <c r="I16" s="37" t="s">
        <v>19</v>
      </c>
    </row>
    <row r="17" spans="3:9" ht="21" customHeight="1" x14ac:dyDescent="0.35">
      <c r="C17" s="83" t="s">
        <v>20</v>
      </c>
      <c r="D17" s="85"/>
      <c r="E17" s="40" t="s">
        <v>74</v>
      </c>
      <c r="F17" s="38" t="s">
        <v>21</v>
      </c>
      <c r="G17" s="38" t="s">
        <v>22</v>
      </c>
      <c r="H17" s="39" t="s">
        <v>20</v>
      </c>
      <c r="I17" s="40" t="s">
        <v>74</v>
      </c>
    </row>
    <row r="18" spans="3:9" ht="39.75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20.100000000000001" customHeight="1" x14ac:dyDescent="0.35">
      <c r="C19" s="61" t="s">
        <v>176</v>
      </c>
      <c r="D19" s="59" t="s">
        <v>177</v>
      </c>
      <c r="E19" s="59" t="s">
        <v>178</v>
      </c>
      <c r="F19" s="66" t="s">
        <v>179</v>
      </c>
      <c r="G19" s="117" t="s">
        <v>27</v>
      </c>
      <c r="H19" s="117"/>
      <c r="I19" s="37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193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112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67.5" customHeight="1" x14ac:dyDescent="0.35">
      <c r="C24" s="83" t="s">
        <v>127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34" t="s">
        <v>37</v>
      </c>
      <c r="G28" s="36" t="s">
        <v>36</v>
      </c>
      <c r="H28" s="36" t="s">
        <v>38</v>
      </c>
      <c r="I28" s="35" t="s">
        <v>37</v>
      </c>
    </row>
    <row r="29" spans="3:9" x14ac:dyDescent="0.35">
      <c r="C29" s="119">
        <v>4</v>
      </c>
      <c r="D29" s="120"/>
      <c r="E29" s="121"/>
      <c r="F29" s="39">
        <v>2019</v>
      </c>
      <c r="G29" s="7">
        <v>4</v>
      </c>
      <c r="H29" s="14">
        <f>(G29/C29)-1</f>
        <v>0</v>
      </c>
      <c r="I29" s="13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19.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51" customHeight="1" x14ac:dyDescent="0.35">
      <c r="C33" s="83" t="s">
        <v>183</v>
      </c>
      <c r="D33" s="84"/>
      <c r="E33" s="67" t="s">
        <v>184</v>
      </c>
      <c r="F33" s="67" t="s">
        <v>185</v>
      </c>
      <c r="G33" s="75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47" customHeight="1" thickBot="1" x14ac:dyDescent="0.4">
      <c r="C35" s="103" t="s">
        <v>189</v>
      </c>
      <c r="D35" s="104"/>
      <c r="E35" s="105"/>
      <c r="F35" s="105"/>
      <c r="G35" s="105"/>
      <c r="H35" s="105"/>
      <c r="I35" s="106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>
        <v>1</v>
      </c>
      <c r="D38" s="68">
        <v>1</v>
      </c>
      <c r="E38" s="68" t="s">
        <v>70</v>
      </c>
      <c r="F38" s="68" t="s">
        <v>70</v>
      </c>
      <c r="G38" s="68">
        <v>0.5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24.75" customHeight="1" x14ac:dyDescent="0.35">
      <c r="C41" s="83" t="s">
        <v>131</v>
      </c>
      <c r="D41" s="84"/>
      <c r="E41" s="84"/>
      <c r="F41" s="85"/>
      <c r="G41" s="86" t="s">
        <v>128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130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25.5" customHeight="1" x14ac:dyDescent="0.35">
      <c r="C45" s="83" t="s">
        <v>132</v>
      </c>
      <c r="D45" s="84"/>
      <c r="E45" s="84"/>
      <c r="F45" s="85"/>
      <c r="G45" s="86" t="s">
        <v>129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77</v>
      </c>
      <c r="D47" s="84"/>
      <c r="E47" s="84"/>
      <c r="F47" s="85"/>
      <c r="G47" s="86" t="s">
        <v>130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133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30.75" customHeight="1" x14ac:dyDescent="0.35">
      <c r="C51" s="83" t="s">
        <v>88</v>
      </c>
      <c r="D51" s="84"/>
      <c r="E51" s="84"/>
      <c r="F51" s="85"/>
      <c r="G51" s="86" t="s">
        <v>135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15" customHeight="1" thickBot="1" x14ac:dyDescent="0.4">
      <c r="C53" s="93" t="s">
        <v>134</v>
      </c>
      <c r="D53" s="94"/>
      <c r="E53" s="95"/>
      <c r="F53" s="96"/>
      <c r="G53" s="97">
        <v>9981101274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29:E29"/>
    <mergeCell ref="C21:I21"/>
    <mergeCell ref="C22:I22"/>
    <mergeCell ref="C23:I23"/>
    <mergeCell ref="C24:I24"/>
    <mergeCell ref="C28:E28"/>
    <mergeCell ref="C26:F26"/>
    <mergeCell ref="G26:I26"/>
    <mergeCell ref="C27:F27"/>
    <mergeCell ref="G27:I27"/>
    <mergeCell ref="C17:D17"/>
    <mergeCell ref="G8:H8"/>
    <mergeCell ref="G9:H9"/>
    <mergeCell ref="C13:D13"/>
    <mergeCell ref="C14:D14"/>
    <mergeCell ref="C16:D16"/>
    <mergeCell ref="C15:G15"/>
    <mergeCell ref="H15:I15"/>
    <mergeCell ref="C10:F10"/>
    <mergeCell ref="G10:I10"/>
    <mergeCell ref="C12:I12"/>
    <mergeCell ref="C11:F11"/>
    <mergeCell ref="G11:I1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H37:I37"/>
    <mergeCell ref="H38:I38"/>
    <mergeCell ref="C34:I34"/>
    <mergeCell ref="C35:I35"/>
    <mergeCell ref="C36:I36"/>
    <mergeCell ref="C18:F18"/>
    <mergeCell ref="G18:I18"/>
    <mergeCell ref="G19:H19"/>
    <mergeCell ref="G20:H20"/>
    <mergeCell ref="C25:F25"/>
    <mergeCell ref="G25:I25"/>
    <mergeCell ref="C5:I5"/>
    <mergeCell ref="C6:I6"/>
    <mergeCell ref="C7:I7"/>
    <mergeCell ref="C8:F8"/>
    <mergeCell ref="C9:F9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3" r:id="rId1" display="mcruzdgtcun@gmail.com" xr:uid="{00000000-0004-0000-03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AE07AC8-1C8A-4F45-B63B-9B1B1FD6590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R55"/>
  <sheetViews>
    <sheetView showGridLines="0" topLeftCell="A33" workbookViewId="0">
      <selection activeCell="G38" sqref="G38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customHeight="1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136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48.75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35">
      <c r="C11" s="83" t="s">
        <v>166</v>
      </c>
      <c r="D11" s="84"/>
      <c r="E11" s="84"/>
      <c r="F11" s="85"/>
      <c r="G11" s="86"/>
      <c r="H11" s="84"/>
      <c r="I11" s="87"/>
    </row>
    <row r="12" spans="3:18" ht="17.100000000000001" customHeight="1" x14ac:dyDescent="0.35">
      <c r="C12" s="88" t="s">
        <v>5</v>
      </c>
      <c r="D12" s="89"/>
      <c r="E12" s="89"/>
      <c r="F12" s="89"/>
      <c r="G12" s="89"/>
      <c r="H12" s="89"/>
      <c r="I12" s="92"/>
    </row>
    <row r="13" spans="3:18" ht="20.100000000000001" customHeight="1" x14ac:dyDescent="0.35">
      <c r="C13" s="88" t="s">
        <v>6</v>
      </c>
      <c r="D13" s="90"/>
      <c r="E13" s="36" t="s">
        <v>7</v>
      </c>
      <c r="F13" s="36" t="s">
        <v>8</v>
      </c>
      <c r="G13" s="36" t="s">
        <v>9</v>
      </c>
      <c r="H13" s="36" t="s">
        <v>10</v>
      </c>
      <c r="I13" s="37" t="s">
        <v>11</v>
      </c>
    </row>
    <row r="14" spans="3:18" ht="18.95" customHeight="1" x14ac:dyDescent="0.35">
      <c r="C14" s="83" t="s">
        <v>74</v>
      </c>
      <c r="D14" s="84"/>
      <c r="E14" s="40" t="s">
        <v>74</v>
      </c>
      <c r="F14" s="40" t="s">
        <v>74</v>
      </c>
      <c r="G14" s="40" t="s">
        <v>74</v>
      </c>
      <c r="H14" s="4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36" t="s">
        <v>8</v>
      </c>
      <c r="H16" s="34" t="s">
        <v>18</v>
      </c>
      <c r="I16" s="37" t="s">
        <v>19</v>
      </c>
    </row>
    <row r="17" spans="3:9" ht="21" customHeight="1" x14ac:dyDescent="0.35">
      <c r="C17" s="83" t="s">
        <v>20</v>
      </c>
      <c r="D17" s="84"/>
      <c r="E17" s="58" t="s">
        <v>74</v>
      </c>
      <c r="F17" s="55" t="s">
        <v>21</v>
      </c>
      <c r="G17" s="38" t="s">
        <v>22</v>
      </c>
      <c r="H17" s="39" t="s">
        <v>20</v>
      </c>
      <c r="I17" s="40" t="s">
        <v>74</v>
      </c>
    </row>
    <row r="18" spans="3:9" ht="42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64.5" customHeight="1" x14ac:dyDescent="0.35">
      <c r="C19" s="52" t="s">
        <v>176</v>
      </c>
      <c r="D19" s="59" t="s">
        <v>177</v>
      </c>
      <c r="E19" s="59" t="s">
        <v>178</v>
      </c>
      <c r="F19" s="53" t="s">
        <v>179</v>
      </c>
      <c r="G19" s="117" t="s">
        <v>27</v>
      </c>
      <c r="H19" s="117"/>
      <c r="I19" s="37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191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126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67.5" customHeight="1" x14ac:dyDescent="0.35">
      <c r="C24" s="83" t="s">
        <v>113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34" t="s">
        <v>37</v>
      </c>
      <c r="G28" s="36" t="s">
        <v>36</v>
      </c>
      <c r="H28" s="36" t="s">
        <v>38</v>
      </c>
      <c r="I28" s="35" t="s">
        <v>37</v>
      </c>
    </row>
    <row r="29" spans="3:9" x14ac:dyDescent="0.35">
      <c r="C29" s="119">
        <v>30</v>
      </c>
      <c r="D29" s="120"/>
      <c r="E29" s="121"/>
      <c r="F29" s="39">
        <v>2019</v>
      </c>
      <c r="G29" s="7">
        <v>6</v>
      </c>
      <c r="H29" s="14">
        <v>-0.8</v>
      </c>
      <c r="I29" s="13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19.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46.5" customHeight="1" x14ac:dyDescent="0.35">
      <c r="C33" s="83" t="s">
        <v>183</v>
      </c>
      <c r="D33" s="84"/>
      <c r="E33" s="67" t="s">
        <v>184</v>
      </c>
      <c r="F33" s="67" t="s">
        <v>185</v>
      </c>
      <c r="G33" s="75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54.5" customHeight="1" thickBot="1" x14ac:dyDescent="0.4">
      <c r="C35" s="103" t="s">
        <v>189</v>
      </c>
      <c r="D35" s="104"/>
      <c r="E35" s="105"/>
      <c r="F35" s="105"/>
      <c r="G35" s="105"/>
      <c r="H35" s="105"/>
      <c r="I35" s="106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 t="s">
        <v>70</v>
      </c>
      <c r="D38" s="68">
        <v>1</v>
      </c>
      <c r="E38" s="68" t="s">
        <v>70</v>
      </c>
      <c r="F38" s="68" t="s">
        <v>70</v>
      </c>
      <c r="G38" s="68">
        <v>0.5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24.75" customHeight="1" x14ac:dyDescent="0.35">
      <c r="C41" s="83" t="s">
        <v>115</v>
      </c>
      <c r="D41" s="84"/>
      <c r="E41" s="84"/>
      <c r="F41" s="85"/>
      <c r="G41" s="86" t="s">
        <v>114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118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25.5" customHeight="1" x14ac:dyDescent="0.35">
      <c r="C45" s="83" t="s">
        <v>116</v>
      </c>
      <c r="D45" s="84"/>
      <c r="E45" s="84"/>
      <c r="F45" s="85"/>
      <c r="G45" s="86" t="s">
        <v>119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117</v>
      </c>
      <c r="D47" s="84"/>
      <c r="E47" s="84"/>
      <c r="F47" s="85"/>
      <c r="G47" s="86" t="s">
        <v>118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152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33" customHeight="1" x14ac:dyDescent="0.35">
      <c r="C51" s="83" t="s">
        <v>88</v>
      </c>
      <c r="D51" s="84"/>
      <c r="E51" s="84"/>
      <c r="F51" s="85"/>
      <c r="G51" s="86" t="s">
        <v>153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15" customHeight="1" thickBot="1" x14ac:dyDescent="0.4">
      <c r="C53" s="93" t="s">
        <v>196</v>
      </c>
      <c r="D53" s="94"/>
      <c r="E53" s="95"/>
      <c r="F53" s="96"/>
      <c r="G53" s="97">
        <v>9981525076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29:E29"/>
    <mergeCell ref="C21:I21"/>
    <mergeCell ref="C22:I22"/>
    <mergeCell ref="C23:I23"/>
    <mergeCell ref="C24:I24"/>
    <mergeCell ref="C28:E28"/>
    <mergeCell ref="C26:F26"/>
    <mergeCell ref="G26:I26"/>
    <mergeCell ref="C27:F27"/>
    <mergeCell ref="G27:I27"/>
    <mergeCell ref="C17:D17"/>
    <mergeCell ref="G8:H8"/>
    <mergeCell ref="G9:H9"/>
    <mergeCell ref="C13:D13"/>
    <mergeCell ref="C16:D16"/>
    <mergeCell ref="C14:D14"/>
    <mergeCell ref="C15:G15"/>
    <mergeCell ref="H15:I15"/>
    <mergeCell ref="C10:F10"/>
    <mergeCell ref="G10:I10"/>
    <mergeCell ref="C12:I12"/>
    <mergeCell ref="C11:F11"/>
    <mergeCell ref="G11:I1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H37:I37"/>
    <mergeCell ref="H38:I38"/>
    <mergeCell ref="C34:I34"/>
    <mergeCell ref="C35:I35"/>
    <mergeCell ref="C36:I36"/>
    <mergeCell ref="C18:F18"/>
    <mergeCell ref="G18:I18"/>
    <mergeCell ref="G19:H19"/>
    <mergeCell ref="G20:H20"/>
    <mergeCell ref="C25:F25"/>
    <mergeCell ref="G25:I25"/>
    <mergeCell ref="C5:I5"/>
    <mergeCell ref="C6:I6"/>
    <mergeCell ref="C7:I7"/>
    <mergeCell ref="C8:F8"/>
    <mergeCell ref="C9:F9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3" r:id="rId1" xr:uid="{E907BE77-6D95-4E69-9035-493B60C63813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C1AB6FE-E42D-4CBA-9BDF-4526A369F17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55"/>
  <sheetViews>
    <sheetView showGridLines="0" topLeftCell="A34" workbookViewId="0">
      <selection activeCell="G38" sqref="G38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125" t="s">
        <v>69</v>
      </c>
      <c r="D5" s="126"/>
      <c r="E5" s="126"/>
      <c r="F5" s="126"/>
      <c r="G5" s="126"/>
      <c r="H5" s="126"/>
      <c r="I5" s="12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88" t="s">
        <v>0</v>
      </c>
      <c r="D6" s="89"/>
      <c r="E6" s="89"/>
      <c r="F6" s="89"/>
      <c r="G6" s="89"/>
      <c r="H6" s="89"/>
      <c r="I6" s="92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8" t="s">
        <v>124</v>
      </c>
      <c r="D7" s="129"/>
      <c r="E7" s="129"/>
      <c r="F7" s="129"/>
      <c r="G7" s="129"/>
      <c r="H7" s="129"/>
      <c r="I7" s="130"/>
      <c r="K7" s="3"/>
      <c r="L7" s="3"/>
      <c r="M7" s="3"/>
      <c r="N7" s="3"/>
      <c r="O7" s="3"/>
      <c r="P7" s="3"/>
      <c r="Q7" s="3"/>
      <c r="R7" s="3"/>
    </row>
    <row r="8" spans="3:18" ht="54" customHeight="1" x14ac:dyDescent="0.35">
      <c r="C8" s="131" t="s">
        <v>1</v>
      </c>
      <c r="D8" s="90"/>
      <c r="E8" s="117"/>
      <c r="F8" s="117"/>
      <c r="G8" s="91" t="s">
        <v>171</v>
      </c>
      <c r="H8" s="90"/>
      <c r="I8" s="54" t="s">
        <v>2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132" t="s">
        <v>165</v>
      </c>
      <c r="D9" s="85"/>
      <c r="E9" s="133"/>
      <c r="F9" s="133"/>
      <c r="G9" s="86" t="s">
        <v>172</v>
      </c>
      <c r="H9" s="85"/>
      <c r="I9" s="56" t="s">
        <v>173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88" t="s">
        <v>3</v>
      </c>
      <c r="D10" s="89"/>
      <c r="E10" s="89"/>
      <c r="F10" s="90"/>
      <c r="G10" s="91" t="s">
        <v>4</v>
      </c>
      <c r="H10" s="89"/>
      <c r="I10" s="92"/>
      <c r="K10" s="4"/>
      <c r="L10" s="4"/>
      <c r="M10" s="4"/>
      <c r="N10" s="4"/>
      <c r="O10" s="4"/>
      <c r="P10" s="4"/>
      <c r="Q10" s="4"/>
      <c r="R10" s="4"/>
    </row>
    <row r="11" spans="3:18" ht="58.5" customHeight="1" x14ac:dyDescent="0.35">
      <c r="C11" s="83" t="s">
        <v>166</v>
      </c>
      <c r="D11" s="84"/>
      <c r="E11" s="84"/>
      <c r="F11" s="85"/>
      <c r="G11" s="86" t="s">
        <v>169</v>
      </c>
      <c r="H11" s="84"/>
      <c r="I11" s="87"/>
    </row>
    <row r="12" spans="3:18" ht="17.100000000000001" customHeight="1" x14ac:dyDescent="0.35">
      <c r="C12" s="145" t="s">
        <v>5</v>
      </c>
      <c r="D12" s="146"/>
      <c r="E12" s="146"/>
      <c r="F12" s="146"/>
      <c r="G12" s="146"/>
      <c r="H12" s="146"/>
      <c r="I12" s="147"/>
    </row>
    <row r="13" spans="3:18" ht="20.100000000000001" customHeight="1" x14ac:dyDescent="0.35">
      <c r="C13" s="88" t="s">
        <v>6</v>
      </c>
      <c r="D13" s="90"/>
      <c r="E13" s="36" t="s">
        <v>7</v>
      </c>
      <c r="F13" s="36" t="s">
        <v>8</v>
      </c>
      <c r="G13" s="36" t="s">
        <v>9</v>
      </c>
      <c r="H13" s="36" t="s">
        <v>10</v>
      </c>
      <c r="I13" s="37" t="s">
        <v>11</v>
      </c>
    </row>
    <row r="14" spans="3:18" ht="18.95" customHeight="1" x14ac:dyDescent="0.35">
      <c r="C14" s="83" t="s">
        <v>74</v>
      </c>
      <c r="D14" s="84"/>
      <c r="E14" s="40" t="s">
        <v>74</v>
      </c>
      <c r="F14" s="40" t="s">
        <v>74</v>
      </c>
      <c r="G14" s="40" t="s">
        <v>74</v>
      </c>
      <c r="H14" s="40" t="s">
        <v>74</v>
      </c>
      <c r="I14" s="5" t="s">
        <v>12</v>
      </c>
    </row>
    <row r="15" spans="3:18" ht="16.5" customHeight="1" x14ac:dyDescent="0.35">
      <c r="C15" s="136" t="s">
        <v>13</v>
      </c>
      <c r="D15" s="137"/>
      <c r="E15" s="137"/>
      <c r="F15" s="137"/>
      <c r="G15" s="138"/>
      <c r="H15" s="91" t="s">
        <v>14</v>
      </c>
      <c r="I15" s="92"/>
    </row>
    <row r="16" spans="3:18" ht="16.5" customHeight="1" x14ac:dyDescent="0.35">
      <c r="C16" s="134" t="s">
        <v>15</v>
      </c>
      <c r="D16" s="135"/>
      <c r="E16" s="9" t="s">
        <v>16</v>
      </c>
      <c r="F16" s="9" t="s">
        <v>17</v>
      </c>
      <c r="G16" s="36" t="s">
        <v>8</v>
      </c>
      <c r="H16" s="34" t="s">
        <v>18</v>
      </c>
      <c r="I16" s="37" t="s">
        <v>19</v>
      </c>
    </row>
    <row r="17" spans="3:9" ht="21" customHeight="1" x14ac:dyDescent="0.35">
      <c r="C17" s="83" t="s">
        <v>20</v>
      </c>
      <c r="D17" s="84"/>
      <c r="E17" s="40" t="s">
        <v>74</v>
      </c>
      <c r="F17" s="38" t="s">
        <v>21</v>
      </c>
      <c r="G17" s="38" t="s">
        <v>22</v>
      </c>
      <c r="H17" s="39" t="s">
        <v>20</v>
      </c>
      <c r="I17" s="40" t="s">
        <v>74</v>
      </c>
    </row>
    <row r="18" spans="3:9" ht="45.75" customHeight="1" x14ac:dyDescent="0.35">
      <c r="C18" s="88" t="s">
        <v>175</v>
      </c>
      <c r="D18" s="89"/>
      <c r="E18" s="89"/>
      <c r="F18" s="90"/>
      <c r="G18" s="91" t="s">
        <v>24</v>
      </c>
      <c r="H18" s="89"/>
      <c r="I18" s="92"/>
    </row>
    <row r="19" spans="3:9" ht="57.75" customHeight="1" x14ac:dyDescent="0.35">
      <c r="C19" s="52" t="s">
        <v>176</v>
      </c>
      <c r="D19" s="59" t="s">
        <v>177</v>
      </c>
      <c r="E19" s="59" t="s">
        <v>178</v>
      </c>
      <c r="F19" s="53" t="s">
        <v>179</v>
      </c>
      <c r="G19" s="117" t="s">
        <v>27</v>
      </c>
      <c r="H19" s="117"/>
      <c r="I19" s="37" t="s">
        <v>28</v>
      </c>
    </row>
    <row r="20" spans="3:9" ht="18" customHeight="1" x14ac:dyDescent="0.35">
      <c r="C20" s="57" t="s">
        <v>180</v>
      </c>
      <c r="D20" s="58" t="s">
        <v>29</v>
      </c>
      <c r="E20" s="58" t="s">
        <v>29</v>
      </c>
      <c r="F20" s="58" t="s">
        <v>29</v>
      </c>
      <c r="G20" s="118" t="s">
        <v>74</v>
      </c>
      <c r="H20" s="118"/>
      <c r="I20" s="5" t="s">
        <v>75</v>
      </c>
    </row>
    <row r="21" spans="3:9" ht="15.75" customHeight="1" x14ac:dyDescent="0.35">
      <c r="C21" s="88" t="s">
        <v>30</v>
      </c>
      <c r="D21" s="89"/>
      <c r="E21" s="89"/>
      <c r="F21" s="89"/>
      <c r="G21" s="89"/>
      <c r="H21" s="89"/>
      <c r="I21" s="92"/>
    </row>
    <row r="22" spans="3:9" ht="48" customHeight="1" x14ac:dyDescent="0.35">
      <c r="C22" s="122" t="s">
        <v>125</v>
      </c>
      <c r="D22" s="123"/>
      <c r="E22" s="123"/>
      <c r="F22" s="123"/>
      <c r="G22" s="123"/>
      <c r="H22" s="123"/>
      <c r="I22" s="124"/>
    </row>
    <row r="23" spans="3:9" ht="15.75" customHeight="1" x14ac:dyDescent="0.35">
      <c r="C23" s="88" t="s">
        <v>31</v>
      </c>
      <c r="D23" s="89"/>
      <c r="E23" s="89"/>
      <c r="F23" s="89"/>
      <c r="G23" s="89"/>
      <c r="H23" s="89"/>
      <c r="I23" s="92"/>
    </row>
    <row r="24" spans="3:9" ht="67.5" customHeight="1" x14ac:dyDescent="0.35">
      <c r="C24" s="83" t="s">
        <v>137</v>
      </c>
      <c r="D24" s="84"/>
      <c r="E24" s="84"/>
      <c r="F24" s="84"/>
      <c r="G24" s="84"/>
      <c r="H24" s="84"/>
      <c r="I24" s="87"/>
    </row>
    <row r="25" spans="3:9" ht="15.75" customHeight="1" x14ac:dyDescent="0.35">
      <c r="C25" s="88" t="s">
        <v>32</v>
      </c>
      <c r="D25" s="89"/>
      <c r="E25" s="89"/>
      <c r="F25" s="90"/>
      <c r="G25" s="91" t="s">
        <v>33</v>
      </c>
      <c r="H25" s="89"/>
      <c r="I25" s="92"/>
    </row>
    <row r="26" spans="3:9" ht="24.75" customHeight="1" x14ac:dyDescent="0.35">
      <c r="C26" s="83" t="s">
        <v>80</v>
      </c>
      <c r="D26" s="84"/>
      <c r="E26" s="84"/>
      <c r="F26" s="85"/>
      <c r="G26" s="86" t="s">
        <v>81</v>
      </c>
      <c r="H26" s="84"/>
      <c r="I26" s="87"/>
    </row>
    <row r="27" spans="3:9" x14ac:dyDescent="0.35">
      <c r="C27" s="88" t="s">
        <v>34</v>
      </c>
      <c r="D27" s="89"/>
      <c r="E27" s="89"/>
      <c r="F27" s="90"/>
      <c r="G27" s="91" t="s">
        <v>35</v>
      </c>
      <c r="H27" s="89"/>
      <c r="I27" s="92"/>
    </row>
    <row r="28" spans="3:9" ht="15.95" customHeight="1" x14ac:dyDescent="0.35">
      <c r="C28" s="88" t="s">
        <v>36</v>
      </c>
      <c r="D28" s="89"/>
      <c r="E28" s="90"/>
      <c r="F28" s="34" t="s">
        <v>37</v>
      </c>
      <c r="G28" s="36" t="s">
        <v>36</v>
      </c>
      <c r="H28" s="36" t="s">
        <v>38</v>
      </c>
      <c r="I28" s="35" t="s">
        <v>37</v>
      </c>
    </row>
    <row r="29" spans="3:9" x14ac:dyDescent="0.35">
      <c r="C29" s="119">
        <v>361</v>
      </c>
      <c r="D29" s="120"/>
      <c r="E29" s="121"/>
      <c r="F29" s="39">
        <v>2019</v>
      </c>
      <c r="G29" s="7">
        <v>415</v>
      </c>
      <c r="H29" s="14">
        <f>(G29/C29)-1</f>
        <v>0.14958448753462594</v>
      </c>
      <c r="I29" s="13">
        <v>2022</v>
      </c>
    </row>
    <row r="30" spans="3:9" ht="19.5" customHeight="1" x14ac:dyDescent="0.35">
      <c r="C30" s="88" t="s">
        <v>39</v>
      </c>
      <c r="D30" s="89"/>
      <c r="E30" s="89"/>
      <c r="F30" s="89"/>
      <c r="G30" s="89"/>
      <c r="H30" s="89"/>
      <c r="I30" s="92"/>
    </row>
    <row r="31" spans="3:9" ht="19.5" customHeight="1" x14ac:dyDescent="0.35">
      <c r="C31" s="88" t="s">
        <v>181</v>
      </c>
      <c r="D31" s="89"/>
      <c r="E31" s="89"/>
      <c r="F31" s="92"/>
      <c r="G31" s="88" t="s">
        <v>182</v>
      </c>
      <c r="H31" s="89"/>
      <c r="I31" s="92"/>
    </row>
    <row r="32" spans="3:9" ht="26.1" customHeight="1" x14ac:dyDescent="0.35">
      <c r="C32" s="115" t="s">
        <v>40</v>
      </c>
      <c r="D32" s="116"/>
      <c r="E32" s="72" t="s">
        <v>41</v>
      </c>
      <c r="F32" s="73" t="s">
        <v>42</v>
      </c>
      <c r="G32" s="63" t="s">
        <v>40</v>
      </c>
      <c r="H32" s="64" t="s">
        <v>41</v>
      </c>
      <c r="I32" s="65" t="s">
        <v>42</v>
      </c>
    </row>
    <row r="33" spans="3:9" ht="51" customHeight="1" x14ac:dyDescent="0.35">
      <c r="C33" s="83" t="s">
        <v>183</v>
      </c>
      <c r="D33" s="84"/>
      <c r="E33" s="67" t="s">
        <v>184</v>
      </c>
      <c r="F33" s="67" t="s">
        <v>185</v>
      </c>
      <c r="G33" s="74" t="s">
        <v>186</v>
      </c>
      <c r="H33" s="67" t="s">
        <v>187</v>
      </c>
      <c r="I33" s="60" t="s">
        <v>188</v>
      </c>
    </row>
    <row r="34" spans="3:9" ht="15" customHeight="1" x14ac:dyDescent="0.35">
      <c r="C34" s="88" t="s">
        <v>46</v>
      </c>
      <c r="D34" s="89"/>
      <c r="E34" s="89"/>
      <c r="F34" s="89"/>
      <c r="G34" s="89"/>
      <c r="H34" s="89"/>
      <c r="I34" s="92"/>
    </row>
    <row r="35" spans="3:9" ht="156.75" customHeight="1" thickBot="1" x14ac:dyDescent="0.4">
      <c r="C35" s="103" t="s">
        <v>189</v>
      </c>
      <c r="D35" s="104"/>
      <c r="E35" s="105"/>
      <c r="F35" s="105"/>
      <c r="G35" s="105"/>
      <c r="H35" s="105"/>
      <c r="I35" s="106"/>
    </row>
    <row r="36" spans="3:9" ht="20.100000000000001" customHeight="1" thickBot="1" x14ac:dyDescent="0.4">
      <c r="C36" s="107" t="s">
        <v>47</v>
      </c>
      <c r="D36" s="108"/>
      <c r="E36" s="108"/>
      <c r="F36" s="108"/>
      <c r="G36" s="108"/>
      <c r="H36" s="108"/>
      <c r="I36" s="109"/>
    </row>
    <row r="37" spans="3:9" ht="27.95" customHeight="1" thickBot="1" x14ac:dyDescent="0.4">
      <c r="C37" s="10" t="s">
        <v>48</v>
      </c>
      <c r="D37" s="10" t="s">
        <v>49</v>
      </c>
      <c r="E37" s="62" t="s">
        <v>50</v>
      </c>
      <c r="F37" s="10" t="s">
        <v>51</v>
      </c>
      <c r="G37" s="10" t="s">
        <v>52</v>
      </c>
      <c r="H37" s="107" t="s">
        <v>53</v>
      </c>
      <c r="I37" s="109"/>
    </row>
    <row r="38" spans="3:9" ht="38.1" customHeight="1" thickBot="1" x14ac:dyDescent="0.4">
      <c r="C38" s="68">
        <v>0.97330000000000005</v>
      </c>
      <c r="D38" s="68">
        <v>0.9889</v>
      </c>
      <c r="E38" s="68" t="s">
        <v>70</v>
      </c>
      <c r="F38" s="68" t="s">
        <v>70</v>
      </c>
      <c r="G38" s="68">
        <v>0.39040000000000002</v>
      </c>
      <c r="H38" s="113"/>
      <c r="I38" s="114"/>
    </row>
    <row r="39" spans="3:9" ht="15.75" customHeight="1" x14ac:dyDescent="0.35">
      <c r="C39" s="110" t="s">
        <v>54</v>
      </c>
      <c r="D39" s="111"/>
      <c r="E39" s="111"/>
      <c r="F39" s="111"/>
      <c r="G39" s="111"/>
      <c r="H39" s="111"/>
      <c r="I39" s="112"/>
    </row>
    <row r="40" spans="3:9" ht="14.1" customHeight="1" x14ac:dyDescent="0.35">
      <c r="C40" s="88" t="s">
        <v>55</v>
      </c>
      <c r="D40" s="89"/>
      <c r="E40" s="89"/>
      <c r="F40" s="90"/>
      <c r="G40" s="91" t="s">
        <v>56</v>
      </c>
      <c r="H40" s="89"/>
      <c r="I40" s="92"/>
    </row>
    <row r="41" spans="3:9" ht="24.75" customHeight="1" x14ac:dyDescent="0.35">
      <c r="C41" s="83" t="s">
        <v>139</v>
      </c>
      <c r="D41" s="84"/>
      <c r="E41" s="84"/>
      <c r="F41" s="85"/>
      <c r="G41" s="86" t="s">
        <v>138</v>
      </c>
      <c r="H41" s="84"/>
      <c r="I41" s="87"/>
    </row>
    <row r="42" spans="3:9" ht="17.100000000000001" customHeight="1" x14ac:dyDescent="0.35">
      <c r="C42" s="88" t="s">
        <v>57</v>
      </c>
      <c r="D42" s="89"/>
      <c r="E42" s="89"/>
      <c r="F42" s="90"/>
      <c r="G42" s="91" t="s">
        <v>58</v>
      </c>
      <c r="H42" s="89"/>
      <c r="I42" s="92"/>
    </row>
    <row r="43" spans="3:9" ht="21" customHeight="1" x14ac:dyDescent="0.35">
      <c r="C43" s="83" t="s">
        <v>82</v>
      </c>
      <c r="D43" s="84"/>
      <c r="E43" s="84"/>
      <c r="F43" s="85"/>
      <c r="G43" s="86" t="s">
        <v>142</v>
      </c>
      <c r="H43" s="84"/>
      <c r="I43" s="87"/>
    </row>
    <row r="44" spans="3:9" ht="15" customHeight="1" x14ac:dyDescent="0.35">
      <c r="C44" s="88" t="s">
        <v>59</v>
      </c>
      <c r="D44" s="89"/>
      <c r="E44" s="89"/>
      <c r="F44" s="90"/>
      <c r="G44" s="91" t="s">
        <v>60</v>
      </c>
      <c r="H44" s="89"/>
      <c r="I44" s="92"/>
    </row>
    <row r="45" spans="3:9" ht="25.5" customHeight="1" x14ac:dyDescent="0.35">
      <c r="C45" s="83" t="s">
        <v>140</v>
      </c>
      <c r="D45" s="84"/>
      <c r="E45" s="84"/>
      <c r="F45" s="85"/>
      <c r="G45" s="86" t="s">
        <v>141</v>
      </c>
      <c r="H45" s="84"/>
      <c r="I45" s="87"/>
    </row>
    <row r="46" spans="3:9" ht="24" customHeight="1" x14ac:dyDescent="0.35">
      <c r="C46" s="88" t="s">
        <v>61</v>
      </c>
      <c r="D46" s="89"/>
      <c r="E46" s="89"/>
      <c r="F46" s="90"/>
      <c r="G46" s="91" t="s">
        <v>62</v>
      </c>
      <c r="H46" s="89"/>
      <c r="I46" s="92"/>
    </row>
    <row r="47" spans="3:9" ht="14.1" customHeight="1" x14ac:dyDescent="0.35">
      <c r="C47" s="83" t="s">
        <v>77</v>
      </c>
      <c r="D47" s="84"/>
      <c r="E47" s="84"/>
      <c r="F47" s="85"/>
      <c r="G47" s="86" t="s">
        <v>142</v>
      </c>
      <c r="H47" s="84"/>
      <c r="I47" s="87"/>
    </row>
    <row r="48" spans="3:9" ht="14.1" customHeight="1" x14ac:dyDescent="0.35">
      <c r="C48" s="100" t="s">
        <v>63</v>
      </c>
      <c r="D48" s="101"/>
      <c r="E48" s="101"/>
      <c r="F48" s="101"/>
      <c r="G48" s="101"/>
      <c r="H48" s="101"/>
      <c r="I48" s="102"/>
    </row>
    <row r="49" spans="3:9" ht="15.95" customHeight="1" x14ac:dyDescent="0.35">
      <c r="C49" s="83" t="s">
        <v>154</v>
      </c>
      <c r="D49" s="84"/>
      <c r="E49" s="84"/>
      <c r="F49" s="84"/>
      <c r="G49" s="84"/>
      <c r="H49" s="84"/>
      <c r="I49" s="87"/>
    </row>
    <row r="50" spans="3:9" ht="16.5" customHeight="1" x14ac:dyDescent="0.35">
      <c r="C50" s="88" t="s">
        <v>64</v>
      </c>
      <c r="D50" s="89"/>
      <c r="E50" s="89"/>
      <c r="F50" s="90"/>
      <c r="G50" s="91" t="s">
        <v>65</v>
      </c>
      <c r="H50" s="89"/>
      <c r="I50" s="92"/>
    </row>
    <row r="51" spans="3:9" ht="30.75" customHeight="1" x14ac:dyDescent="0.35">
      <c r="C51" s="83" t="s">
        <v>88</v>
      </c>
      <c r="D51" s="84"/>
      <c r="E51" s="84"/>
      <c r="F51" s="85"/>
      <c r="G51" s="86" t="s">
        <v>198</v>
      </c>
      <c r="H51" s="84"/>
      <c r="I51" s="87"/>
    </row>
    <row r="52" spans="3:9" ht="16.5" customHeight="1" x14ac:dyDescent="0.35">
      <c r="C52" s="88" t="s">
        <v>66</v>
      </c>
      <c r="D52" s="89"/>
      <c r="E52" s="89"/>
      <c r="F52" s="90"/>
      <c r="G52" s="91" t="s">
        <v>67</v>
      </c>
      <c r="H52" s="89"/>
      <c r="I52" s="92"/>
    </row>
    <row r="53" spans="3:9" ht="22.5" customHeight="1" thickBot="1" x14ac:dyDescent="0.4">
      <c r="C53" s="142" t="s">
        <v>197</v>
      </c>
      <c r="D53" s="143"/>
      <c r="E53" s="98"/>
      <c r="F53" s="144"/>
      <c r="G53" s="97">
        <v>9982208346</v>
      </c>
      <c r="H53" s="98"/>
      <c r="I53" s="99"/>
    </row>
    <row r="54" spans="3:9" ht="38.25" customHeight="1" thickBot="1" x14ac:dyDescent="0.4">
      <c r="C54" s="77"/>
      <c r="D54" s="78"/>
      <c r="E54" s="78"/>
      <c r="F54" s="78"/>
      <c r="G54" s="78"/>
      <c r="H54" s="78"/>
      <c r="I54" s="79"/>
    </row>
    <row r="55" spans="3:9" ht="18" customHeight="1" thickBot="1" x14ac:dyDescent="0.4">
      <c r="C55" s="80" t="s">
        <v>68</v>
      </c>
      <c r="D55" s="81"/>
      <c r="E55" s="81"/>
      <c r="F55" s="81"/>
      <c r="G55" s="81"/>
      <c r="H55" s="81"/>
      <c r="I55" s="82"/>
    </row>
  </sheetData>
  <mergeCells count="73">
    <mergeCell ref="C29:E29"/>
    <mergeCell ref="C21:I21"/>
    <mergeCell ref="C22:I22"/>
    <mergeCell ref="C23:I23"/>
    <mergeCell ref="C24:I24"/>
    <mergeCell ref="C28:E28"/>
    <mergeCell ref="C26:F26"/>
    <mergeCell ref="G26:I26"/>
    <mergeCell ref="C27:F27"/>
    <mergeCell ref="G27:I27"/>
    <mergeCell ref="C17:D17"/>
    <mergeCell ref="G8:H8"/>
    <mergeCell ref="G9:H9"/>
    <mergeCell ref="C13:D13"/>
    <mergeCell ref="C16:D16"/>
    <mergeCell ref="C14:D14"/>
    <mergeCell ref="C15:G15"/>
    <mergeCell ref="H15:I15"/>
    <mergeCell ref="C10:F10"/>
    <mergeCell ref="G10:I10"/>
    <mergeCell ref="C12:I12"/>
    <mergeCell ref="C11:F11"/>
    <mergeCell ref="G11:I1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H37:I37"/>
    <mergeCell ref="H38:I38"/>
    <mergeCell ref="C34:I34"/>
    <mergeCell ref="C35:I35"/>
    <mergeCell ref="C36:I36"/>
    <mergeCell ref="C18:F18"/>
    <mergeCell ref="G18:I18"/>
    <mergeCell ref="G19:H19"/>
    <mergeCell ref="G20:H20"/>
    <mergeCell ref="C25:F25"/>
    <mergeCell ref="G25:I25"/>
    <mergeCell ref="C5:I5"/>
    <mergeCell ref="C6:I6"/>
    <mergeCell ref="C7:I7"/>
    <mergeCell ref="C8:F8"/>
    <mergeCell ref="C9:F9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5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6AA9698-1397-48BF-8BB8-0354E8C562F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Q55"/>
  <sheetViews>
    <sheetView showGridLines="0" tabSelected="1" topLeftCell="A34" workbookViewId="0">
      <selection activeCell="G38" sqref="G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24.42578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25" t="s">
        <v>69</v>
      </c>
      <c r="C5" s="126"/>
      <c r="D5" s="126"/>
      <c r="E5" s="126"/>
      <c r="F5" s="126"/>
      <c r="G5" s="126"/>
      <c r="H5" s="12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8" t="s">
        <v>0</v>
      </c>
      <c r="C6" s="89"/>
      <c r="D6" s="89"/>
      <c r="E6" s="89"/>
      <c r="F6" s="89"/>
      <c r="G6" s="89"/>
      <c r="H6" s="9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8" t="s">
        <v>143</v>
      </c>
      <c r="C7" s="129"/>
      <c r="D7" s="129"/>
      <c r="E7" s="129"/>
      <c r="F7" s="129"/>
      <c r="G7" s="129"/>
      <c r="H7" s="130"/>
      <c r="J7" s="3"/>
      <c r="K7" s="3"/>
      <c r="L7" s="3"/>
      <c r="M7" s="3"/>
      <c r="N7" s="3"/>
      <c r="O7" s="3"/>
      <c r="P7" s="3"/>
      <c r="Q7" s="3"/>
    </row>
    <row r="8" spans="2:17" ht="49.5" customHeight="1" x14ac:dyDescent="0.35">
      <c r="B8" s="131" t="s">
        <v>1</v>
      </c>
      <c r="C8" s="90"/>
      <c r="D8" s="117"/>
      <c r="E8" s="117"/>
      <c r="F8" s="91" t="s">
        <v>171</v>
      </c>
      <c r="G8" s="90"/>
      <c r="H8" s="54" t="s">
        <v>2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132" t="s">
        <v>165</v>
      </c>
      <c r="C9" s="85"/>
      <c r="D9" s="133"/>
      <c r="E9" s="133"/>
      <c r="F9" s="86" t="s">
        <v>172</v>
      </c>
      <c r="G9" s="85"/>
      <c r="H9" s="56" t="s">
        <v>173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8" t="s">
        <v>3</v>
      </c>
      <c r="C10" s="89"/>
      <c r="D10" s="89"/>
      <c r="E10" s="90"/>
      <c r="F10" s="91" t="s">
        <v>4</v>
      </c>
      <c r="G10" s="89"/>
      <c r="H10" s="92"/>
      <c r="J10" s="4"/>
      <c r="K10" s="4"/>
      <c r="L10" s="4"/>
      <c r="M10" s="4"/>
      <c r="N10" s="4"/>
      <c r="O10" s="4"/>
      <c r="P10" s="4"/>
      <c r="Q10" s="4"/>
    </row>
    <row r="11" spans="2:17" ht="52.5" customHeight="1" x14ac:dyDescent="0.35">
      <c r="B11" s="122" t="s">
        <v>166</v>
      </c>
      <c r="C11" s="123"/>
      <c r="D11" s="123"/>
      <c r="E11" s="140"/>
      <c r="F11" s="141" t="s">
        <v>170</v>
      </c>
      <c r="G11" s="123"/>
      <c r="H11" s="124"/>
    </row>
    <row r="12" spans="2:17" ht="17.100000000000001" customHeight="1" x14ac:dyDescent="0.35">
      <c r="B12" s="88" t="s">
        <v>5</v>
      </c>
      <c r="C12" s="89"/>
      <c r="D12" s="89"/>
      <c r="E12" s="89"/>
      <c r="F12" s="89"/>
      <c r="G12" s="89"/>
      <c r="H12" s="92"/>
    </row>
    <row r="13" spans="2:17" ht="20.100000000000001" customHeight="1" x14ac:dyDescent="0.35">
      <c r="B13" s="88" t="s">
        <v>6</v>
      </c>
      <c r="C13" s="90"/>
      <c r="D13" s="36" t="s">
        <v>7</v>
      </c>
      <c r="E13" s="36" t="s">
        <v>8</v>
      </c>
      <c r="F13" s="36" t="s">
        <v>9</v>
      </c>
      <c r="G13" s="36" t="s">
        <v>10</v>
      </c>
      <c r="H13" s="37" t="s">
        <v>11</v>
      </c>
    </row>
    <row r="14" spans="2:17" ht="18.95" customHeight="1" x14ac:dyDescent="0.35">
      <c r="B14" s="83" t="s">
        <v>74</v>
      </c>
      <c r="C14" s="84"/>
      <c r="D14" s="40" t="s">
        <v>74</v>
      </c>
      <c r="E14" s="40" t="s">
        <v>74</v>
      </c>
      <c r="F14" s="40" t="s">
        <v>74</v>
      </c>
      <c r="G14" s="40" t="s">
        <v>74</v>
      </c>
      <c r="H14" s="5" t="s">
        <v>12</v>
      </c>
    </row>
    <row r="15" spans="2:17" ht="16.5" customHeight="1" x14ac:dyDescent="0.35">
      <c r="B15" s="136" t="s">
        <v>13</v>
      </c>
      <c r="C15" s="137"/>
      <c r="D15" s="137"/>
      <c r="E15" s="137"/>
      <c r="F15" s="138"/>
      <c r="G15" s="91" t="s">
        <v>14</v>
      </c>
      <c r="H15" s="92"/>
    </row>
    <row r="16" spans="2:17" ht="16.5" customHeight="1" x14ac:dyDescent="0.35">
      <c r="B16" s="134" t="s">
        <v>15</v>
      </c>
      <c r="C16" s="135"/>
      <c r="D16" s="9" t="s">
        <v>16</v>
      </c>
      <c r="E16" s="9" t="s">
        <v>17</v>
      </c>
      <c r="F16" s="36" t="s">
        <v>8</v>
      </c>
      <c r="G16" s="34" t="s">
        <v>18</v>
      </c>
      <c r="H16" s="37" t="s">
        <v>19</v>
      </c>
    </row>
    <row r="17" spans="2:8" ht="21" customHeight="1" x14ac:dyDescent="0.35">
      <c r="B17" s="83" t="s">
        <v>20</v>
      </c>
      <c r="C17" s="84"/>
      <c r="D17" s="40" t="s">
        <v>74</v>
      </c>
      <c r="E17" s="38" t="s">
        <v>21</v>
      </c>
      <c r="F17" s="38" t="s">
        <v>22</v>
      </c>
      <c r="G17" s="39" t="s">
        <v>20</v>
      </c>
      <c r="H17" s="40" t="s">
        <v>74</v>
      </c>
    </row>
    <row r="18" spans="2:8" ht="28.5" customHeight="1" x14ac:dyDescent="0.35">
      <c r="B18" s="88" t="s">
        <v>175</v>
      </c>
      <c r="C18" s="89"/>
      <c r="D18" s="89"/>
      <c r="E18" s="90"/>
      <c r="F18" s="91" t="s">
        <v>24</v>
      </c>
      <c r="G18" s="89"/>
      <c r="H18" s="92"/>
    </row>
    <row r="19" spans="2:8" ht="67.5" customHeight="1" x14ac:dyDescent="0.35">
      <c r="B19" s="52" t="s">
        <v>176</v>
      </c>
      <c r="C19" s="59" t="s">
        <v>177</v>
      </c>
      <c r="D19" s="59" t="s">
        <v>178</v>
      </c>
      <c r="E19" s="53" t="s">
        <v>179</v>
      </c>
      <c r="F19" s="117" t="s">
        <v>27</v>
      </c>
      <c r="G19" s="117"/>
      <c r="H19" s="37" t="s">
        <v>28</v>
      </c>
    </row>
    <row r="20" spans="2:8" ht="18" customHeight="1" x14ac:dyDescent="0.35">
      <c r="B20" s="57" t="s">
        <v>180</v>
      </c>
      <c r="C20" s="58" t="s">
        <v>29</v>
      </c>
      <c r="D20" s="58" t="s">
        <v>194</v>
      </c>
      <c r="E20" s="58" t="s">
        <v>29</v>
      </c>
      <c r="F20" s="118" t="s">
        <v>74</v>
      </c>
      <c r="G20" s="118"/>
      <c r="H20" s="5" t="s">
        <v>75</v>
      </c>
    </row>
    <row r="21" spans="2:8" ht="15.75" customHeight="1" x14ac:dyDescent="0.35">
      <c r="B21" s="88" t="s">
        <v>30</v>
      </c>
      <c r="C21" s="89"/>
      <c r="D21" s="89"/>
      <c r="E21" s="89"/>
      <c r="F21" s="89"/>
      <c r="G21" s="89"/>
      <c r="H21" s="92"/>
    </row>
    <row r="22" spans="2:8" ht="48" customHeight="1" x14ac:dyDescent="0.35">
      <c r="B22" s="122" t="s">
        <v>144</v>
      </c>
      <c r="C22" s="123"/>
      <c r="D22" s="123"/>
      <c r="E22" s="123"/>
      <c r="F22" s="123"/>
      <c r="G22" s="123"/>
      <c r="H22" s="124"/>
    </row>
    <row r="23" spans="2:8" ht="15.75" customHeight="1" x14ac:dyDescent="0.35">
      <c r="B23" s="88" t="s">
        <v>31</v>
      </c>
      <c r="C23" s="89"/>
      <c r="D23" s="89"/>
      <c r="E23" s="89"/>
      <c r="F23" s="89"/>
      <c r="G23" s="89"/>
      <c r="H23" s="92"/>
    </row>
    <row r="24" spans="2:8" ht="25.5" customHeight="1" x14ac:dyDescent="0.35">
      <c r="B24" s="83" t="s">
        <v>145</v>
      </c>
      <c r="C24" s="84"/>
      <c r="D24" s="84"/>
      <c r="E24" s="84"/>
      <c r="F24" s="84"/>
      <c r="G24" s="84"/>
      <c r="H24" s="87"/>
    </row>
    <row r="25" spans="2:8" ht="15.75" customHeight="1" x14ac:dyDescent="0.35">
      <c r="B25" s="88" t="s">
        <v>32</v>
      </c>
      <c r="C25" s="89"/>
      <c r="D25" s="89"/>
      <c r="E25" s="90"/>
      <c r="F25" s="91" t="s">
        <v>33</v>
      </c>
      <c r="G25" s="89"/>
      <c r="H25" s="92"/>
    </row>
    <row r="26" spans="2:8" ht="24.75" customHeight="1" x14ac:dyDescent="0.35">
      <c r="B26" s="83" t="s">
        <v>80</v>
      </c>
      <c r="C26" s="84"/>
      <c r="D26" s="84"/>
      <c r="E26" s="85"/>
      <c r="F26" s="86" t="s">
        <v>81</v>
      </c>
      <c r="G26" s="84"/>
      <c r="H26" s="87"/>
    </row>
    <row r="27" spans="2:8" x14ac:dyDescent="0.35">
      <c r="B27" s="88" t="s">
        <v>34</v>
      </c>
      <c r="C27" s="89"/>
      <c r="D27" s="89"/>
      <c r="E27" s="90"/>
      <c r="F27" s="91" t="s">
        <v>35</v>
      </c>
      <c r="G27" s="89"/>
      <c r="H27" s="92"/>
    </row>
    <row r="28" spans="2:8" ht="15.95" customHeight="1" x14ac:dyDescent="0.35">
      <c r="B28" s="88" t="s">
        <v>36</v>
      </c>
      <c r="C28" s="89"/>
      <c r="D28" s="90"/>
      <c r="E28" s="34" t="s">
        <v>37</v>
      </c>
      <c r="F28" s="36" t="s">
        <v>36</v>
      </c>
      <c r="G28" s="36" t="s">
        <v>38</v>
      </c>
      <c r="H28" s="35" t="s">
        <v>37</v>
      </c>
    </row>
    <row r="29" spans="2:8" x14ac:dyDescent="0.35">
      <c r="B29" s="119">
        <v>0</v>
      </c>
      <c r="C29" s="120"/>
      <c r="D29" s="121"/>
      <c r="E29" s="39">
        <v>2019</v>
      </c>
      <c r="F29" s="70">
        <v>6</v>
      </c>
      <c r="G29" s="14">
        <v>0</v>
      </c>
      <c r="H29" s="69">
        <v>2022</v>
      </c>
    </row>
    <row r="30" spans="2:8" ht="19.5" customHeight="1" x14ac:dyDescent="0.35">
      <c r="B30" s="88" t="s">
        <v>39</v>
      </c>
      <c r="C30" s="89"/>
      <c r="D30" s="89"/>
      <c r="E30" s="89"/>
      <c r="F30" s="89"/>
      <c r="G30" s="89"/>
      <c r="H30" s="92"/>
    </row>
    <row r="31" spans="2:8" ht="30" customHeight="1" x14ac:dyDescent="0.35">
      <c r="B31" s="88" t="s">
        <v>181</v>
      </c>
      <c r="C31" s="89"/>
      <c r="D31" s="89"/>
      <c r="E31" s="92"/>
      <c r="F31" s="88" t="s">
        <v>182</v>
      </c>
      <c r="G31" s="89"/>
      <c r="H31" s="92"/>
    </row>
    <row r="32" spans="2:8" ht="26.1" customHeight="1" x14ac:dyDescent="0.35">
      <c r="B32" s="115" t="s">
        <v>40</v>
      </c>
      <c r="C32" s="116"/>
      <c r="D32" s="72" t="s">
        <v>41</v>
      </c>
      <c r="E32" s="73" t="s">
        <v>42</v>
      </c>
      <c r="F32" s="63" t="s">
        <v>40</v>
      </c>
      <c r="G32" s="64" t="s">
        <v>41</v>
      </c>
      <c r="H32" s="65" t="s">
        <v>42</v>
      </c>
    </row>
    <row r="33" spans="2:8" ht="69" customHeight="1" x14ac:dyDescent="0.35">
      <c r="B33" s="83" t="s">
        <v>183</v>
      </c>
      <c r="C33" s="84"/>
      <c r="D33" s="67" t="s">
        <v>184</v>
      </c>
      <c r="E33" s="67" t="s">
        <v>185</v>
      </c>
      <c r="F33" s="75" t="s">
        <v>186</v>
      </c>
      <c r="G33" s="67" t="s">
        <v>187</v>
      </c>
      <c r="H33" s="60" t="s">
        <v>188</v>
      </c>
    </row>
    <row r="34" spans="2:8" ht="15" customHeight="1" x14ac:dyDescent="0.35">
      <c r="B34" s="88" t="s">
        <v>46</v>
      </c>
      <c r="C34" s="89"/>
      <c r="D34" s="89"/>
      <c r="E34" s="89"/>
      <c r="F34" s="89"/>
      <c r="G34" s="89"/>
      <c r="H34" s="92"/>
    </row>
    <row r="35" spans="2:8" ht="146.25" customHeight="1" thickBot="1" x14ac:dyDescent="0.4">
      <c r="B35" s="103" t="s">
        <v>190</v>
      </c>
      <c r="C35" s="104"/>
      <c r="D35" s="105"/>
      <c r="E35" s="105"/>
      <c r="F35" s="105"/>
      <c r="G35" s="105"/>
      <c r="H35" s="106"/>
    </row>
    <row r="36" spans="2:8" ht="20.100000000000001" customHeight="1" thickBot="1" x14ac:dyDescent="0.4">
      <c r="B36" s="107" t="s">
        <v>47</v>
      </c>
      <c r="C36" s="108"/>
      <c r="D36" s="108"/>
      <c r="E36" s="108"/>
      <c r="F36" s="108"/>
      <c r="G36" s="108"/>
      <c r="H36" s="109"/>
    </row>
    <row r="37" spans="2:8" ht="27.95" customHeight="1" thickBot="1" x14ac:dyDescent="0.4">
      <c r="B37" s="10" t="s">
        <v>48</v>
      </c>
      <c r="C37" s="107" t="s">
        <v>49</v>
      </c>
      <c r="D37" s="109"/>
      <c r="E37" s="10" t="s">
        <v>50</v>
      </c>
      <c r="F37" s="10" t="s">
        <v>51</v>
      </c>
      <c r="G37" s="10" t="s">
        <v>52</v>
      </c>
      <c r="H37" s="10" t="s">
        <v>53</v>
      </c>
    </row>
    <row r="38" spans="2:8" ht="38.1" customHeight="1" thickBot="1" x14ac:dyDescent="0.4">
      <c r="B38" s="11" t="s">
        <v>70</v>
      </c>
      <c r="C38" s="148">
        <v>1</v>
      </c>
      <c r="D38" s="149"/>
      <c r="E38" s="11" t="s">
        <v>70</v>
      </c>
      <c r="F38" s="11" t="s">
        <v>70</v>
      </c>
      <c r="G38" s="76">
        <v>0.5</v>
      </c>
      <c r="H38" s="23"/>
    </row>
    <row r="39" spans="2:8" ht="15.75" customHeight="1" x14ac:dyDescent="0.35">
      <c r="B39" s="110" t="s">
        <v>54</v>
      </c>
      <c r="C39" s="111"/>
      <c r="D39" s="111"/>
      <c r="E39" s="111"/>
      <c r="F39" s="111"/>
      <c r="G39" s="111"/>
      <c r="H39" s="112"/>
    </row>
    <row r="40" spans="2:8" ht="14.1" customHeight="1" x14ac:dyDescent="0.35">
      <c r="B40" s="88" t="s">
        <v>55</v>
      </c>
      <c r="C40" s="89"/>
      <c r="D40" s="89"/>
      <c r="E40" s="90"/>
      <c r="F40" s="91" t="s">
        <v>56</v>
      </c>
      <c r="G40" s="89"/>
      <c r="H40" s="92"/>
    </row>
    <row r="41" spans="2:8" ht="24.75" customHeight="1" x14ac:dyDescent="0.35">
      <c r="B41" s="83" t="s">
        <v>147</v>
      </c>
      <c r="C41" s="84"/>
      <c r="D41" s="84"/>
      <c r="E41" s="85"/>
      <c r="F41" s="86" t="s">
        <v>146</v>
      </c>
      <c r="G41" s="84"/>
      <c r="H41" s="87"/>
    </row>
    <row r="42" spans="2:8" ht="17.100000000000001" customHeight="1" x14ac:dyDescent="0.35">
      <c r="B42" s="88" t="s">
        <v>57</v>
      </c>
      <c r="C42" s="89"/>
      <c r="D42" s="89"/>
      <c r="E42" s="90"/>
      <c r="F42" s="91" t="s">
        <v>58</v>
      </c>
      <c r="G42" s="89"/>
      <c r="H42" s="92"/>
    </row>
    <row r="43" spans="2:8" ht="21" customHeight="1" x14ac:dyDescent="0.35">
      <c r="B43" s="83" t="s">
        <v>82</v>
      </c>
      <c r="C43" s="84"/>
      <c r="D43" s="84"/>
      <c r="E43" s="85"/>
      <c r="F43" s="86" t="s">
        <v>118</v>
      </c>
      <c r="G43" s="84"/>
      <c r="H43" s="87"/>
    </row>
    <row r="44" spans="2:8" ht="15" customHeight="1" x14ac:dyDescent="0.35">
      <c r="B44" s="88" t="s">
        <v>59</v>
      </c>
      <c r="C44" s="89"/>
      <c r="D44" s="89"/>
      <c r="E44" s="90"/>
      <c r="F44" s="91" t="s">
        <v>60</v>
      </c>
      <c r="G44" s="89"/>
      <c r="H44" s="92"/>
    </row>
    <row r="45" spans="2:8" ht="25.5" customHeight="1" x14ac:dyDescent="0.35">
      <c r="B45" s="83" t="s">
        <v>148</v>
      </c>
      <c r="C45" s="84"/>
      <c r="D45" s="84"/>
      <c r="E45" s="85"/>
      <c r="F45" s="86" t="s">
        <v>149</v>
      </c>
      <c r="G45" s="84"/>
      <c r="H45" s="87"/>
    </row>
    <row r="46" spans="2:8" ht="24" customHeight="1" x14ac:dyDescent="0.35">
      <c r="B46" s="88" t="s">
        <v>61</v>
      </c>
      <c r="C46" s="89"/>
      <c r="D46" s="89"/>
      <c r="E46" s="90"/>
      <c r="F46" s="91" t="s">
        <v>62</v>
      </c>
      <c r="G46" s="89"/>
      <c r="H46" s="92"/>
    </row>
    <row r="47" spans="2:8" ht="14.1" customHeight="1" x14ac:dyDescent="0.35">
      <c r="B47" s="83" t="s">
        <v>117</v>
      </c>
      <c r="C47" s="84"/>
      <c r="D47" s="84"/>
      <c r="E47" s="85"/>
      <c r="F47" s="86" t="s">
        <v>118</v>
      </c>
      <c r="G47" s="84"/>
      <c r="H47" s="87"/>
    </row>
    <row r="48" spans="2:8" ht="14.1" customHeight="1" x14ac:dyDescent="0.35">
      <c r="B48" s="100" t="s">
        <v>63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83" t="s">
        <v>120</v>
      </c>
      <c r="C49" s="84"/>
      <c r="D49" s="84"/>
      <c r="E49" s="84"/>
      <c r="F49" s="84"/>
      <c r="G49" s="84"/>
      <c r="H49" s="87"/>
    </row>
    <row r="50" spans="2:8" ht="16.5" customHeight="1" x14ac:dyDescent="0.35">
      <c r="B50" s="88" t="s">
        <v>64</v>
      </c>
      <c r="C50" s="89"/>
      <c r="D50" s="89"/>
      <c r="E50" s="90"/>
      <c r="F50" s="91" t="s">
        <v>65</v>
      </c>
      <c r="G50" s="89"/>
      <c r="H50" s="92"/>
    </row>
    <row r="51" spans="2:8" ht="33" customHeight="1" x14ac:dyDescent="0.35">
      <c r="B51" s="83" t="s">
        <v>121</v>
      </c>
      <c r="C51" s="84"/>
      <c r="D51" s="84"/>
      <c r="E51" s="85"/>
      <c r="F51" s="86" t="s">
        <v>122</v>
      </c>
      <c r="G51" s="84"/>
      <c r="H51" s="87"/>
    </row>
    <row r="52" spans="2:8" ht="16.5" customHeight="1" x14ac:dyDescent="0.35">
      <c r="B52" s="88" t="s">
        <v>66</v>
      </c>
      <c r="C52" s="89"/>
      <c r="D52" s="89"/>
      <c r="E52" s="90"/>
      <c r="F52" s="91" t="s">
        <v>67</v>
      </c>
      <c r="G52" s="89"/>
      <c r="H52" s="92"/>
    </row>
    <row r="53" spans="2:8" ht="15" customHeight="1" thickBot="1" x14ac:dyDescent="0.4">
      <c r="B53" s="93" t="s">
        <v>123</v>
      </c>
      <c r="C53" s="94"/>
      <c r="D53" s="95"/>
      <c r="E53" s="96"/>
      <c r="F53" s="97">
        <v>9981433543</v>
      </c>
      <c r="G53" s="98"/>
      <c r="H53" s="99"/>
    </row>
    <row r="54" spans="2:8" ht="38.25" customHeight="1" thickBot="1" x14ac:dyDescent="0.4">
      <c r="B54" s="77"/>
      <c r="C54" s="78"/>
      <c r="D54" s="78"/>
      <c r="E54" s="78"/>
      <c r="F54" s="78"/>
      <c r="G54" s="78"/>
      <c r="H54" s="79"/>
    </row>
    <row r="55" spans="2:8" ht="18" customHeight="1" thickBot="1" x14ac:dyDescent="0.4">
      <c r="B55" s="80" t="s">
        <v>68</v>
      </c>
      <c r="C55" s="81"/>
      <c r="D55" s="81"/>
      <c r="E55" s="81"/>
      <c r="F55" s="81"/>
      <c r="G55" s="81"/>
      <c r="H55" s="82"/>
    </row>
  </sheetData>
  <mergeCells count="73">
    <mergeCell ref="B17:C17"/>
    <mergeCell ref="C37:D37"/>
    <mergeCell ref="C38:D38"/>
    <mergeCell ref="F8:G8"/>
    <mergeCell ref="F9:G9"/>
    <mergeCell ref="B13:C13"/>
    <mergeCell ref="B14:C14"/>
    <mergeCell ref="B16:C16"/>
    <mergeCell ref="B34:H34"/>
    <mergeCell ref="B35:H35"/>
    <mergeCell ref="B36:H36"/>
    <mergeCell ref="B29:D29"/>
    <mergeCell ref="B21:H21"/>
    <mergeCell ref="B22:H22"/>
    <mergeCell ref="B23:H23"/>
    <mergeCell ref="B24:H24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9:H39"/>
    <mergeCell ref="B40:E40"/>
    <mergeCell ref="F40:H40"/>
    <mergeCell ref="B30:H30"/>
    <mergeCell ref="B31:E31"/>
    <mergeCell ref="F31:H31"/>
    <mergeCell ref="B32:C32"/>
    <mergeCell ref="B33:C33"/>
    <mergeCell ref="B28:D28"/>
    <mergeCell ref="B18:E18"/>
    <mergeCell ref="F18:H18"/>
    <mergeCell ref="F19:G19"/>
    <mergeCell ref="F20:G20"/>
    <mergeCell ref="B25:E25"/>
    <mergeCell ref="F25:H25"/>
    <mergeCell ref="B26:E26"/>
    <mergeCell ref="F26:H26"/>
    <mergeCell ref="B27:E27"/>
    <mergeCell ref="F27:H27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B11:E11"/>
    <mergeCell ref="F11:H11"/>
  </mergeCells>
  <conditionalFormatting sqref="E38:G38 B38:C38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B53" r:id="rId1" xr:uid="{00000000-0004-0000-0600-000000000000}"/>
  </hyperlinks>
  <pageMargins left="0.7" right="0.7" top="0.51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C1A6'!B38:G38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Q54"/>
  <sheetViews>
    <sheetView showGridLines="0" topLeftCell="A23" workbookViewId="0">
      <selection activeCell="G29" sqref="G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5"/>
      <c r="D2" s="26"/>
      <c r="E2" s="26"/>
      <c r="F2" s="26"/>
      <c r="G2" s="26"/>
      <c r="H2" s="27"/>
    </row>
    <row r="3" spans="3:17" ht="37.5" customHeight="1" x14ac:dyDescent="0.35">
      <c r="C3" s="28"/>
      <c r="D3" s="29"/>
      <c r="E3" s="29"/>
      <c r="F3" s="29"/>
      <c r="G3" s="29"/>
      <c r="H3" s="30"/>
    </row>
    <row r="4" spans="3:17" ht="18.75" thickBot="1" x14ac:dyDescent="0.4">
      <c r="C4" s="31"/>
      <c r="D4" s="32"/>
      <c r="E4" s="32"/>
      <c r="F4" s="32"/>
      <c r="G4" s="32"/>
      <c r="H4" s="33"/>
    </row>
    <row r="5" spans="3:17" ht="27" customHeight="1" x14ac:dyDescent="0.35">
      <c r="C5" s="125" t="s">
        <v>69</v>
      </c>
      <c r="D5" s="126"/>
      <c r="E5" s="126"/>
      <c r="F5" s="126"/>
      <c r="G5" s="126"/>
      <c r="H5" s="127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88" t="s">
        <v>0</v>
      </c>
      <c r="D6" s="89"/>
      <c r="E6" s="89"/>
      <c r="F6" s="89"/>
      <c r="G6" s="89"/>
      <c r="H6" s="92"/>
      <c r="J6" s="2"/>
      <c r="K6" s="2"/>
      <c r="L6" s="2"/>
      <c r="M6" s="2"/>
      <c r="N6" s="2"/>
      <c r="O6" s="2"/>
      <c r="P6" s="2"/>
      <c r="Q6" s="2"/>
    </row>
    <row r="7" spans="3:17" ht="18.95" customHeight="1" x14ac:dyDescent="0.35">
      <c r="C7" s="128" t="s">
        <v>124</v>
      </c>
      <c r="D7" s="129"/>
      <c r="E7" s="129"/>
      <c r="F7" s="129"/>
      <c r="G7" s="129"/>
      <c r="H7" s="130"/>
      <c r="J7" s="3"/>
      <c r="K7" s="3"/>
      <c r="L7" s="3"/>
      <c r="M7" s="3"/>
      <c r="N7" s="3"/>
      <c r="O7" s="3"/>
      <c r="P7" s="3"/>
      <c r="Q7" s="3"/>
    </row>
    <row r="8" spans="3:17" ht="15" customHeight="1" x14ac:dyDescent="0.35">
      <c r="C8" s="131" t="s">
        <v>1</v>
      </c>
      <c r="D8" s="117"/>
      <c r="E8" s="117"/>
      <c r="F8" s="117" t="s">
        <v>2</v>
      </c>
      <c r="G8" s="117"/>
      <c r="H8" s="150"/>
      <c r="J8" s="4"/>
      <c r="K8" s="4"/>
      <c r="L8" s="4"/>
      <c r="M8" s="4"/>
      <c r="N8" s="4"/>
      <c r="O8" s="4"/>
      <c r="P8" s="4"/>
      <c r="Q8" s="4"/>
    </row>
    <row r="9" spans="3:17" ht="30.75" customHeight="1" x14ac:dyDescent="0.35">
      <c r="C9" s="132" t="s">
        <v>73</v>
      </c>
      <c r="D9" s="133"/>
      <c r="E9" s="133"/>
      <c r="F9" s="86" t="s">
        <v>91</v>
      </c>
      <c r="G9" s="84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91" t="s">
        <v>4</v>
      </c>
      <c r="G10" s="89"/>
      <c r="H10" s="92"/>
      <c r="J10" s="4"/>
      <c r="K10" s="4"/>
      <c r="L10" s="4"/>
      <c r="M10" s="4"/>
      <c r="N10" s="4"/>
      <c r="O10" s="4"/>
      <c r="P10" s="4"/>
      <c r="Q10" s="4"/>
    </row>
    <row r="11" spans="3:17" ht="35.25" customHeight="1" x14ac:dyDescent="0.35">
      <c r="C11" s="21" t="s">
        <v>72</v>
      </c>
      <c r="D11" s="86" t="s">
        <v>78</v>
      </c>
      <c r="E11" s="85"/>
      <c r="F11" s="22" t="s">
        <v>151</v>
      </c>
      <c r="G11" s="133" t="s">
        <v>150</v>
      </c>
      <c r="H11" s="151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92"/>
    </row>
    <row r="13" spans="3:17" ht="20.100000000000001" customHeight="1" x14ac:dyDescent="0.35">
      <c r="C13" s="43" t="s">
        <v>6</v>
      </c>
      <c r="D13" s="44" t="s">
        <v>7</v>
      </c>
      <c r="E13" s="44" t="s">
        <v>8</v>
      </c>
      <c r="F13" s="44" t="s">
        <v>9</v>
      </c>
      <c r="G13" s="44" t="s">
        <v>10</v>
      </c>
      <c r="H13" s="45" t="s">
        <v>11</v>
      </c>
    </row>
    <row r="14" spans="3:17" ht="18.95" customHeight="1" x14ac:dyDescent="0.35">
      <c r="C14" s="49" t="s">
        <v>74</v>
      </c>
      <c r="D14" s="49" t="s">
        <v>74</v>
      </c>
      <c r="E14" s="49" t="s">
        <v>74</v>
      </c>
      <c r="F14" s="49" t="s">
        <v>74</v>
      </c>
      <c r="G14" s="49" t="s">
        <v>74</v>
      </c>
      <c r="H14" s="5" t="s">
        <v>12</v>
      </c>
    </row>
    <row r="15" spans="3:17" ht="16.5" customHeight="1" x14ac:dyDescent="0.35">
      <c r="C15" s="136" t="s">
        <v>13</v>
      </c>
      <c r="D15" s="137"/>
      <c r="E15" s="137"/>
      <c r="F15" s="138"/>
      <c r="G15" s="91" t="s">
        <v>14</v>
      </c>
      <c r="H15" s="92"/>
    </row>
    <row r="16" spans="3:17" ht="16.5" customHeight="1" x14ac:dyDescent="0.35">
      <c r="C16" s="8" t="s">
        <v>15</v>
      </c>
      <c r="D16" s="9" t="s">
        <v>16</v>
      </c>
      <c r="E16" s="9" t="s">
        <v>17</v>
      </c>
      <c r="F16" s="44" t="s">
        <v>8</v>
      </c>
      <c r="G16" s="41" t="s">
        <v>18</v>
      </c>
      <c r="H16" s="45" t="s">
        <v>19</v>
      </c>
    </row>
    <row r="17" spans="3:8" ht="21" customHeight="1" x14ac:dyDescent="0.35">
      <c r="C17" s="46" t="s">
        <v>20</v>
      </c>
      <c r="D17" s="49" t="s">
        <v>74</v>
      </c>
      <c r="E17" s="47" t="s">
        <v>21</v>
      </c>
      <c r="F17" s="47" t="s">
        <v>22</v>
      </c>
      <c r="G17" s="48" t="s">
        <v>20</v>
      </c>
      <c r="H17" s="49" t="s">
        <v>74</v>
      </c>
    </row>
    <row r="18" spans="3:8" ht="16.5" customHeight="1" x14ac:dyDescent="0.35">
      <c r="C18" s="88" t="s">
        <v>23</v>
      </c>
      <c r="D18" s="89"/>
      <c r="E18" s="90"/>
      <c r="F18" s="91" t="s">
        <v>24</v>
      </c>
      <c r="G18" s="89"/>
      <c r="H18" s="92"/>
    </row>
    <row r="19" spans="3:8" ht="20.100000000000001" customHeight="1" x14ac:dyDescent="0.35">
      <c r="C19" s="88" t="s">
        <v>25</v>
      </c>
      <c r="D19" s="90"/>
      <c r="E19" s="44" t="s">
        <v>26</v>
      </c>
      <c r="F19" s="117" t="s">
        <v>27</v>
      </c>
      <c r="G19" s="117"/>
      <c r="H19" s="45" t="s">
        <v>28</v>
      </c>
    </row>
    <row r="20" spans="3:8" ht="18" customHeight="1" x14ac:dyDescent="0.35">
      <c r="C20" s="152" t="s">
        <v>74</v>
      </c>
      <c r="D20" s="153"/>
      <c r="E20" s="49" t="s">
        <v>29</v>
      </c>
      <c r="F20" s="118" t="s">
        <v>74</v>
      </c>
      <c r="G20" s="118"/>
      <c r="H20" s="5" t="s">
        <v>75</v>
      </c>
    </row>
    <row r="21" spans="3:8" ht="15.75" customHeight="1" x14ac:dyDescent="0.35">
      <c r="C21" s="88" t="s">
        <v>30</v>
      </c>
      <c r="D21" s="89"/>
      <c r="E21" s="89"/>
      <c r="F21" s="89"/>
      <c r="G21" s="89"/>
      <c r="H21" s="92"/>
    </row>
    <row r="22" spans="3:8" ht="48" customHeight="1" x14ac:dyDescent="0.35">
      <c r="C22" s="122" t="s">
        <v>125</v>
      </c>
      <c r="D22" s="123"/>
      <c r="E22" s="123"/>
      <c r="F22" s="123"/>
      <c r="G22" s="123"/>
      <c r="H22" s="124"/>
    </row>
    <row r="23" spans="3:8" ht="15.75" customHeight="1" x14ac:dyDescent="0.35">
      <c r="C23" s="88" t="s">
        <v>31</v>
      </c>
      <c r="D23" s="89"/>
      <c r="E23" s="89"/>
      <c r="F23" s="89"/>
      <c r="G23" s="89"/>
      <c r="H23" s="92"/>
    </row>
    <row r="24" spans="3:8" ht="67.5" customHeight="1" x14ac:dyDescent="0.35">
      <c r="C24" s="83" t="s">
        <v>137</v>
      </c>
      <c r="D24" s="84"/>
      <c r="E24" s="84"/>
      <c r="F24" s="84"/>
      <c r="G24" s="84"/>
      <c r="H24" s="87"/>
    </row>
    <row r="25" spans="3:8" ht="15.75" customHeight="1" x14ac:dyDescent="0.35">
      <c r="C25" s="88" t="s">
        <v>32</v>
      </c>
      <c r="D25" s="89"/>
      <c r="E25" s="90"/>
      <c r="F25" s="91" t="s">
        <v>33</v>
      </c>
      <c r="G25" s="89"/>
      <c r="H25" s="92"/>
    </row>
    <row r="26" spans="3:8" ht="24.75" customHeight="1" x14ac:dyDescent="0.35">
      <c r="C26" s="83" t="s">
        <v>80</v>
      </c>
      <c r="D26" s="84"/>
      <c r="E26" s="85"/>
      <c r="F26" s="86" t="s">
        <v>81</v>
      </c>
      <c r="G26" s="84"/>
      <c r="H26" s="87"/>
    </row>
    <row r="27" spans="3:8" x14ac:dyDescent="0.35">
      <c r="C27" s="88" t="s">
        <v>34</v>
      </c>
      <c r="D27" s="89"/>
      <c r="E27" s="90"/>
      <c r="F27" s="91" t="s">
        <v>35</v>
      </c>
      <c r="G27" s="89"/>
      <c r="H27" s="92"/>
    </row>
    <row r="28" spans="3:8" ht="15.95" customHeight="1" x14ac:dyDescent="0.35">
      <c r="C28" s="88" t="s">
        <v>36</v>
      </c>
      <c r="D28" s="90"/>
      <c r="E28" s="41" t="s">
        <v>37</v>
      </c>
      <c r="F28" s="44" t="s">
        <v>36</v>
      </c>
      <c r="G28" s="44" t="s">
        <v>38</v>
      </c>
      <c r="H28" s="42" t="s">
        <v>37</v>
      </c>
    </row>
    <row r="29" spans="3:8" x14ac:dyDescent="0.35">
      <c r="C29" s="119">
        <v>1900</v>
      </c>
      <c r="D29" s="121"/>
      <c r="E29" s="48">
        <v>2021</v>
      </c>
      <c r="F29" s="7">
        <v>10000</v>
      </c>
      <c r="G29" s="14">
        <f>(F29/C29)-1</f>
        <v>4.2631578947368425</v>
      </c>
      <c r="H29" s="13">
        <v>2024</v>
      </c>
    </row>
    <row r="30" spans="3:8" ht="19.5" customHeight="1" x14ac:dyDescent="0.35">
      <c r="C30" s="88" t="s">
        <v>39</v>
      </c>
      <c r="D30" s="89"/>
      <c r="E30" s="89"/>
      <c r="F30" s="89"/>
      <c r="G30" s="89"/>
      <c r="H30" s="92"/>
    </row>
    <row r="31" spans="3:8" ht="26.1" customHeight="1" x14ac:dyDescent="0.35">
      <c r="C31" s="115" t="s">
        <v>40</v>
      </c>
      <c r="D31" s="154"/>
      <c r="E31" s="155" t="s">
        <v>41</v>
      </c>
      <c r="F31" s="156"/>
      <c r="G31" s="157" t="s">
        <v>42</v>
      </c>
      <c r="H31" s="158"/>
    </row>
    <row r="32" spans="3:8" ht="24.95" customHeight="1" x14ac:dyDescent="0.35">
      <c r="C32" s="83" t="s">
        <v>43</v>
      </c>
      <c r="D32" s="85"/>
      <c r="E32" s="159" t="s">
        <v>44</v>
      </c>
      <c r="F32" s="160"/>
      <c r="G32" s="86" t="s">
        <v>45</v>
      </c>
      <c r="H32" s="87"/>
    </row>
    <row r="33" spans="3:8" ht="15" customHeight="1" x14ac:dyDescent="0.35">
      <c r="C33" s="88" t="s">
        <v>46</v>
      </c>
      <c r="D33" s="89"/>
      <c r="E33" s="89"/>
      <c r="F33" s="89"/>
      <c r="G33" s="89"/>
      <c r="H33" s="92"/>
    </row>
    <row r="34" spans="3:8" ht="132.75" customHeight="1" thickBot="1" x14ac:dyDescent="0.4">
      <c r="C34" s="103" t="s">
        <v>93</v>
      </c>
      <c r="D34" s="105"/>
      <c r="E34" s="105"/>
      <c r="F34" s="105"/>
      <c r="G34" s="105"/>
      <c r="H34" s="106"/>
    </row>
    <row r="35" spans="3:8" ht="20.100000000000001" customHeight="1" thickBot="1" x14ac:dyDescent="0.4">
      <c r="C35" s="107" t="s">
        <v>47</v>
      </c>
      <c r="D35" s="108"/>
      <c r="E35" s="108"/>
      <c r="F35" s="108"/>
      <c r="G35" s="108"/>
      <c r="H35" s="109"/>
    </row>
    <row r="36" spans="3:8" ht="27.95" customHeight="1" thickBot="1" x14ac:dyDescent="0.4">
      <c r="C36" s="10" t="s">
        <v>48</v>
      </c>
      <c r="D36" s="10" t="s">
        <v>49</v>
      </c>
      <c r="E36" s="10" t="s">
        <v>50</v>
      </c>
      <c r="F36" s="10" t="s">
        <v>51</v>
      </c>
      <c r="G36" s="10" t="s">
        <v>52</v>
      </c>
      <c r="H36" s="10" t="s">
        <v>53</v>
      </c>
    </row>
    <row r="37" spans="3:8" ht="38.1" customHeight="1" thickBot="1" x14ac:dyDescent="0.4">
      <c r="C37" s="11" t="s">
        <v>70</v>
      </c>
      <c r="D37" s="11" t="s">
        <v>70</v>
      </c>
      <c r="E37" s="11" t="s">
        <v>70</v>
      </c>
      <c r="F37" s="11" t="s">
        <v>70</v>
      </c>
      <c r="G37" s="12" t="s">
        <v>70</v>
      </c>
      <c r="H37" s="23"/>
    </row>
    <row r="38" spans="3:8" ht="15.75" customHeight="1" x14ac:dyDescent="0.35">
      <c r="C38" s="110" t="s">
        <v>54</v>
      </c>
      <c r="D38" s="111"/>
      <c r="E38" s="111"/>
      <c r="F38" s="111"/>
      <c r="G38" s="111"/>
      <c r="H38" s="112"/>
    </row>
    <row r="39" spans="3:8" ht="14.1" customHeight="1" x14ac:dyDescent="0.35">
      <c r="C39" s="88" t="s">
        <v>55</v>
      </c>
      <c r="D39" s="89"/>
      <c r="E39" s="90"/>
      <c r="F39" s="91" t="s">
        <v>56</v>
      </c>
      <c r="G39" s="89"/>
      <c r="H39" s="92"/>
    </row>
    <row r="40" spans="3:8" ht="24.75" customHeight="1" x14ac:dyDescent="0.35">
      <c r="C40" s="83" t="s">
        <v>139</v>
      </c>
      <c r="D40" s="84"/>
      <c r="E40" s="85"/>
      <c r="F40" s="86" t="s">
        <v>138</v>
      </c>
      <c r="G40" s="84"/>
      <c r="H40" s="87"/>
    </row>
    <row r="41" spans="3:8" ht="17.100000000000001" customHeight="1" x14ac:dyDescent="0.35">
      <c r="C41" s="88" t="s">
        <v>57</v>
      </c>
      <c r="D41" s="89"/>
      <c r="E41" s="90"/>
      <c r="F41" s="91" t="s">
        <v>58</v>
      </c>
      <c r="G41" s="89"/>
      <c r="H41" s="92"/>
    </row>
    <row r="42" spans="3:8" ht="21" customHeight="1" x14ac:dyDescent="0.35">
      <c r="C42" s="83" t="s">
        <v>82</v>
      </c>
      <c r="D42" s="84"/>
      <c r="E42" s="85"/>
      <c r="F42" s="86" t="s">
        <v>142</v>
      </c>
      <c r="G42" s="84"/>
      <c r="H42" s="87"/>
    </row>
    <row r="43" spans="3:8" ht="15" customHeight="1" x14ac:dyDescent="0.35">
      <c r="C43" s="88" t="s">
        <v>59</v>
      </c>
      <c r="D43" s="89"/>
      <c r="E43" s="90"/>
      <c r="F43" s="91" t="s">
        <v>60</v>
      </c>
      <c r="G43" s="89"/>
      <c r="H43" s="92"/>
    </row>
    <row r="44" spans="3:8" ht="25.5" customHeight="1" x14ac:dyDescent="0.35">
      <c r="C44" s="83" t="s">
        <v>140</v>
      </c>
      <c r="D44" s="84"/>
      <c r="E44" s="85"/>
      <c r="F44" s="86" t="s">
        <v>141</v>
      </c>
      <c r="G44" s="84"/>
      <c r="H44" s="87"/>
    </row>
    <row r="45" spans="3:8" ht="24" customHeight="1" x14ac:dyDescent="0.35">
      <c r="C45" s="88" t="s">
        <v>61</v>
      </c>
      <c r="D45" s="89"/>
      <c r="E45" s="90"/>
      <c r="F45" s="91" t="s">
        <v>62</v>
      </c>
      <c r="G45" s="89"/>
      <c r="H45" s="92"/>
    </row>
    <row r="46" spans="3:8" ht="14.1" customHeight="1" x14ac:dyDescent="0.35">
      <c r="C46" s="83" t="s">
        <v>77</v>
      </c>
      <c r="D46" s="84"/>
      <c r="E46" s="85"/>
      <c r="F46" s="86" t="s">
        <v>142</v>
      </c>
      <c r="G46" s="84"/>
      <c r="H46" s="87"/>
    </row>
    <row r="47" spans="3:8" ht="14.1" customHeight="1" x14ac:dyDescent="0.35">
      <c r="C47" s="100" t="s">
        <v>63</v>
      </c>
      <c r="D47" s="101"/>
      <c r="E47" s="101"/>
      <c r="F47" s="101"/>
      <c r="G47" s="101"/>
      <c r="H47" s="102"/>
    </row>
    <row r="48" spans="3:8" ht="15.95" customHeight="1" x14ac:dyDescent="0.35">
      <c r="C48" s="83" t="s">
        <v>154</v>
      </c>
      <c r="D48" s="84"/>
      <c r="E48" s="84"/>
      <c r="F48" s="84"/>
      <c r="G48" s="84"/>
      <c r="H48" s="87"/>
    </row>
    <row r="49" spans="3:8" ht="16.5" customHeight="1" x14ac:dyDescent="0.35">
      <c r="C49" s="88" t="s">
        <v>64</v>
      </c>
      <c r="D49" s="89"/>
      <c r="E49" s="90"/>
      <c r="F49" s="91" t="s">
        <v>65</v>
      </c>
      <c r="G49" s="89"/>
      <c r="H49" s="92"/>
    </row>
    <row r="50" spans="3:8" ht="30.75" customHeight="1" x14ac:dyDescent="0.35">
      <c r="C50" s="83" t="s">
        <v>88</v>
      </c>
      <c r="D50" s="84"/>
      <c r="E50" s="85"/>
      <c r="F50" s="86" t="s">
        <v>89</v>
      </c>
      <c r="G50" s="84"/>
      <c r="H50" s="87"/>
    </row>
    <row r="51" spans="3:8" ht="16.5" customHeight="1" x14ac:dyDescent="0.35">
      <c r="C51" s="88" t="s">
        <v>66</v>
      </c>
      <c r="D51" s="89"/>
      <c r="E51" s="90"/>
      <c r="F51" s="91" t="s">
        <v>67</v>
      </c>
      <c r="G51" s="89"/>
      <c r="H51" s="92"/>
    </row>
    <row r="52" spans="3:8" ht="22.5" customHeight="1" thickBot="1" x14ac:dyDescent="0.4">
      <c r="C52" s="142" t="s">
        <v>155</v>
      </c>
      <c r="D52" s="98"/>
      <c r="E52" s="144"/>
      <c r="F52" s="97">
        <v>9982208346</v>
      </c>
      <c r="G52" s="98"/>
      <c r="H52" s="99"/>
    </row>
    <row r="53" spans="3:8" ht="38.25" customHeight="1" thickBot="1" x14ac:dyDescent="0.4">
      <c r="C53" s="77"/>
      <c r="D53" s="78"/>
      <c r="E53" s="78"/>
      <c r="F53" s="78"/>
      <c r="G53" s="78"/>
      <c r="H53" s="79"/>
    </row>
    <row r="54" spans="3:8" ht="18" customHeight="1" thickBot="1" x14ac:dyDescent="0.4">
      <c r="C54" s="80" t="s">
        <v>68</v>
      </c>
      <c r="D54" s="81"/>
      <c r="E54" s="81"/>
      <c r="F54" s="81"/>
      <c r="G54" s="81"/>
      <c r="H54" s="82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2" r:id="rId1" xr:uid="{00000000-0004-0000-07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D07AC1F-6CA0-46C0-82B2-06EC5E5BE68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x!C37:G37</xm:f>
              <xm:sqref>H37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"/>
  <sheetViews>
    <sheetView workbookViewId="0">
      <selection activeCell="C5" sqref="C5"/>
    </sheetView>
  </sheetViews>
  <sheetFormatPr baseColWidth="10" defaultRowHeight="15" x14ac:dyDescent="0.25"/>
  <sheetData>
    <row r="1" spans="1:4" x14ac:dyDescent="0.25">
      <c r="B1">
        <v>2021</v>
      </c>
      <c r="C1">
        <v>2024</v>
      </c>
      <c r="D1" t="s">
        <v>163</v>
      </c>
    </row>
    <row r="2" spans="1:4" x14ac:dyDescent="0.25">
      <c r="A2" t="s">
        <v>156</v>
      </c>
      <c r="B2">
        <v>4</v>
      </c>
      <c r="C2" t="e">
        <f>'[1]METAS Y ODS'!#REF!</f>
        <v>#REF!</v>
      </c>
      <c r="D2" s="50" t="e">
        <f>(C2/B2)-1</f>
        <v>#REF!</v>
      </c>
    </row>
    <row r="3" spans="1:4" x14ac:dyDescent="0.25">
      <c r="A3" t="s">
        <v>157</v>
      </c>
      <c r="B3">
        <v>4</v>
      </c>
      <c r="C3" t="e">
        <f>'[1]METAS Y ODS'!#REF!</f>
        <v>#REF!</v>
      </c>
      <c r="D3" s="50" t="e">
        <f t="shared" ref="D3:D8" si="0">(C3/B3)-1</f>
        <v>#REF!</v>
      </c>
    </row>
    <row r="4" spans="1:4" x14ac:dyDescent="0.25">
      <c r="A4" t="s">
        <v>158</v>
      </c>
      <c r="B4">
        <v>1900</v>
      </c>
      <c r="C4" t="e">
        <f>'[1]METAS Y ODS'!#REF!</f>
        <v>#REF!</v>
      </c>
      <c r="D4" s="50" t="e">
        <f t="shared" si="0"/>
        <v>#REF!</v>
      </c>
    </row>
    <row r="5" spans="1:4" x14ac:dyDescent="0.25">
      <c r="A5" t="s">
        <v>159</v>
      </c>
      <c r="B5">
        <v>3</v>
      </c>
      <c r="C5" t="e">
        <f>'[1]METAS Y ODS'!#REF!</f>
        <v>#REF!</v>
      </c>
      <c r="D5" s="50" t="e">
        <f t="shared" si="0"/>
        <v>#REF!</v>
      </c>
    </row>
    <row r="6" spans="1:4" x14ac:dyDescent="0.25">
      <c r="A6" t="s">
        <v>160</v>
      </c>
      <c r="B6" t="s">
        <v>164</v>
      </c>
      <c r="C6" t="e">
        <f>'[1]METAS Y ODS'!#REF!</f>
        <v>#REF!</v>
      </c>
      <c r="D6" s="51" t="e">
        <f t="shared" si="0"/>
        <v>#REF!</v>
      </c>
    </row>
    <row r="7" spans="1:4" x14ac:dyDescent="0.25">
      <c r="A7" t="s">
        <v>161</v>
      </c>
      <c r="B7">
        <v>100</v>
      </c>
      <c r="C7" t="e">
        <f>'[1]METAS Y ODS'!#REF!</f>
        <v>#REF!</v>
      </c>
      <c r="D7" s="50" t="e">
        <f t="shared" si="0"/>
        <v>#REF!</v>
      </c>
    </row>
    <row r="8" spans="1:4" x14ac:dyDescent="0.25">
      <c r="A8" t="s">
        <v>162</v>
      </c>
      <c r="B8" t="s">
        <v>164</v>
      </c>
      <c r="C8" t="e">
        <f>'[1]METAS Y ODS'!#REF!</f>
        <v>#REF!</v>
      </c>
      <c r="D8" s="51" t="e">
        <f t="shared" si="0"/>
        <v>#REF!</v>
      </c>
    </row>
  </sheetData>
  <phoneticPr fontId="1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FID C1</vt:lpstr>
      <vt:lpstr>FID C1A1</vt:lpstr>
      <vt:lpstr>FID C1A2</vt:lpstr>
      <vt:lpstr>FID C1A3</vt:lpstr>
      <vt:lpstr>FID C1A4</vt:lpstr>
      <vt:lpstr>FID C1A5</vt:lpstr>
      <vt:lpstr>FID C1A6</vt:lpstr>
      <vt:lpstr>x</vt:lpstr>
      <vt:lpstr>Hoja3</vt:lpstr>
      <vt:lpstr>'FID C1'!Área_de_impresión</vt:lpstr>
      <vt:lpstr>'FID C1A1'!Área_de_impresión</vt:lpstr>
      <vt:lpstr>'FID C1A2'!Área_de_impresión</vt:lpstr>
      <vt:lpstr>'FID C1A3'!Área_de_impresión</vt:lpstr>
      <vt:lpstr>'FID C1A4'!Área_de_impresión</vt:lpstr>
      <vt:lpstr>'FID C1A5'!Área_de_impresión</vt:lpstr>
      <vt:lpstr>'FID C1A6'!Área_de_impresión</vt:lpstr>
      <vt:lpstr>x!Área_de_impresión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2022-06-07T19:44:36Z</cp:lastPrinted>
  <dcterms:created xsi:type="dcterms:W3CDTF">2021-02-17T19:36:04Z</dcterms:created>
  <dcterms:modified xsi:type="dcterms:W3CDTF">2022-07-12T18:57:26Z</dcterms:modified>
  <cp:category/>
  <cp:contentStatus/>
</cp:coreProperties>
</file>