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. Planeacion\Desktop\INFORMES AVANCE ASEQROO\2022\Informe 1er Trimestre 2022\4. F. TÉCNICAS\F.TÉCNICAS  4.19 PIONEROS 1T\"/>
    </mc:Choice>
  </mc:AlternateContent>
  <xr:revisionPtr revIDLastSave="0" documentId="13_ncr:1_{03B2FFC3-3839-4602-94B1-2F78BFA8D17D}" xr6:coauthVersionLast="47" xr6:coauthVersionMax="47" xr10:uidLastSave="{00000000-0000-0000-0000-000000000000}"/>
  <bookViews>
    <workbookView xWindow="1530" yWindow="90" windowWidth="12690" windowHeight="15390" xr2:uid="{00000000-000D-0000-FFFF-FFFF00000000}"/>
  </bookViews>
  <sheets>
    <sheet name="FID Fin 4.19.1 " sheetId="72" r:id="rId1"/>
    <sheet name="Propósito" sheetId="61" r:id="rId2"/>
    <sheet name="Componente (1  )" sheetId="69" r:id="rId3"/>
    <sheet name="Activ 2da Div" sheetId="64" r:id="rId4"/>
    <sheet name="Activ 3er Div" sheetId="65" r:id="rId5"/>
    <sheet name="Activ Semiprof" sheetId="66" r:id="rId6"/>
    <sheet name="Activ Sociales" sheetId="67" r:id="rId7"/>
    <sheet name="Componente (4)" sheetId="71" r:id="rId8"/>
    <sheet name="Activ Inf finan" sheetId="62" r:id="rId9"/>
    <sheet name="Componente" sheetId="56" r:id="rId10"/>
    <sheet name="Activ Cefor" sheetId="63" r:id="rId11"/>
    <sheet name="Activ Cefor (2)" sheetId="68" r:id="rId12"/>
  </sheets>
  <definedNames>
    <definedName name="_xlnm.Print_Area" localSheetId="5">'Activ Semiprof'!$C$1:$I$53</definedName>
    <definedName name="_xlnm.Print_Area" localSheetId="0">'FID Fin 4.19.1 '!$A$1:$G$56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72" l="1"/>
</calcChain>
</file>

<file path=xl/sharedStrings.xml><?xml version="1.0" encoding="utf-8"?>
<sst xmlns="http://schemas.openxmlformats.org/spreadsheetml/2006/main" count="1478" uniqueCount="259">
  <si>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</si>
  <si>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</si>
  <si>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</si>
  <si>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</si>
  <si>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</si>
  <si>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</si>
  <si>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</si>
  <si>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</si>
  <si>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</si>
  <si>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</si>
  <si>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</si>
  <si>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</si>
  <si>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</si>
  <si>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</si>
  <si>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</si>
  <si>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</si>
  <si>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</si>
  <si>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</si>
  <si>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</si>
  <si>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</si>
  <si>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</si>
  <si>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</si>
  <si>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</si>
  <si>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</si>
  <si>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</si>
  <si>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</si>
  <si>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</si>
  <si>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</si>
  <si>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</si>
  <si>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</si>
  <si>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</si>
  <si>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</si>
  <si>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</si>
  <si>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</si>
  <si>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</si>
  <si>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</si>
  <si>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</si>
  <si>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</si>
  <si>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</si>
  <si>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</si>
  <si>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</si>
  <si>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</si>
  <si>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</si>
  <si>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</si>
  <si>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</si>
  <si>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</si>
  <si>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</si>
  <si>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</si>
  <si>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</si>
  <si>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</si>
  <si>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</si>
  <si>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</si>
  <si>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</si>
  <si>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</si>
  <si>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</si>
  <si>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</si>
  <si>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</si>
  <si>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</si>
  <si>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</si>
  <si>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</si>
  <si>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</si>
  <si>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</si>
  <si>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</si>
  <si>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</si>
  <si>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     )</t>
  </si>
  <si>
    <t>Ficha de Indicador de Desempeño. FID 2022</t>
  </si>
  <si>
    <t>NO APLICA</t>
  </si>
  <si>
    <t>(X)</t>
  </si>
  <si>
    <t xml:space="preserve"> (       )</t>
  </si>
  <si>
    <t>(    X   )</t>
  </si>
  <si>
    <t>(     X   )</t>
  </si>
  <si>
    <t>4.4.1</t>
  </si>
  <si>
    <t>Realizar actividades deportivas, recreativas, sociales y de entretenimiento dirigidas a la población del municipio a través de la práctica profesional y amateur del futbol.</t>
  </si>
  <si>
    <t>Realizar actividades deportivas por medio del futbol en el sector amateur.</t>
  </si>
  <si>
    <t>4.4.1.1</t>
  </si>
  <si>
    <t>Componente</t>
  </si>
  <si>
    <t>Realizar actividades deportivas por medio del futbol en el sector amateur.
Actividades conformadas por los Centros de Formación de Pioneros.</t>
  </si>
  <si>
    <t>PADSA=(NADSAR/NADSAP) X 100
Variables: 
NADSAR: Número de Actividades Deportivas del Sector Amateur Realizadas 
NADSAP: Número de Actividades Deportivas del Sector Amateur Programadas</t>
  </si>
  <si>
    <t>Porcentaje</t>
  </si>
  <si>
    <t>Trimestral</t>
  </si>
  <si>
    <t>Nombre del Documento: Informe de actividades de los centros de formación, ciudadanos asistentes y participantes en los partidos. 
Nombre de quien genera la información: Gerencia de centro de formación
Periodicidad con que se genera la información: Trimestral
Liga de la página donde se localiza la información o ubicación: Estadio cancun 86, Archivos de Centros de Formación Leffort de registro de actividades de los centros de formación.</t>
  </si>
  <si>
    <t>NADSAR</t>
  </si>
  <si>
    <t>Número de actividades deportivas del sector amateur realizadas</t>
  </si>
  <si>
    <t>Número de Actividades Deportivas del Sector Amateur Programadas</t>
  </si>
  <si>
    <t>NADSAP</t>
  </si>
  <si>
    <t>Actividades</t>
  </si>
  <si>
    <t>Archivos de registros de actividades delos Centros de formación</t>
  </si>
  <si>
    <t>Lic. Julio Góngora Arceo</t>
  </si>
  <si>
    <t>Asociación de Fútbol Pioneros A.C.</t>
  </si>
  <si>
    <t>jugongorajr@hotmail.com</t>
  </si>
  <si>
    <t>Propósito</t>
  </si>
  <si>
    <t>Participar en los partidos de las categorías semiprofesionales y profesionales.</t>
  </si>
  <si>
    <t>4.4.1.2</t>
  </si>
  <si>
    <t>NCPAAF</t>
  </si>
  <si>
    <t>úmero de Ciudadanos que participaron o asistieron en actividades futbolisticas.</t>
  </si>
  <si>
    <t>NCEPAAF</t>
  </si>
  <si>
    <t>Número de Ciudadanos estimados que participaron o asistieron en actividades futbolisticas</t>
  </si>
  <si>
    <t>Registros de actividades futbolísticas</t>
  </si>
  <si>
    <t>Ciudadanos</t>
  </si>
  <si>
    <t>Lic. David Martínez González</t>
  </si>
  <si>
    <t>dmgcancun@hotmail.com</t>
  </si>
  <si>
    <t>Actividad</t>
  </si>
  <si>
    <t>Este indicador mide la cantidad de admisiones de niños (as) y jòvenes que ingresan a los equipos de futbol amateur que desarrolla la Asociación de Fútbol Pioneros A.C. en sus centros de formación (CEFOR)</t>
  </si>
  <si>
    <t>Nombre del Documento: 
Informes de Registro de admision a equipos del sector amateour en los Centros de Formación.
Nombre de quien genera la información:
Gerencia de centros de formación
Periodicidad con que se genera la información:
Trimestral
Liga de la página donde se localiza la información o ubicación: Estadio cancun 86, Administracion Leffort No. 6  Y 7, Nomenclatura AFPAC/DCF/2022</t>
  </si>
  <si>
    <t>Participantes</t>
  </si>
  <si>
    <t>Registro de niñas. niños y jóvenes inscritos</t>
  </si>
  <si>
    <t xml:space="preserve">Realizar eventos recreativos a través de la práctica del futbol </t>
  </si>
  <si>
    <t>4.4.1.3</t>
  </si>
  <si>
    <t>PERPF=(NERPFR/NERPFP) X 100
Variables:
NERPFR: Número de Eventos Recreativos de la Práctica de Fútbol realizados 
NERPFP: Número de Eventos Recreativos de la Práctica de Fútbol programadas</t>
  </si>
  <si>
    <t>Nombre del Documento: Informe de eventos de los centros de formación, parrtidos de fútbol. 
Nombre de quien genera la información: Gerencia de centro de formación
Periodicidad con que se genera la información: Trimestral
Liga de la página donde se localiza la información o ubicación: Estadio cancun 86, Archivos de Centros de Formación Leffort de registro de eventos de los centros de formación. Partidos de fútbol.</t>
  </si>
  <si>
    <t>NERPFR</t>
  </si>
  <si>
    <t xml:space="preserve">Número de Eventos Recreativos de la Práctica de Fútbol realizados </t>
  </si>
  <si>
    <t>NERPFP</t>
  </si>
  <si>
    <t>Número de Eventos Recreativos de la Práctica de Fútbol programadas</t>
  </si>
  <si>
    <t>Documentos con registros de los eventos realizados</t>
  </si>
  <si>
    <t>Eventos</t>
  </si>
  <si>
    <t xml:space="preserve"> Número de Participación en partidos de Categoría Semiprofesional y profesional Realizados</t>
  </si>
  <si>
    <t>NPPCSPR</t>
  </si>
  <si>
    <t>Número de Participación en partidos de Categoría Semiprofesional y profesional Programados</t>
  </si>
  <si>
    <t>Registros de partidos realizados profesionales y semiprofesionales</t>
  </si>
  <si>
    <t>Partidos</t>
  </si>
  <si>
    <t>Lic. Gloria Vela Iñigo</t>
  </si>
  <si>
    <t>Directora General</t>
  </si>
  <si>
    <t>gloriavelainigo21@gmail.com</t>
  </si>
  <si>
    <t>Este indicador mide el aforo o asistentes del Municipio de Benito Juárez en los partidos de fútbol de la 2da División profesional del equipo Pioneros de la Asociación de Fútbol Pioneros A.C.</t>
  </si>
  <si>
    <t xml:space="preserve">Nombre del Documento: 
Informe de Registro de partidos de futbol 2da división realizados (Cedulas arbitrales)
Nombre de quien genera la información: Direccion General
Periodicidad con que se genera la información:
Trimestral
Liga de la página donde se localiza la información o ubicación: Estadio cancun 86, Direccion general, direccion operativa  Leffort   Nomenclatura AFPAC/Segunda División/2022 </t>
  </si>
  <si>
    <t>Número de asistentes a los partidos de fútbol profesional de Segunda División Profesiona</t>
  </si>
  <si>
    <t>NAPFSP</t>
  </si>
  <si>
    <t>Número de asistentes a los partidos de fútbol profesional de Segunda División Profesional programados.</t>
  </si>
  <si>
    <t>Registro documental de los partidos de segunda división</t>
  </si>
  <si>
    <t>Asistentes</t>
  </si>
  <si>
    <t>Este indicador mide el aforo o asistentes del Municipio de Benito Juárez en los partidos de fútbol de la 3ra División profesional del equipo Pioneros de la Asociación de Fútbol Pioneros A.C.</t>
  </si>
  <si>
    <t xml:space="preserve">Nombre del Documento: 
Informe de Registro de partidos de futbol 3ra división realizados (Cedulas arbitrales)
Nombre de quien genera la información: Direccion General
Periodicidad con que se genera la información:
Trimestral
Liga de la página donde se localiza la información o ubicación: Estadio cancun 86, Direccion general, direccion operativa  Leffort   Nomenclatura AFPAC/Tercera División/2022 </t>
  </si>
  <si>
    <t>Número de asistentes a los partidos de fútbol profesional de Tercera División Profesional.</t>
  </si>
  <si>
    <t>NAPFSP:</t>
  </si>
  <si>
    <t>NAPFSPP:</t>
  </si>
  <si>
    <t>Número de asistentes a los partidos de fútbol profesional de Tercera División Profesional programados.</t>
  </si>
  <si>
    <t>Registro documental de los partidos de tercera división</t>
  </si>
  <si>
    <t>Este indicador mide el aforo o asistentes del Municipio de Benito Juárez en los partidos de fútbol Semiprofesional del equipo Pioneros de la Asociación de Fútbol Pioneros A.C.</t>
  </si>
  <si>
    <t xml:space="preserve">Nombre del Documento: 
Informe de Registro de partidos de futbol semiprfesional realizados (Cedulas arbitrales)
Nombre de quien genera la información: Direccion General
Periodicidad con que se genera la información:
Trimestral
Liga de la página donde se localiza la información o ubicación: Estadio cancun 86, Direccion general, direccion operativa  Leffort   Nomenclatura AFPAC/Semiprofesional/2022 </t>
  </si>
  <si>
    <t>Número de asistentes a los partidos de fútbol semiprofesional.</t>
  </si>
  <si>
    <t>NAPFS</t>
  </si>
  <si>
    <t>Registro documental de los partidos semiprofesionales división</t>
  </si>
  <si>
    <t>NAPFSPP</t>
  </si>
  <si>
    <t>Número de asistentes a los partidos de fútbol Semiprofesional programados.</t>
  </si>
  <si>
    <t>Realizar eventos y/o campañas sociales con instituciones privadas o públicas.</t>
  </si>
  <si>
    <t>4.4.1.4</t>
  </si>
  <si>
    <t>Número de ciudadanos en actividades futbolísticas organizadas.</t>
  </si>
  <si>
    <t>Número de ciudadanos en actividades futbolísticas programadas.</t>
  </si>
  <si>
    <t>NCAFP</t>
  </si>
  <si>
    <t>Nombre del Documento: 
Carpeta de Reportes Trimestrales de la Dirección Administrativa 
Nombre de quien genera la información: 
Dirección Administrativa de la Asociación de Fútbol Pioneros A.C. 
Periodicidad con que se genera la información: Trimestral
Liga de la página donde se localiza la información o ubicación: 
Carpeta Lefort en Dirección Administrativa Lefort 01 ADMONAP/DirAdministrativa/Avances financieros 2022</t>
  </si>
  <si>
    <t>Registro documental de informes realizados</t>
  </si>
  <si>
    <t>Informes</t>
  </si>
  <si>
    <t>Directora Administrativa</t>
  </si>
  <si>
    <t>jocelynefdz@gmail.com</t>
  </si>
  <si>
    <t>Nombre del Documento: 
Informe de Registro de Participacion de actividades sociales y culturales 
Nombre de quien genera la información: 
Dirección General
Periodicidad con que se genera la información: Trimestral
Liga de la página donde se localiza la información o ubicación:  Estadio cancun 86, Administracion Leffort No. 4  Nomenclatura AFPAC/DC/2022</t>
  </si>
  <si>
    <t>Registro de logística y organización de los eventos</t>
  </si>
  <si>
    <t>Directora general</t>
  </si>
  <si>
    <t>Con esta información se miden los informes y análisis de tipo administrativo, financiero y contables como resultado de la aplicación del presupuesto en las actividades y eventos realizados.</t>
  </si>
  <si>
    <t>NIFAR:</t>
  </si>
  <si>
    <t>Número de informes financieros y administrativos realizados.</t>
  </si>
  <si>
    <t>Registro de informes</t>
  </si>
  <si>
    <t>NIFAP:</t>
  </si>
  <si>
    <t>Número de informes financieros y administrativos programados.</t>
  </si>
  <si>
    <t>NEIFAR</t>
  </si>
  <si>
    <t xml:space="preserve">Número de ejecución de informes financieros y administrativos realizados. </t>
  </si>
  <si>
    <t>NEIFAP</t>
  </si>
  <si>
    <t>Número de ejecución de informes financieros y administrativos programados</t>
  </si>
  <si>
    <t>Vicepresidente</t>
  </si>
  <si>
    <t>Este indicador mide la cantidad de personas, aficionadas(os) y deportistas del futbol que asisten o participan en las actividades futbolíticas o sociales desarrolladas por la Asociación de Fútbol Pioneros A.C.</t>
  </si>
  <si>
    <t>Este indicador mide la cantidad de partidos de las categorías semiprofesionales y profesionales.</t>
  </si>
  <si>
    <t>Realizar eventos y/o campañas sociales con instituciones privadas o públicas con la realización de actividades sociales, culturales y futbolísiticas en la que participe y asista la comunidad  en fomento de acciones positivas en beneficio del Municipio.</t>
  </si>
  <si>
    <t>NCAFO</t>
  </si>
  <si>
    <t>Cuidadanos</t>
  </si>
  <si>
    <t>Registro de actividades de los Centros de formación</t>
  </si>
  <si>
    <t>NARE</t>
  </si>
  <si>
    <t>Número de admisiones realizadas</t>
  </si>
  <si>
    <t>NAE</t>
  </si>
  <si>
    <t>Numero de adminsiones estimadas</t>
  </si>
  <si>
    <t>Director de Centros de Formación</t>
  </si>
  <si>
    <t>Este indicador mide la cantidad de eventos recreativos a través de la práctica del futbol.</t>
  </si>
  <si>
    <t>Regular
(comportamiento constante dentro de un rango)</t>
  </si>
  <si>
    <t>Nominal
(no existen datos históricos)</t>
  </si>
  <si>
    <t>(   x    )</t>
  </si>
  <si>
    <t>mayor a 70%
y menor o igual a 120%</t>
  </si>
  <si>
    <t>mayor o igual  a 50%  o menor o igual a 70%</t>
  </si>
  <si>
    <t xml:space="preserve"> menor a 50% o mayor a 120%</t>
  </si>
  <si>
    <t>menor o igual a cero</t>
  </si>
  <si>
    <t>entre 0 y 0.1</t>
  </si>
  <si>
    <t>mayor o igual a 0.1</t>
  </si>
  <si>
    <t>Ascendente</t>
  </si>
  <si>
    <t>Descendente ( estos parametros podrán variar de acuerdo al indicador)</t>
  </si>
  <si>
    <t xml:space="preserve"> (  X    )</t>
  </si>
  <si>
    <t>Seleccionar el comportamiento del Indicador hacia la meta.
(ascendente o descendente + regular o nominal)</t>
  </si>
  <si>
    <t>(   X      )</t>
  </si>
  <si>
    <t>(    X     )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</si>
  <si>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Registro de pertidos de futbol organizados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 xml:space="preserve">Estadio cancun 86, Archivos de Dirección General Leffort de registro de partidos de fútbol de la Asociación de Futbol Pioneros A.C.  </t>
    </r>
  </si>
  <si>
    <t>(    X    )</t>
  </si>
  <si>
    <t>(     )</t>
  </si>
  <si>
    <t>(       )</t>
  </si>
  <si>
    <t>MÉTODO DE CÁLCULO:
PCPAAF=(NCPAAF/NCPAAF) x 100
VARIABLES:
NCPAAF: Número de Ciudadanos que participaron o asistieron en actividades futbolisticas.
NCEPAAF: Número de Ciudadanos estimados que participaron o asistieron en actividades futbolisticas.</t>
  </si>
  <si>
    <t>MÉTODO DE CÁLCULO.
PPPCSP= (NPPR/NPPP)*100
VARIABLES.
PPPCSP: Porcentaje de partidos de categoría semiprofesional y profesionales realizados.
NPPR: Número de partidos realizados 
NPPP: Número de partidos programados.</t>
  </si>
  <si>
    <t>(    )</t>
  </si>
  <si>
    <t>MÉTODO DE CÁLCULO:
PAPFSP= (NAPFSP/NAPFSPP)*100
VARIABLES. 
PAPFSP: Porcentaje de asistentes a los partidos de fútbol profesional de Segunda División Profesional.
NAPFSP: Número de asistentes a los partidos de fútbol profesional de Segunda División Profesional.
NAPFSPP: Número de asistentes a los partidos de fútbol profesional de Segunda División Profesional programados.</t>
  </si>
  <si>
    <t>(   X    )</t>
  </si>
  <si>
    <t>MÉTODO DE CÁLCULO:
PAPFTP= (NAPFTP/NAPFTPP)*100
VARIABLES. 
PAPFSP: Porcentaje de asistentes a los partidos de fútbol profesional de Tercera División Profesional.
NAPFSP: Número de asistentes a los partidos de fútbol profesional de Tercera División Profesional.
NAPFSPP: Número de asistentes a los partidos de fútbol profesional de Tercera División Profesional programados.</t>
  </si>
  <si>
    <t>(     X    )</t>
  </si>
  <si>
    <t>MÉTODO DE CÁLCULO:
PAPFS= (NAPFS/NAPFSP)*100
VARIABLES. 
PAPFS: Porcentaje de asistentes a los partidos de fútbol Semirofesional.
NAPFS: Número de asistentes a los partidos de fútbol semiprofesional.
NAPFSPP: Número de asistentes a los partidos de fútbol Semiprofesional programados.</t>
  </si>
  <si>
    <t>(         )</t>
  </si>
  <si>
    <t>MÉTODO DE CÁLCULO:
PCAFO=(NPAFO/NPAFP) x 100
VARIABLES:
NCAFO: Número de ciudadanos en actividades futbolísticas organizadas.
NCAFP: Número de ciudadanos en actividades futbolísticas programadas.</t>
  </si>
  <si>
    <t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PIFA= (NIFAR/NIFAP)*100    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PIFA: Porcentaje de informes financieros y administrativos                                                                                                                                                                                                                                                                                                                                                                                                                                                                                                                        NIFAR: Número de informes financieros y administrativos realizados.                                                                                                                                                                                                                 
NIFAP: Número de informes financieros y administrativos programados.</t>
  </si>
  <si>
    <t>C. Fernanda Joseline Fernández Sandoval</t>
  </si>
  <si>
    <t>MÉTODO DE CÁLCULO:                                                                                                                                                                                                                                                                                                                        
PEIFA= (NEIFAR/NEIFAP)*100    
VARIABLES:                                                                                                                                                                                                                                                                                                                                                            
PEIFA: Porcentaje de ejecución de informes financieros y administrativos.                                                                                                                                                                                                                                                                                                                                                                                                                                                                                                                                                                   NEIFAR: Número de ejecución de informes financieros y administrativos realizados.                                                                                                                                                                                                                 
NEIFAP: Número de ejecución de informes financieros y administrativos programados</t>
  </si>
  <si>
    <t>MÉTODO DE CÁLCULO.
PANJSA= (NARE/NAES)*100
VARIABLES. 
PANJSA: Porcentaje de admisiones de niños(as) y jóvenes al sector amateur realizadas.
NARE: Número de admisiones realizadas.
NAE: Número de admisiones estimadas</t>
  </si>
  <si>
    <t>(      X    )</t>
  </si>
  <si>
    <t>(   X   )</t>
  </si>
  <si>
    <t>(   X  )</t>
  </si>
  <si>
    <r>
      <rPr>
        <b/>
        <sz val="9"/>
        <color theme="1"/>
        <rFont val="Calibri"/>
        <family val="2"/>
        <scheme val="minor"/>
      </rPr>
      <t>PERPF:</t>
    </r>
    <r>
      <rPr>
        <sz val="9"/>
        <color theme="1"/>
        <rFont val="Calibri"/>
        <family val="2"/>
        <scheme val="minor"/>
      </rPr>
      <t xml:space="preserve"> Porcentaje de Eventos Recreativos de la Práctica del Fútbol </t>
    </r>
  </si>
  <si>
    <r>
      <rPr>
        <b/>
        <sz val="9"/>
        <color theme="1"/>
        <rFont val="Calibri"/>
        <family val="2"/>
        <scheme val="minor"/>
      </rPr>
      <t>PCPAAF:</t>
    </r>
    <r>
      <rPr>
        <sz val="9"/>
        <color theme="1"/>
        <rFont val="Calibri"/>
        <family val="2"/>
        <scheme val="minor"/>
      </rPr>
      <t xml:space="preserve"> Porcentaje de ciudadanos que participan o asisten en actividades futbolísticas.</t>
    </r>
  </si>
  <si>
    <r>
      <rPr>
        <b/>
        <sz val="9"/>
        <color theme="1"/>
        <rFont val="Calibri"/>
        <family val="2"/>
        <scheme val="minor"/>
      </rPr>
      <t>E-PPA 4.19</t>
    </r>
    <r>
      <rPr>
        <sz val="9"/>
        <color theme="1"/>
        <rFont val="Calibri"/>
        <family val="2"/>
        <scheme val="minor"/>
      </rPr>
      <t xml:space="preserve"> PROGRAMA PIONEROS FÚTBOL CANCUN</t>
    </r>
  </si>
  <si>
    <r>
      <rPr>
        <b/>
        <sz val="9"/>
        <color theme="1"/>
        <rFont val="Calibri"/>
        <family val="2"/>
        <scheme val="minor"/>
      </rPr>
      <t>PPPCSP:</t>
    </r>
    <r>
      <rPr>
        <sz val="9"/>
        <color theme="1"/>
        <rFont val="Calibri"/>
        <family val="2"/>
        <scheme val="minor"/>
      </rPr>
      <t xml:space="preserve"> Porcentaje de Participar en partidos de categoría Semiprofesional y profesionales.</t>
    </r>
  </si>
  <si>
    <r>
      <rPr>
        <b/>
        <sz val="9"/>
        <color theme="1"/>
        <rFont val="Calibri"/>
        <family val="2"/>
        <scheme val="minor"/>
      </rPr>
      <t xml:space="preserve">PAPFSP: </t>
    </r>
    <r>
      <rPr>
        <sz val="9"/>
        <color theme="1"/>
        <rFont val="Calibri"/>
        <family val="2"/>
        <scheme val="minor"/>
      </rPr>
      <t>Porcentaje de asistentes en los partidos de fútbol de la Segunda División profesional</t>
    </r>
  </si>
  <si>
    <r>
      <rPr>
        <b/>
        <sz val="9"/>
        <color theme="1"/>
        <rFont val="Calibri"/>
        <family val="2"/>
        <scheme val="minor"/>
      </rPr>
      <t xml:space="preserve">E-PPA 4.19 </t>
    </r>
    <r>
      <rPr>
        <sz val="9"/>
        <color theme="1"/>
        <rFont val="Calibri"/>
        <family val="2"/>
        <scheme val="minor"/>
      </rPr>
      <t>PROGRAMA PIONEROS FÚTBOL CANCUN</t>
    </r>
  </si>
  <si>
    <r>
      <rPr>
        <b/>
        <sz val="9"/>
        <color theme="1"/>
        <rFont val="Calibri"/>
        <family val="2"/>
        <scheme val="minor"/>
      </rPr>
      <t>PAPFS:</t>
    </r>
    <r>
      <rPr>
        <sz val="9"/>
        <color theme="1"/>
        <rFont val="Calibri"/>
        <family val="2"/>
        <scheme val="minor"/>
      </rPr>
      <t xml:space="preserve"> Porcentaje de asistentes en los partidos de fútbol Semiprofesional</t>
    </r>
  </si>
  <si>
    <r>
      <rPr>
        <b/>
        <sz val="9"/>
        <color theme="1"/>
        <rFont val="Calibri"/>
        <family val="2"/>
        <scheme val="minor"/>
      </rPr>
      <t xml:space="preserve">PCAFO: </t>
    </r>
    <r>
      <rPr>
        <sz val="9"/>
        <color theme="1"/>
        <rFont val="Calibri"/>
        <family val="2"/>
        <scheme val="minor"/>
      </rPr>
      <t xml:space="preserve">Porcentaje de ciudadanos en actividades de fútbol organizadas. </t>
    </r>
  </si>
  <si>
    <r>
      <rPr>
        <b/>
        <sz val="9"/>
        <color theme="1"/>
        <rFont val="Calibri"/>
        <family val="2"/>
        <scheme val="minor"/>
      </rPr>
      <t>PIFA:</t>
    </r>
    <r>
      <rPr>
        <sz val="9"/>
        <color theme="1"/>
        <rFont val="Calibri"/>
        <family val="2"/>
        <scheme val="minor"/>
      </rPr>
      <t xml:space="preserve"> Porcentaje de informes financieros y administrativos.</t>
    </r>
  </si>
  <si>
    <r>
      <rPr>
        <b/>
        <sz val="9"/>
        <color theme="1"/>
        <rFont val="Calibri"/>
        <family val="2"/>
        <scheme val="minor"/>
      </rPr>
      <t xml:space="preserve">PEIFA: </t>
    </r>
    <r>
      <rPr>
        <sz val="9"/>
        <color theme="1"/>
        <rFont val="Calibri"/>
        <family val="2"/>
        <scheme val="minor"/>
      </rPr>
      <t>Porcentaje de ejecución de informes financieros y administrativos.</t>
    </r>
  </si>
  <si>
    <r>
      <rPr>
        <b/>
        <sz val="9"/>
        <color theme="1"/>
        <rFont val="Calibri"/>
        <family val="2"/>
        <scheme val="minor"/>
      </rPr>
      <t>PADSA:</t>
    </r>
    <r>
      <rPr>
        <sz val="9"/>
        <color theme="1"/>
        <rFont val="Calibri"/>
        <family val="2"/>
        <scheme val="minor"/>
      </rPr>
      <t xml:space="preserve"> Porcentaje de Actividades deportivas del Sector Amateur</t>
    </r>
  </si>
  <si>
    <r>
      <rPr>
        <b/>
        <sz val="9"/>
        <color theme="1"/>
        <rFont val="Calibri"/>
        <family val="2"/>
        <scheme val="minor"/>
      </rPr>
      <t>PANJSA:</t>
    </r>
    <r>
      <rPr>
        <sz val="9"/>
        <color theme="1"/>
        <rFont val="Calibri"/>
        <family val="2"/>
        <scheme val="minor"/>
      </rPr>
      <t xml:space="preserve"> Porcentaje admisiones de niños(as) y jovenes al sector amateur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</si>
  <si>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Registro de ciudadanos asistentes en los partidos de futbol organizados y ciudadanos participantes en actividades de los centros de formación Pioneros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 xml:space="preserve">Estadio cancun 86, Archivos de Dirección General Leffort de registro de partidos de fútbol y participantes en los centros de formación.  </t>
    </r>
  </si>
  <si>
    <r>
      <rPr>
        <b/>
        <sz val="9"/>
        <color theme="1"/>
        <rFont val="Calibri"/>
        <family val="2"/>
        <scheme val="minor"/>
      </rPr>
      <t>E-PPA 4.19</t>
    </r>
    <r>
      <rPr>
        <sz val="9"/>
        <color theme="1"/>
        <rFont val="Calibri"/>
        <family val="2"/>
        <scheme val="minor"/>
      </rPr>
      <t xml:space="preserve"> PROGRAMA PIONEROS FÚTBOL CANCUNPorcentaje de asistentes en los partidos de fútbol de la Tercera División profesional</t>
    </r>
  </si>
  <si>
    <r>
      <rPr>
        <b/>
        <sz val="8"/>
        <color theme="1"/>
        <rFont val="Calibri"/>
        <family val="2"/>
        <scheme val="minor"/>
      </rPr>
      <t xml:space="preserve">PPPIVCENVIPE: </t>
    </r>
    <r>
      <rPr>
        <sz val="8"/>
        <color theme="1"/>
        <rFont val="Calibri"/>
        <family val="2"/>
        <scheme val="minor"/>
      </rPr>
      <t xml:space="preserve">Porcentaje de población de 18 años y más que percibe inseguro vivir en Cancún.
</t>
    </r>
    <r>
      <rPr>
        <b/>
        <sz val="8"/>
        <color theme="1"/>
        <rFont val="Calibri"/>
        <family val="2"/>
        <scheme val="minor"/>
      </rPr>
      <t xml:space="preserve">ENVIPE: </t>
    </r>
    <r>
      <rPr>
        <sz val="8"/>
        <color theme="1"/>
        <rFont val="Calibri"/>
        <family val="2"/>
        <scheme val="minor"/>
      </rPr>
      <t>Encuesta Nacional de Seguridad Pública Urbana. Periodicidad Anual.</t>
    </r>
  </si>
  <si>
    <t>UNIDAD RESPONSABLE</t>
  </si>
  <si>
    <t>E-PPA 4.19 Programa Pioneros Futbol Cancún.</t>
  </si>
  <si>
    <t>Asociación de Futbol Pioneros AC</t>
  </si>
  <si>
    <t>Fin</t>
  </si>
  <si>
    <t>(            )</t>
  </si>
  <si>
    <t xml:space="preserve"> (  X  )</t>
  </si>
  <si>
    <t>Seleccionar el compartamiento del Indicador hacia la meta.
(ascendente o descendente + regular o nominal)</t>
  </si>
  <si>
    <t>(        )</t>
  </si>
  <si>
    <t>(  x    )</t>
  </si>
  <si>
    <t>El Indicador proporciona una estimación anual de la percepción de la población de 18 años y más que considera inseguro vivir en la ciudad de Cancún. 
Con esta información se busca proveer elementos para la toma de decisiones de política pública en materia de seguridad.</t>
  </si>
  <si>
    <r>
      <rPr>
        <b/>
        <sz val="9"/>
        <color theme="1"/>
        <rFont val="Calibri"/>
        <family val="2"/>
        <scheme val="minor"/>
      </rPr>
      <t xml:space="preserve">PPPIVCENVIPE= </t>
    </r>
    <r>
      <rPr>
        <sz val="9"/>
        <color theme="1"/>
        <rFont val="Calibri"/>
        <family val="2"/>
        <scheme val="minor"/>
      </rPr>
      <t xml:space="preserve">(PEPIVCENVIPE / TPEENVIPE)*100
</t>
    </r>
  </si>
  <si>
    <t>Anual.</t>
  </si>
  <si>
    <t>Marzo-Abril 2021</t>
  </si>
  <si>
    <t>ascendente</t>
  </si>
  <si>
    <t>descendente ( estos parametros podrán variar de acuerdo al indicador)</t>
  </si>
  <si>
    <r>
      <t xml:space="preserve">Nombre del Documento: 
</t>
    </r>
    <r>
      <rPr>
        <sz val="9"/>
        <color theme="1"/>
        <rFont val="Calibri"/>
        <family val="2"/>
        <scheme val="minor"/>
      </rPr>
      <t xml:space="preserve">Encuesta Nacional de Victimización y Percepción sobre Seguridad Pública (ENVIPE). Tabulados básicos. </t>
    </r>
    <r>
      <rPr>
        <b/>
        <sz val="9"/>
        <color theme="1"/>
        <rFont val="Calibri"/>
        <family val="2"/>
        <scheme val="minor"/>
      </rPr>
      <t xml:space="preserve">
Nombre de quien genera la información: 
</t>
    </r>
    <r>
      <rPr>
        <sz val="9"/>
        <color theme="1"/>
        <rFont val="Calibri"/>
        <family val="2"/>
        <scheme val="minor"/>
      </rPr>
      <t>Instituto Nacional de Estadística y Geografía, INEGI.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Anual.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
</t>
    </r>
    <r>
      <rPr>
        <sz val="9"/>
        <color theme="1"/>
        <rFont val="Calibri"/>
        <family val="2"/>
        <scheme val="minor"/>
      </rPr>
      <t>https://www.inegi.org.mx/programas/envipe/2020/#Tabulados</t>
    </r>
  </si>
  <si>
    <t>PEPIVCENVIPE</t>
  </si>
  <si>
    <t xml:space="preserve">Población de 18 años y más Encuestada  que percibe Inseguro Vivir en Cancún.
</t>
  </si>
  <si>
    <t xml:space="preserve">Encuesta Nacional de Victimización y Percepción sobre Seguridad Pública (ENVIPE). Tabulados básicos. </t>
  </si>
  <si>
    <t>Población de 18 años y más encuestada.</t>
  </si>
  <si>
    <t>TPEENVIPE</t>
  </si>
  <si>
    <t>Total Población de 18 años y más Encuestada.</t>
  </si>
  <si>
    <t xml:space="preserve">Mtro. Enrique Eduardo Encalada Sanchéz. </t>
  </si>
  <si>
    <t>Dirección de Planeación Municipal</t>
  </si>
  <si>
    <t xml:space="preserve">Director de Planeación de la Dirección General de Planeación Municipal.      </t>
  </si>
  <si>
    <t xml:space="preserve">enried@hotmail.com </t>
  </si>
  <si>
    <t>881 28 00 ext 9400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</si>
</sst>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10" fontId="4" fillId="0" borderId="19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23" xfId="0" applyFont="1" applyBorder="1"/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6" borderId="4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21" xfId="1" applyFill="1" applyBorder="1"/>
    <xf numFmtId="0" fontId="0" fillId="0" borderId="13" xfId="0" applyFill="1" applyBorder="1"/>
    <xf numFmtId="0" fontId="0" fillId="0" borderId="22" xfId="0" applyFill="1" applyBorder="1"/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" fillId="0" borderId="24" xfId="0" applyFont="1" applyBorder="1"/>
    <xf numFmtId="0" fontId="2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2" fillId="3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0" fontId="4" fillId="0" borderId="9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59"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A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304801</xdr:colOff>
      <xdr:row>1</xdr:row>
      <xdr:rowOff>82551</xdr:rowOff>
    </xdr:from>
    <xdr:to>
      <xdr:col>6</xdr:col>
      <xdr:colOff>517526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409D9D-8D8F-4613-B3DD-02A9E50A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1" y="320676"/>
          <a:ext cx="1127125" cy="985912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10</xdr:row>
      <xdr:rowOff>133350</xdr:rowOff>
    </xdr:from>
    <xdr:to>
      <xdr:col>5</xdr:col>
      <xdr:colOff>704850</xdr:colOff>
      <xdr:row>10</xdr:row>
      <xdr:rowOff>508274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E489E4-7163-4AA8-9C90-4B5F3E447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3619500"/>
          <a:ext cx="428625" cy="374924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1</xdr:row>
      <xdr:rowOff>38100</xdr:rowOff>
    </xdr:from>
    <xdr:to>
      <xdr:col>4</xdr:col>
      <xdr:colOff>285750</xdr:colOff>
      <xdr:row>3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58140A-F91F-4666-9E95-3CE1A73D1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276225"/>
          <a:ext cx="97155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85726</xdr:colOff>
      <xdr:row>1</xdr:row>
      <xdr:rowOff>53252</xdr:rowOff>
    </xdr:from>
    <xdr:to>
      <xdr:col>1</xdr:col>
      <xdr:colOff>590550</xdr:colOff>
      <xdr:row>3</xdr:row>
      <xdr:rowOff>123823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84EDFB3-8DE9-42E6-BE90-57051A82F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291377"/>
          <a:ext cx="1266824" cy="10230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4</xdr:row>
      <xdr:rowOff>12481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35299-924E-4C39-B8DD-6464C8E90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03C270-735A-43FE-8231-FC8982E1B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CF598C-4F14-401C-95DE-3CFFE5857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AED768-1E42-49A2-86B9-F70184BCD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536573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6EDCC6-A580-496C-9C86-1767AFEF3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4DC714-11DA-4727-A753-0AEECE1B3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C3EFB-3863-4970-B7C0-D08C94C09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427569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99DDF2-9562-438F-B4AE-03D6E583C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E59988-E97D-40A5-8C9A-D5DE1520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512235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34FBE6-77CE-48A5-B09C-E96A98A9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536574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5C8127-BF51-4B5B-A375-3E96932B2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300569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02C9E9-23BC-4D5B-895A-D8B8D5CD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536573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5E275B-1C58-4992-A96C-7DD077AF6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F1E650-98B8-4F64-8968-911364C2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536573</xdr:colOff>
      <xdr:row>4</xdr:row>
      <xdr:rowOff>21889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21164-7EB2-4D79-8692-826D54138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65AFA2-4898-40F5-A0A7-B6F064D4F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386056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CA54F9-918E-4C06-B060-EF46756EE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596902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10F005-0516-478C-A43D-59B34ABF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FDEC2D-1EC8-4FE6-A27D-DA9A578E8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868" y="319618"/>
          <a:ext cx="1256241" cy="981678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46E1E1-6C4D-4EDF-9F0B-CC329A59D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8284" y="376768"/>
          <a:ext cx="2156884" cy="8325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536576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CFE235-13FA-4B42-BB31-23440FFBE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9C3998-550C-4A90-A057-4AD6BAACB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ugongorajr@hot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ugongorajr@hot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ugongorajr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mgcancun@hot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loriavelainigo21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loriavelainigo21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loriavelainigo21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loriavelainigo21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loriavelainigo21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ocelynefdz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ocelynefd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C354-4929-4F0D-AA07-24E101A9A8F2}">
  <sheetPr>
    <pageSetUpPr fitToPage="1"/>
  </sheetPr>
  <dimension ref="A1:O55"/>
  <sheetViews>
    <sheetView showGridLines="0" tabSelected="1" zoomScaleNormal="100" zoomScaleSheetLayoutView="154" workbookViewId="0">
      <selection activeCell="I10" sqref="I10"/>
    </sheetView>
  </sheetViews>
  <sheetFormatPr baseColWidth="10" defaultColWidth="11.42578125" defaultRowHeight="18" x14ac:dyDescent="0.35"/>
  <cols>
    <col min="1" max="3" width="11.42578125" style="1"/>
    <col min="4" max="4" width="12.42578125" style="1" customWidth="1"/>
    <col min="5" max="5" width="13.28515625" style="1" customWidth="1"/>
    <col min="6" max="6" width="13.7109375" style="1" customWidth="1"/>
    <col min="7" max="7" width="19.140625" style="1" customWidth="1"/>
    <col min="8" max="16384" width="11.42578125" style="1"/>
  </cols>
  <sheetData>
    <row r="1" spans="1:15" ht="18.75" thickBot="1" x14ac:dyDescent="0.4"/>
    <row r="2" spans="1:15" ht="37.5" customHeight="1" x14ac:dyDescent="0.35">
      <c r="A2" s="16"/>
      <c r="B2" s="168"/>
      <c r="C2" s="17"/>
      <c r="D2" s="17"/>
      <c r="E2" s="17"/>
      <c r="F2" s="17"/>
      <c r="G2" s="18"/>
    </row>
    <row r="3" spans="1:15" ht="37.5" customHeight="1" x14ac:dyDescent="0.35">
      <c r="A3" s="19"/>
      <c r="B3" s="169"/>
      <c r="C3" s="169"/>
      <c r="D3" s="169"/>
      <c r="E3" s="169"/>
      <c r="F3" s="169"/>
      <c r="G3" s="21"/>
    </row>
    <row r="4" spans="1:15" ht="18.75" thickBot="1" x14ac:dyDescent="0.4">
      <c r="A4" s="22"/>
      <c r="B4" s="23"/>
      <c r="C4" s="23"/>
      <c r="D4" s="23"/>
      <c r="E4" s="23"/>
      <c r="F4" s="23"/>
      <c r="G4" s="24"/>
    </row>
    <row r="5" spans="1:15" ht="27" customHeight="1" x14ac:dyDescent="0.35">
      <c r="A5" s="143" t="s">
        <v>65</v>
      </c>
      <c r="B5" s="144"/>
      <c r="C5" s="144"/>
      <c r="D5" s="144"/>
      <c r="E5" s="144"/>
      <c r="F5" s="144"/>
      <c r="G5" s="145"/>
      <c r="H5" s="2"/>
      <c r="I5" s="2"/>
      <c r="J5" s="2"/>
      <c r="K5" s="2"/>
      <c r="L5" s="2"/>
      <c r="M5" s="2"/>
      <c r="N5" s="2"/>
      <c r="O5" s="2"/>
    </row>
    <row r="6" spans="1:15" ht="18.95" customHeight="1" x14ac:dyDescent="0.35">
      <c r="A6" s="111" t="s">
        <v>0</v>
      </c>
      <c r="B6" s="112"/>
      <c r="C6" s="112"/>
      <c r="D6" s="112"/>
      <c r="E6" s="112"/>
      <c r="F6" s="112"/>
      <c r="G6" s="115"/>
      <c r="H6" s="2"/>
      <c r="I6" s="2"/>
      <c r="J6" s="2"/>
      <c r="K6" s="2"/>
      <c r="L6" s="2"/>
      <c r="M6" s="2"/>
      <c r="N6" s="2"/>
      <c r="O6" s="2"/>
    </row>
    <row r="7" spans="1:15" ht="34.5" customHeight="1" x14ac:dyDescent="0.35">
      <c r="A7" s="170" t="s">
        <v>231</v>
      </c>
      <c r="B7" s="171"/>
      <c r="C7" s="171"/>
      <c r="D7" s="171"/>
      <c r="E7" s="171"/>
      <c r="F7" s="171"/>
      <c r="G7" s="172"/>
      <c r="H7" s="3"/>
      <c r="I7" s="3"/>
      <c r="J7" s="3"/>
      <c r="K7" s="3"/>
      <c r="L7" s="3"/>
      <c r="M7" s="3"/>
      <c r="N7" s="3"/>
      <c r="O7" s="3"/>
    </row>
    <row r="8" spans="1:15" ht="24" customHeight="1" x14ac:dyDescent="0.35">
      <c r="A8" s="149" t="s">
        <v>1</v>
      </c>
      <c r="B8" s="113"/>
      <c r="C8" s="150"/>
      <c r="D8" s="150"/>
      <c r="E8" s="114" t="s">
        <v>232</v>
      </c>
      <c r="F8" s="113"/>
      <c r="G8" s="173" t="s">
        <v>2</v>
      </c>
      <c r="H8" s="4"/>
      <c r="I8" s="4"/>
      <c r="J8" s="4"/>
      <c r="K8" s="4"/>
      <c r="L8" s="4"/>
      <c r="M8" s="4"/>
      <c r="N8" s="4"/>
      <c r="O8" s="4"/>
    </row>
    <row r="9" spans="1:15" ht="33.75" customHeight="1" x14ac:dyDescent="0.35">
      <c r="A9" s="152" t="s">
        <v>233</v>
      </c>
      <c r="B9" s="108"/>
      <c r="C9" s="153"/>
      <c r="D9" s="153"/>
      <c r="E9" s="109" t="s">
        <v>234</v>
      </c>
      <c r="F9" s="108"/>
      <c r="G9" s="96" t="s">
        <v>235</v>
      </c>
      <c r="H9" s="3"/>
      <c r="I9" s="3"/>
      <c r="J9" s="3"/>
      <c r="K9" s="3"/>
      <c r="L9" s="3"/>
      <c r="M9" s="3"/>
      <c r="N9" s="3"/>
      <c r="O9" s="3"/>
    </row>
    <row r="10" spans="1:15" ht="24" customHeight="1" x14ac:dyDescent="0.35">
      <c r="A10" s="111" t="s">
        <v>3</v>
      </c>
      <c r="B10" s="112"/>
      <c r="C10" s="112"/>
      <c r="D10" s="113"/>
      <c r="E10" s="114" t="s">
        <v>4</v>
      </c>
      <c r="F10" s="112"/>
      <c r="G10" s="115"/>
      <c r="H10" s="4"/>
      <c r="I10" s="4"/>
      <c r="J10" s="4"/>
      <c r="K10" s="4"/>
      <c r="L10" s="4"/>
      <c r="M10" s="4"/>
      <c r="N10" s="4"/>
      <c r="O10" s="4"/>
    </row>
    <row r="11" spans="1:15" ht="44.25" customHeight="1" x14ac:dyDescent="0.35">
      <c r="A11" s="89" t="s">
        <v>71</v>
      </c>
      <c r="B11" s="174" t="s">
        <v>72</v>
      </c>
      <c r="C11" s="174"/>
      <c r="D11" s="174"/>
      <c r="E11" s="109"/>
      <c r="F11" s="107"/>
      <c r="G11" s="110"/>
    </row>
    <row r="12" spans="1:15" ht="17.100000000000001" customHeight="1" x14ac:dyDescent="0.35">
      <c r="A12" s="111" t="s">
        <v>5</v>
      </c>
      <c r="B12" s="112"/>
      <c r="C12" s="112"/>
      <c r="D12" s="112"/>
      <c r="E12" s="112"/>
      <c r="F12" s="112"/>
      <c r="G12" s="115"/>
    </row>
    <row r="13" spans="1:15" ht="20.100000000000001" customHeight="1" x14ac:dyDescent="0.35">
      <c r="A13" s="87" t="s">
        <v>6</v>
      </c>
      <c r="B13" s="114" t="s">
        <v>7</v>
      </c>
      <c r="C13" s="113"/>
      <c r="D13" s="91" t="s">
        <v>8</v>
      </c>
      <c r="E13" s="91" t="s">
        <v>9</v>
      </c>
      <c r="F13" s="91" t="s">
        <v>10</v>
      </c>
      <c r="G13" s="93" t="s">
        <v>11</v>
      </c>
    </row>
    <row r="14" spans="1:15" ht="18.95" customHeight="1" x14ac:dyDescent="0.35">
      <c r="A14" s="89" t="s">
        <v>206</v>
      </c>
      <c r="B14" s="107" t="s">
        <v>206</v>
      </c>
      <c r="C14" s="108"/>
      <c r="D14" s="95" t="s">
        <v>206</v>
      </c>
      <c r="E14" s="95" t="s">
        <v>206</v>
      </c>
      <c r="F14" s="95" t="s">
        <v>206</v>
      </c>
      <c r="G14" s="96" t="s">
        <v>236</v>
      </c>
    </row>
    <row r="15" spans="1:15" ht="16.5" customHeight="1" x14ac:dyDescent="0.35">
      <c r="A15" s="140" t="s">
        <v>12</v>
      </c>
      <c r="B15" s="141"/>
      <c r="C15" s="141"/>
      <c r="D15" s="141"/>
      <c r="E15" s="142"/>
      <c r="F15" s="114" t="s">
        <v>13</v>
      </c>
      <c r="G15" s="115"/>
    </row>
    <row r="16" spans="1:15" ht="16.5" customHeight="1" x14ac:dyDescent="0.35">
      <c r="A16" s="7" t="s">
        <v>14</v>
      </c>
      <c r="B16" s="157" t="s">
        <v>15</v>
      </c>
      <c r="C16" s="158"/>
      <c r="D16" s="8" t="s">
        <v>16</v>
      </c>
      <c r="E16" s="91" t="s">
        <v>8</v>
      </c>
      <c r="F16" s="88" t="s">
        <v>17</v>
      </c>
      <c r="G16" s="93" t="s">
        <v>18</v>
      </c>
    </row>
    <row r="17" spans="1:7" ht="21" customHeight="1" x14ac:dyDescent="0.35">
      <c r="A17" s="94" t="s">
        <v>19</v>
      </c>
      <c r="B17" s="109" t="s">
        <v>237</v>
      </c>
      <c r="C17" s="108"/>
      <c r="D17" s="95" t="s">
        <v>236</v>
      </c>
      <c r="E17" s="95" t="s">
        <v>236</v>
      </c>
      <c r="F17" s="86" t="s">
        <v>206</v>
      </c>
      <c r="G17" s="96" t="s">
        <v>236</v>
      </c>
    </row>
    <row r="18" spans="1:7" ht="16.5" customHeight="1" x14ac:dyDescent="0.35">
      <c r="A18" s="111" t="s">
        <v>238</v>
      </c>
      <c r="B18" s="112"/>
      <c r="C18" s="112"/>
      <c r="D18" s="113"/>
      <c r="E18" s="114" t="s">
        <v>22</v>
      </c>
      <c r="F18" s="112"/>
      <c r="G18" s="115"/>
    </row>
    <row r="19" spans="1:7" ht="20.100000000000001" customHeight="1" x14ac:dyDescent="0.35">
      <c r="A19" s="87" t="s">
        <v>23</v>
      </c>
      <c r="B19" s="91" t="s">
        <v>24</v>
      </c>
      <c r="C19" s="77" t="s">
        <v>181</v>
      </c>
      <c r="D19" s="91" t="s">
        <v>182</v>
      </c>
      <c r="E19" s="150" t="s">
        <v>25</v>
      </c>
      <c r="F19" s="150"/>
      <c r="G19" s="93" t="s">
        <v>26</v>
      </c>
    </row>
    <row r="20" spans="1:7" ht="18" customHeight="1" x14ac:dyDescent="0.35">
      <c r="A20" s="72" t="s">
        <v>239</v>
      </c>
      <c r="B20" s="92" t="s">
        <v>240</v>
      </c>
      <c r="C20" s="92" t="s">
        <v>183</v>
      </c>
      <c r="D20" s="92" t="s">
        <v>27</v>
      </c>
      <c r="E20" s="153" t="s">
        <v>206</v>
      </c>
      <c r="F20" s="153"/>
      <c r="G20" s="95" t="s">
        <v>206</v>
      </c>
    </row>
    <row r="21" spans="1:7" ht="15.75" customHeight="1" x14ac:dyDescent="0.35">
      <c r="A21" s="111" t="s">
        <v>28</v>
      </c>
      <c r="B21" s="112"/>
      <c r="C21" s="112"/>
      <c r="D21" s="112"/>
      <c r="E21" s="112"/>
      <c r="F21" s="112"/>
      <c r="G21" s="115"/>
    </row>
    <row r="22" spans="1:7" ht="48" customHeight="1" x14ac:dyDescent="0.35">
      <c r="A22" s="175" t="s">
        <v>241</v>
      </c>
      <c r="B22" s="176"/>
      <c r="C22" s="176"/>
      <c r="D22" s="176"/>
      <c r="E22" s="176"/>
      <c r="F22" s="176"/>
      <c r="G22" s="177"/>
    </row>
    <row r="23" spans="1:7" ht="15.75" customHeight="1" x14ac:dyDescent="0.35">
      <c r="A23" s="111" t="s">
        <v>29</v>
      </c>
      <c r="B23" s="112"/>
      <c r="C23" s="112"/>
      <c r="D23" s="112"/>
      <c r="E23" s="112"/>
      <c r="F23" s="112"/>
      <c r="G23" s="115"/>
    </row>
    <row r="24" spans="1:7" ht="13.5" customHeight="1" x14ac:dyDescent="0.35">
      <c r="A24" s="178" t="s">
        <v>242</v>
      </c>
      <c r="B24" s="179"/>
      <c r="C24" s="179"/>
      <c r="D24" s="179"/>
      <c r="E24" s="179"/>
      <c r="F24" s="179"/>
      <c r="G24" s="180"/>
    </row>
    <row r="25" spans="1:7" ht="15.75" customHeight="1" x14ac:dyDescent="0.35">
      <c r="A25" s="111" t="s">
        <v>30</v>
      </c>
      <c r="B25" s="112"/>
      <c r="C25" s="112"/>
      <c r="D25" s="113"/>
      <c r="E25" s="114" t="s">
        <v>31</v>
      </c>
      <c r="F25" s="112"/>
      <c r="G25" s="115"/>
    </row>
    <row r="26" spans="1:7" ht="24.75" customHeight="1" x14ac:dyDescent="0.35">
      <c r="A26" s="106" t="s">
        <v>78</v>
      </c>
      <c r="B26" s="107"/>
      <c r="C26" s="107"/>
      <c r="D26" s="108"/>
      <c r="E26" s="109" t="s">
        <v>243</v>
      </c>
      <c r="F26" s="107"/>
      <c r="G26" s="110"/>
    </row>
    <row r="27" spans="1:7" x14ac:dyDescent="0.35">
      <c r="A27" s="111" t="s">
        <v>32</v>
      </c>
      <c r="B27" s="112"/>
      <c r="C27" s="112"/>
      <c r="D27" s="113"/>
      <c r="E27" s="114" t="s">
        <v>33</v>
      </c>
      <c r="F27" s="112"/>
      <c r="G27" s="115"/>
    </row>
    <row r="28" spans="1:7" ht="15.95" customHeight="1" x14ac:dyDescent="0.35">
      <c r="A28" s="111" t="s">
        <v>34</v>
      </c>
      <c r="B28" s="112"/>
      <c r="C28" s="113"/>
      <c r="D28" s="88" t="s">
        <v>35</v>
      </c>
      <c r="E28" s="91" t="s">
        <v>34</v>
      </c>
      <c r="F28" s="91" t="s">
        <v>36</v>
      </c>
      <c r="G28" s="90" t="s">
        <v>35</v>
      </c>
    </row>
    <row r="29" spans="1:7" ht="24" x14ac:dyDescent="0.35">
      <c r="A29" s="181">
        <v>0.80200000000000005</v>
      </c>
      <c r="B29" s="182"/>
      <c r="C29" s="183"/>
      <c r="D29" s="86" t="s">
        <v>244</v>
      </c>
      <c r="E29" s="184">
        <v>0.79269999999999996</v>
      </c>
      <c r="F29" s="13">
        <f>(E29-A29)/A29</f>
        <v>-1.159600997506245E-2</v>
      </c>
      <c r="G29" s="12">
        <v>2022</v>
      </c>
    </row>
    <row r="30" spans="1:7" ht="19.5" customHeight="1" x14ac:dyDescent="0.35">
      <c r="A30" s="149" t="s">
        <v>37</v>
      </c>
      <c r="B30" s="150"/>
      <c r="C30" s="150"/>
      <c r="D30" s="150"/>
      <c r="E30" s="150"/>
      <c r="F30" s="150"/>
      <c r="G30" s="151"/>
    </row>
    <row r="31" spans="1:7" ht="19.5" customHeight="1" x14ac:dyDescent="0.35">
      <c r="A31" s="149" t="s">
        <v>245</v>
      </c>
      <c r="B31" s="150"/>
      <c r="C31" s="150"/>
      <c r="D31" s="150"/>
      <c r="E31" s="150" t="s">
        <v>246</v>
      </c>
      <c r="F31" s="150"/>
      <c r="G31" s="150"/>
    </row>
    <row r="32" spans="1:7" ht="26.1" customHeight="1" x14ac:dyDescent="0.35">
      <c r="A32" s="161" t="s">
        <v>38</v>
      </c>
      <c r="B32" s="162"/>
      <c r="C32" s="78" t="s">
        <v>39</v>
      </c>
      <c r="D32" s="79" t="s">
        <v>40</v>
      </c>
      <c r="E32" s="98" t="s">
        <v>38</v>
      </c>
      <c r="F32" s="81" t="s">
        <v>39</v>
      </c>
      <c r="G32" s="82" t="s">
        <v>40</v>
      </c>
    </row>
    <row r="33" spans="1:7" ht="24.95" customHeight="1" x14ac:dyDescent="0.35">
      <c r="A33" s="163" t="s">
        <v>184</v>
      </c>
      <c r="B33" s="164"/>
      <c r="C33" s="99" t="s">
        <v>185</v>
      </c>
      <c r="D33" s="99" t="s">
        <v>186</v>
      </c>
      <c r="E33" s="84" t="s">
        <v>187</v>
      </c>
      <c r="F33" s="99" t="s">
        <v>188</v>
      </c>
      <c r="G33" s="85" t="s">
        <v>189</v>
      </c>
    </row>
    <row r="34" spans="1:7" ht="15" customHeight="1" x14ac:dyDescent="0.35">
      <c r="A34" s="125" t="s">
        <v>41</v>
      </c>
      <c r="B34" s="126"/>
      <c r="C34" s="126"/>
      <c r="D34" s="126"/>
      <c r="E34" s="126"/>
      <c r="F34" s="126"/>
      <c r="G34" s="127"/>
    </row>
    <row r="35" spans="1:7" ht="149.25" customHeight="1" thickBot="1" x14ac:dyDescent="0.4">
      <c r="A35" s="136" t="s">
        <v>247</v>
      </c>
      <c r="B35" s="185"/>
      <c r="C35" s="137"/>
      <c r="D35" s="137"/>
      <c r="E35" s="137"/>
      <c r="F35" s="137"/>
      <c r="G35" s="138"/>
    </row>
    <row r="36" spans="1:7" ht="20.100000000000001" customHeight="1" thickBot="1" x14ac:dyDescent="0.4">
      <c r="A36" s="128" t="s">
        <v>42</v>
      </c>
      <c r="B36" s="139"/>
      <c r="C36" s="139"/>
      <c r="D36" s="139"/>
      <c r="E36" s="139"/>
      <c r="F36" s="139"/>
      <c r="G36" s="129"/>
    </row>
    <row r="37" spans="1:7" ht="27.95" customHeight="1" thickBot="1" x14ac:dyDescent="0.4">
      <c r="A37" s="9" t="s">
        <v>43</v>
      </c>
      <c r="B37" s="9" t="s">
        <v>44</v>
      </c>
      <c r="C37" s="97" t="s">
        <v>45</v>
      </c>
      <c r="D37" s="9" t="s">
        <v>46</v>
      </c>
      <c r="E37" s="9" t="s">
        <v>47</v>
      </c>
      <c r="F37" s="128" t="s">
        <v>48</v>
      </c>
      <c r="G37" s="129"/>
    </row>
    <row r="38" spans="1:7" ht="38.1" customHeight="1" thickBot="1" x14ac:dyDescent="0.4">
      <c r="A38" s="10">
        <v>1.17E-2</v>
      </c>
      <c r="B38" s="10" t="s">
        <v>66</v>
      </c>
      <c r="C38" s="10" t="s">
        <v>66</v>
      </c>
      <c r="D38" s="10" t="s">
        <v>66</v>
      </c>
      <c r="E38" s="10">
        <v>1.17E-2</v>
      </c>
      <c r="F38" s="130"/>
      <c r="G38" s="131"/>
    </row>
    <row r="39" spans="1:7" ht="15.75" customHeight="1" x14ac:dyDescent="0.35">
      <c r="A39" s="125" t="s">
        <v>49</v>
      </c>
      <c r="B39" s="126"/>
      <c r="C39" s="126"/>
      <c r="D39" s="126"/>
      <c r="E39" s="126"/>
      <c r="F39" s="126"/>
      <c r="G39" s="127"/>
    </row>
    <row r="40" spans="1:7" ht="14.1" customHeight="1" x14ac:dyDescent="0.35">
      <c r="A40" s="111" t="s">
        <v>50</v>
      </c>
      <c r="B40" s="112"/>
      <c r="C40" s="112"/>
      <c r="D40" s="113"/>
      <c r="E40" s="114" t="s">
        <v>51</v>
      </c>
      <c r="F40" s="112"/>
      <c r="G40" s="115"/>
    </row>
    <row r="41" spans="1:7" ht="27.75" customHeight="1" x14ac:dyDescent="0.35">
      <c r="A41" s="106" t="s">
        <v>248</v>
      </c>
      <c r="B41" s="107"/>
      <c r="C41" s="107"/>
      <c r="D41" s="108"/>
      <c r="E41" s="186" t="s">
        <v>249</v>
      </c>
      <c r="F41" s="179"/>
      <c r="G41" s="180"/>
    </row>
    <row r="42" spans="1:7" ht="17.100000000000001" customHeight="1" x14ac:dyDescent="0.35">
      <c r="A42" s="111" t="s">
        <v>52</v>
      </c>
      <c r="B42" s="112"/>
      <c r="C42" s="112"/>
      <c r="D42" s="113"/>
      <c r="E42" s="114" t="s">
        <v>53</v>
      </c>
      <c r="F42" s="112"/>
      <c r="G42" s="115"/>
    </row>
    <row r="43" spans="1:7" ht="40.5" customHeight="1" x14ac:dyDescent="0.35">
      <c r="A43" s="106" t="s">
        <v>250</v>
      </c>
      <c r="B43" s="107"/>
      <c r="C43" s="107"/>
      <c r="D43" s="108"/>
      <c r="E43" s="109" t="s">
        <v>251</v>
      </c>
      <c r="F43" s="107"/>
      <c r="G43" s="110"/>
    </row>
    <row r="44" spans="1:7" ht="15" customHeight="1" x14ac:dyDescent="0.35">
      <c r="A44" s="111" t="s">
        <v>54</v>
      </c>
      <c r="B44" s="112"/>
      <c r="C44" s="112"/>
      <c r="D44" s="113"/>
      <c r="E44" s="114" t="s">
        <v>55</v>
      </c>
      <c r="F44" s="112"/>
      <c r="G44" s="115"/>
    </row>
    <row r="45" spans="1:7" ht="25.5" customHeight="1" x14ac:dyDescent="0.35">
      <c r="A45" s="106" t="s">
        <v>252</v>
      </c>
      <c r="B45" s="107"/>
      <c r="C45" s="107"/>
      <c r="D45" s="108"/>
      <c r="E45" s="109" t="s">
        <v>253</v>
      </c>
      <c r="F45" s="107"/>
      <c r="G45" s="110"/>
    </row>
    <row r="46" spans="1:7" ht="24" customHeight="1" x14ac:dyDescent="0.35">
      <c r="A46" s="111" t="s">
        <v>56</v>
      </c>
      <c r="B46" s="112"/>
      <c r="C46" s="112"/>
      <c r="D46" s="113"/>
      <c r="E46" s="114" t="s">
        <v>57</v>
      </c>
      <c r="F46" s="112"/>
      <c r="G46" s="115"/>
    </row>
    <row r="47" spans="1:7" ht="39.75" customHeight="1" x14ac:dyDescent="0.35">
      <c r="A47" s="106" t="s">
        <v>250</v>
      </c>
      <c r="B47" s="107"/>
      <c r="C47" s="107"/>
      <c r="D47" s="107"/>
      <c r="E47" s="109" t="s">
        <v>251</v>
      </c>
      <c r="F47" s="107"/>
      <c r="G47" s="110"/>
    </row>
    <row r="48" spans="1:7" ht="14.1" customHeight="1" x14ac:dyDescent="0.35">
      <c r="A48" s="122" t="s">
        <v>58</v>
      </c>
      <c r="B48" s="123"/>
      <c r="C48" s="123"/>
      <c r="D48" s="123"/>
      <c r="E48" s="123"/>
      <c r="F48" s="123"/>
      <c r="G48" s="124"/>
    </row>
    <row r="49" spans="1:7" ht="15.95" customHeight="1" x14ac:dyDescent="0.35">
      <c r="A49" s="106" t="s">
        <v>254</v>
      </c>
      <c r="B49" s="107"/>
      <c r="C49" s="107"/>
      <c r="D49" s="107"/>
      <c r="E49" s="107"/>
      <c r="F49" s="107"/>
      <c r="G49" s="110"/>
    </row>
    <row r="50" spans="1:7" ht="16.5" customHeight="1" x14ac:dyDescent="0.35">
      <c r="A50" s="111" t="s">
        <v>59</v>
      </c>
      <c r="B50" s="112"/>
      <c r="C50" s="112"/>
      <c r="D50" s="113"/>
      <c r="E50" s="114" t="s">
        <v>60</v>
      </c>
      <c r="F50" s="112"/>
      <c r="G50" s="115"/>
    </row>
    <row r="51" spans="1:7" ht="28.5" customHeight="1" x14ac:dyDescent="0.35">
      <c r="A51" s="106" t="s">
        <v>255</v>
      </c>
      <c r="B51" s="107"/>
      <c r="C51" s="107"/>
      <c r="D51" s="108"/>
      <c r="E51" s="186" t="s">
        <v>256</v>
      </c>
      <c r="F51" s="179"/>
      <c r="G51" s="180"/>
    </row>
    <row r="52" spans="1:7" ht="16.5" customHeight="1" x14ac:dyDescent="0.35">
      <c r="A52" s="111" t="s">
        <v>61</v>
      </c>
      <c r="B52" s="112"/>
      <c r="C52" s="112"/>
      <c r="D52" s="113"/>
      <c r="E52" s="114" t="s">
        <v>62</v>
      </c>
      <c r="F52" s="112"/>
      <c r="G52" s="115"/>
    </row>
    <row r="53" spans="1:7" ht="15" customHeight="1" thickBot="1" x14ac:dyDescent="0.4">
      <c r="A53" s="187" t="s">
        <v>257</v>
      </c>
      <c r="B53" s="188"/>
      <c r="C53" s="188"/>
      <c r="D53" s="188"/>
      <c r="E53" s="119" t="s">
        <v>258</v>
      </c>
      <c r="F53" s="120"/>
      <c r="G53" s="121"/>
    </row>
    <row r="54" spans="1:7" ht="38.25" customHeight="1" thickBot="1" x14ac:dyDescent="0.4">
      <c r="A54" s="100"/>
      <c r="B54" s="101"/>
      <c r="C54" s="101"/>
      <c r="D54" s="101"/>
      <c r="E54" s="101"/>
      <c r="F54" s="101"/>
      <c r="G54" s="102"/>
    </row>
    <row r="55" spans="1:7" ht="18" customHeight="1" thickBot="1" x14ac:dyDescent="0.4">
      <c r="A55" s="103" t="s">
        <v>63</v>
      </c>
      <c r="B55" s="104"/>
      <c r="C55" s="104"/>
      <c r="D55" s="104"/>
      <c r="E55" s="104"/>
      <c r="F55" s="104"/>
      <c r="G55" s="105"/>
    </row>
  </sheetData>
  <mergeCells count="73">
    <mergeCell ref="A53:D53"/>
    <mergeCell ref="E53:G53"/>
    <mergeCell ref="A54:G54"/>
    <mergeCell ref="A55:G55"/>
    <mergeCell ref="A50:D50"/>
    <mergeCell ref="E50:G50"/>
    <mergeCell ref="A51:D51"/>
    <mergeCell ref="E51:G51"/>
    <mergeCell ref="A52:D52"/>
    <mergeCell ref="E52:G52"/>
    <mergeCell ref="A46:D46"/>
    <mergeCell ref="E46:G46"/>
    <mergeCell ref="A47:D47"/>
    <mergeCell ref="E47:G47"/>
    <mergeCell ref="A48:G48"/>
    <mergeCell ref="A49:G49"/>
    <mergeCell ref="A43:D43"/>
    <mergeCell ref="E43:G43"/>
    <mergeCell ref="A44:D44"/>
    <mergeCell ref="E44:G44"/>
    <mergeCell ref="A45:D45"/>
    <mergeCell ref="E45:G45"/>
    <mergeCell ref="A39:G39"/>
    <mergeCell ref="A40:D40"/>
    <mergeCell ref="E40:G40"/>
    <mergeCell ref="A41:D41"/>
    <mergeCell ref="E41:G41"/>
    <mergeCell ref="A42:D42"/>
    <mergeCell ref="E42:G42"/>
    <mergeCell ref="A33:B33"/>
    <mergeCell ref="A34:G34"/>
    <mergeCell ref="A35:G35"/>
    <mergeCell ref="A36:G36"/>
    <mergeCell ref="F37:G37"/>
    <mergeCell ref="F38:G38"/>
    <mergeCell ref="A28:C28"/>
    <mergeCell ref="A29:C29"/>
    <mergeCell ref="A30:G30"/>
    <mergeCell ref="A31:D31"/>
    <mergeCell ref="E31:G31"/>
    <mergeCell ref="A32:B32"/>
    <mergeCell ref="A25:D25"/>
    <mergeCell ref="E25:G25"/>
    <mergeCell ref="A26:D26"/>
    <mergeCell ref="E26:G26"/>
    <mergeCell ref="A27:D27"/>
    <mergeCell ref="E27:G27"/>
    <mergeCell ref="E19:F19"/>
    <mergeCell ref="E20:F20"/>
    <mergeCell ref="A21:G21"/>
    <mergeCell ref="A22:G22"/>
    <mergeCell ref="A23:G23"/>
    <mergeCell ref="A24:G24"/>
    <mergeCell ref="B14:C14"/>
    <mergeCell ref="A15:E15"/>
    <mergeCell ref="F15:G15"/>
    <mergeCell ref="B16:C16"/>
    <mergeCell ref="B17:C17"/>
    <mergeCell ref="A18:D18"/>
    <mergeCell ref="E18:G18"/>
    <mergeCell ref="A10:D10"/>
    <mergeCell ref="E10:G10"/>
    <mergeCell ref="B11:D11"/>
    <mergeCell ref="E11:G11"/>
    <mergeCell ref="A12:G12"/>
    <mergeCell ref="B13:C13"/>
    <mergeCell ref="A5:G5"/>
    <mergeCell ref="A6:G6"/>
    <mergeCell ref="A7:G7"/>
    <mergeCell ref="A8:D8"/>
    <mergeCell ref="E8:F8"/>
    <mergeCell ref="A9:D9"/>
    <mergeCell ref="E9:F9"/>
  </mergeCells>
  <conditionalFormatting sqref="A38:E38">
    <cfRule type="containsText" dxfId="3" priority="1" operator="containsText" text="NO APLICA">
      <formula>NOT(ISERROR(SEARCH("NO APLICA",A38)))</formula>
    </cfRule>
    <cfRule type="cellIs" dxfId="2" priority="2" operator="lessThan">
      <formula>0</formula>
    </cfRule>
    <cfRule type="cellIs" dxfId="1" priority="3" operator="between">
      <formula>0</formula>
      <formula>0.1</formula>
    </cfRule>
    <cfRule type="cellIs" dxfId="0" priority="4" operator="greaterThan">
      <formula>0.1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5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2E42CA5-AFAC-46CF-8617-4CC98A1086A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'FID Fin 4.19.1 '!A38:E38</xm:f>
              <xm:sqref>F38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0D3F-2ECA-42F5-B2A0-6C4731860F24}">
  <dimension ref="C1:R55"/>
  <sheetViews>
    <sheetView showGridLines="0" topLeftCell="C1" zoomScale="90" zoomScaleNormal="90" workbookViewId="0">
      <selection activeCell="D11" sqref="D11:F11"/>
    </sheetView>
  </sheetViews>
  <sheetFormatPr baseColWidth="10" defaultColWidth="11.42578125" defaultRowHeight="14.25" x14ac:dyDescent="0.2"/>
  <cols>
    <col min="1" max="4" width="11.42578125" style="1"/>
    <col min="5" max="5" width="16.28515625" style="1" customWidth="1"/>
    <col min="6" max="6" width="16.570312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6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8.1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227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15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75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2">
      <c r="C11" s="14" t="s">
        <v>71</v>
      </c>
      <c r="D11" s="109" t="s">
        <v>72</v>
      </c>
      <c r="E11" s="107"/>
      <c r="F11" s="108"/>
      <c r="G11" s="15" t="s">
        <v>74</v>
      </c>
      <c r="H11" s="153" t="s">
        <v>73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27" t="s">
        <v>6</v>
      </c>
      <c r="D13" s="114" t="s">
        <v>7</v>
      </c>
      <c r="E13" s="113"/>
      <c r="F13" s="28" t="s">
        <v>8</v>
      </c>
      <c r="G13" s="28" t="s">
        <v>9</v>
      </c>
      <c r="H13" s="28" t="s">
        <v>10</v>
      </c>
      <c r="I13" s="29" t="s">
        <v>11</v>
      </c>
    </row>
    <row r="14" spans="3:18" ht="18.95" customHeight="1" x14ac:dyDescent="0.2">
      <c r="C14" s="34" t="s">
        <v>67</v>
      </c>
      <c r="D14" s="155" t="s">
        <v>67</v>
      </c>
      <c r="E14" s="156"/>
      <c r="F14" s="35" t="s">
        <v>67</v>
      </c>
      <c r="G14" s="35" t="s">
        <v>67</v>
      </c>
      <c r="H14" s="35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28" t="s">
        <v>8</v>
      </c>
      <c r="H16" s="25" t="s">
        <v>17</v>
      </c>
      <c r="I16" s="29" t="s">
        <v>18</v>
      </c>
    </row>
    <row r="17" spans="3:9" ht="21" customHeight="1" x14ac:dyDescent="0.2">
      <c r="C17" s="30" t="s">
        <v>19</v>
      </c>
      <c r="D17" s="109" t="s">
        <v>67</v>
      </c>
      <c r="E17" s="108"/>
      <c r="F17" s="31" t="s">
        <v>20</v>
      </c>
      <c r="G17" s="31" t="s">
        <v>21</v>
      </c>
      <c r="H17" s="32" t="s">
        <v>68</v>
      </c>
      <c r="I17" s="33" t="s">
        <v>67</v>
      </c>
    </row>
    <row r="18" spans="3:9" ht="27.4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48.75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198</v>
      </c>
      <c r="E20" s="73" t="s">
        <v>204</v>
      </c>
      <c r="F20" s="73" t="s">
        <v>27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39.4" customHeight="1" x14ac:dyDescent="0.2">
      <c r="C22" s="160" t="s">
        <v>76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55.35" customHeight="1" x14ac:dyDescent="0.2">
      <c r="C24" s="106" t="s">
        <v>77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16.7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25" t="s">
        <v>35</v>
      </c>
      <c r="G28" s="28" t="s">
        <v>34</v>
      </c>
      <c r="H28" s="28" t="s">
        <v>36</v>
      </c>
      <c r="I28" s="26" t="s">
        <v>35</v>
      </c>
    </row>
    <row r="29" spans="3:9" x14ac:dyDescent="0.2">
      <c r="C29" s="106">
        <v>45</v>
      </c>
      <c r="D29" s="107"/>
      <c r="E29" s="108"/>
      <c r="F29" s="32">
        <v>2021</v>
      </c>
      <c r="G29" s="6">
        <v>45</v>
      </c>
      <c r="H29" s="13">
        <v>0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26.6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96" customHeight="1" thickBot="1" x14ac:dyDescent="0.25">
      <c r="C35" s="136" t="s">
        <v>80</v>
      </c>
      <c r="D35" s="137"/>
      <c r="E35" s="137"/>
      <c r="F35" s="137"/>
      <c r="G35" s="137"/>
      <c r="H35" s="137"/>
      <c r="I35" s="138"/>
    </row>
    <row r="36" spans="3:9" ht="24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0.71430000000000005</v>
      </c>
      <c r="D38" s="10" t="s">
        <v>66</v>
      </c>
      <c r="E38" s="10" t="s">
        <v>66</v>
      </c>
      <c r="F38" s="10" t="s">
        <v>66</v>
      </c>
      <c r="G38" s="11">
        <v>0.1111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22.7" customHeight="1" x14ac:dyDescent="0.2">
      <c r="C41" s="106" t="s">
        <v>81</v>
      </c>
      <c r="D41" s="107"/>
      <c r="E41" s="107"/>
      <c r="F41" s="108"/>
      <c r="G41" s="109" t="s">
        <v>82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174</v>
      </c>
      <c r="D43" s="107"/>
      <c r="E43" s="107"/>
      <c r="F43" s="108"/>
      <c r="G43" s="109" t="s">
        <v>85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84</v>
      </c>
      <c r="D45" s="107"/>
      <c r="E45" s="107"/>
      <c r="F45" s="108"/>
      <c r="G45" s="109" t="s">
        <v>83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86</v>
      </c>
      <c r="D47" s="107"/>
      <c r="E47" s="107"/>
      <c r="F47" s="107"/>
      <c r="G47" s="109" t="s">
        <v>85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87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179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89</v>
      </c>
      <c r="D53" s="117"/>
      <c r="E53" s="117"/>
      <c r="F53" s="118"/>
      <c r="G53" s="119">
        <v>9982054649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31:F31"/>
    <mergeCell ref="G31:I31"/>
    <mergeCell ref="H37:I37"/>
    <mergeCell ref="C28:E28"/>
    <mergeCell ref="C29:E29"/>
    <mergeCell ref="C34:I34"/>
    <mergeCell ref="C35:I35"/>
    <mergeCell ref="C36:I36"/>
    <mergeCell ref="C21:I21"/>
    <mergeCell ref="C22:I22"/>
    <mergeCell ref="C23:I23"/>
    <mergeCell ref="C24:I24"/>
    <mergeCell ref="C25:F25"/>
    <mergeCell ref="G25:I25"/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9:I39"/>
    <mergeCell ref="C40:F40"/>
    <mergeCell ref="G40:I40"/>
    <mergeCell ref="H38:I38"/>
    <mergeCell ref="C30:I30"/>
    <mergeCell ref="C32:D32"/>
    <mergeCell ref="C33:D33"/>
    <mergeCell ref="C26:F26"/>
    <mergeCell ref="G26:I26"/>
    <mergeCell ref="C27:F27"/>
    <mergeCell ref="G27:I27"/>
    <mergeCell ref="C18:F18"/>
    <mergeCell ref="G18:I18"/>
    <mergeCell ref="G19:H19"/>
    <mergeCell ref="G20:H20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</mergeCells>
  <conditionalFormatting sqref="C38:G38">
    <cfRule type="cellIs" dxfId="18" priority="1" operator="equal">
      <formula>"NO APLICA"</formula>
    </cfRule>
    <cfRule type="cellIs" dxfId="17" priority="2" operator="lessThan">
      <formula>0.5</formula>
    </cfRule>
    <cfRule type="cellIs" dxfId="16" priority="3" operator="greaterThan">
      <formula>1.2</formula>
    </cfRule>
    <cfRule type="cellIs" dxfId="15" priority="4" operator="between">
      <formula>0.5</formula>
      <formula>0.7</formula>
    </cfRule>
    <cfRule type="cellIs" dxfId="14" priority="5" operator="greaterThanOrEqual">
      <formula>0.7</formula>
    </cfRule>
  </conditionalFormatting>
  <hyperlinks>
    <hyperlink ref="C53" r:id="rId1" xr:uid="{C28997B7-2D66-46B4-AB38-E44F7C56D94E}"/>
  </hyperlinks>
  <pageMargins left="0.70866141732283472" right="0.70866141732283472" top="0.38" bottom="0.39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F68B1A2-09B3-48DF-815D-C7D2CE2A067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Componente!C38:G38</xm:f>
              <xm:sqref>H38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E97C-15AE-40E4-8E0A-3BD5875CF648}">
  <dimension ref="C1:R55"/>
  <sheetViews>
    <sheetView showGridLines="0" topLeftCell="C1" zoomScale="90" zoomScaleNormal="90" workbookViewId="0">
      <selection activeCell="D11" sqref="D11:F11"/>
    </sheetView>
  </sheetViews>
  <sheetFormatPr baseColWidth="10" defaultColWidth="11.42578125" defaultRowHeight="14.25" x14ac:dyDescent="0.2"/>
  <cols>
    <col min="1" max="4" width="11.42578125" style="1"/>
    <col min="5" max="6" width="16.710937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9.4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9.9499999999999993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228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15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101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2">
      <c r="C11" s="14" t="s">
        <v>71</v>
      </c>
      <c r="D11" s="109" t="s">
        <v>72</v>
      </c>
      <c r="E11" s="107"/>
      <c r="F11" s="108"/>
      <c r="G11" s="15" t="s">
        <v>74</v>
      </c>
      <c r="H11" s="153" t="s">
        <v>73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37" t="s">
        <v>6</v>
      </c>
      <c r="D13" s="114" t="s">
        <v>7</v>
      </c>
      <c r="E13" s="113"/>
      <c r="F13" s="40" t="s">
        <v>8</v>
      </c>
      <c r="G13" s="40" t="s">
        <v>9</v>
      </c>
      <c r="H13" s="40" t="s">
        <v>10</v>
      </c>
      <c r="I13" s="43" t="s">
        <v>11</v>
      </c>
    </row>
    <row r="14" spans="3:18" ht="18.95" customHeight="1" x14ac:dyDescent="0.2">
      <c r="C14" s="41" t="s">
        <v>67</v>
      </c>
      <c r="D14" s="155" t="s">
        <v>67</v>
      </c>
      <c r="E14" s="156"/>
      <c r="F14" s="42" t="s">
        <v>67</v>
      </c>
      <c r="G14" s="42" t="s">
        <v>67</v>
      </c>
      <c r="H14" s="42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14" t="s">
        <v>15</v>
      </c>
      <c r="E16" s="113"/>
      <c r="F16" s="8" t="s">
        <v>16</v>
      </c>
      <c r="G16" s="40" t="s">
        <v>8</v>
      </c>
      <c r="H16" s="38" t="s">
        <v>17</v>
      </c>
      <c r="I16" s="43" t="s">
        <v>18</v>
      </c>
    </row>
    <row r="17" spans="3:9" ht="21" customHeight="1" x14ac:dyDescent="0.2">
      <c r="C17" s="44" t="s">
        <v>19</v>
      </c>
      <c r="D17" s="109" t="s">
        <v>67</v>
      </c>
      <c r="E17" s="108"/>
      <c r="F17" s="45" t="s">
        <v>20</v>
      </c>
      <c r="G17" s="45" t="s">
        <v>21</v>
      </c>
      <c r="H17" s="36" t="s">
        <v>68</v>
      </c>
      <c r="I17" s="46" t="s">
        <v>67</v>
      </c>
    </row>
    <row r="18" spans="3:9" ht="27.9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49.35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198</v>
      </c>
      <c r="E20" s="73" t="s">
        <v>215</v>
      </c>
      <c r="F20" s="73" t="s">
        <v>27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37.35" customHeight="1" x14ac:dyDescent="0.2">
      <c r="C22" s="160" t="s">
        <v>102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75.95" customHeight="1" x14ac:dyDescent="0.2">
      <c r="C24" s="106" t="s">
        <v>213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19.350000000000001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38" t="s">
        <v>35</v>
      </c>
      <c r="G28" s="40" t="s">
        <v>34</v>
      </c>
      <c r="H28" s="40" t="s">
        <v>36</v>
      </c>
      <c r="I28" s="39" t="s">
        <v>35</v>
      </c>
    </row>
    <row r="29" spans="3:9" x14ac:dyDescent="0.2">
      <c r="C29" s="106">
        <v>900</v>
      </c>
      <c r="D29" s="107"/>
      <c r="E29" s="108"/>
      <c r="F29" s="36">
        <v>2021</v>
      </c>
      <c r="G29" s="6">
        <v>1100</v>
      </c>
      <c r="H29" s="13">
        <v>0.22220000000000001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19.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96" customHeight="1" thickBot="1" x14ac:dyDescent="0.25">
      <c r="C35" s="136" t="s">
        <v>103</v>
      </c>
      <c r="D35" s="137"/>
      <c r="E35" s="137"/>
      <c r="F35" s="137"/>
      <c r="G35" s="137"/>
      <c r="H35" s="137"/>
      <c r="I35" s="138"/>
    </row>
    <row r="36" spans="3:9" ht="20.2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1.1499999999999999</v>
      </c>
      <c r="D38" s="10" t="s">
        <v>66</v>
      </c>
      <c r="E38" s="10" t="s">
        <v>66</v>
      </c>
      <c r="F38" s="10" t="s">
        <v>66</v>
      </c>
      <c r="G38" s="11">
        <v>0.83640000000000003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14.25" customHeight="1" x14ac:dyDescent="0.2">
      <c r="C41" s="106" t="s">
        <v>175</v>
      </c>
      <c r="D41" s="107"/>
      <c r="E41" s="107"/>
      <c r="F41" s="108"/>
      <c r="G41" s="109" t="s">
        <v>176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105</v>
      </c>
      <c r="D43" s="107"/>
      <c r="E43" s="107"/>
      <c r="F43" s="108"/>
      <c r="G43" s="109" t="s">
        <v>104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177</v>
      </c>
      <c r="D45" s="107"/>
      <c r="E45" s="107"/>
      <c r="F45" s="108"/>
      <c r="G45" s="109" t="s">
        <v>178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105</v>
      </c>
      <c r="D47" s="107"/>
      <c r="E47" s="107"/>
      <c r="F47" s="107"/>
      <c r="G47" s="109" t="s">
        <v>104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87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179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89</v>
      </c>
      <c r="D53" s="117"/>
      <c r="E53" s="117"/>
      <c r="F53" s="118"/>
      <c r="G53" s="119">
        <v>9982054649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31:F31"/>
    <mergeCell ref="G31:I31"/>
    <mergeCell ref="H37:I37"/>
    <mergeCell ref="C28:E28"/>
    <mergeCell ref="C29:E29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G25:I25"/>
    <mergeCell ref="C26:F26"/>
    <mergeCell ref="G26:I26"/>
    <mergeCell ref="C27:F27"/>
    <mergeCell ref="G27:I27"/>
    <mergeCell ref="C30:I30"/>
    <mergeCell ref="C32:D32"/>
    <mergeCell ref="C33:D33"/>
    <mergeCell ref="C34:I34"/>
    <mergeCell ref="C35:I35"/>
    <mergeCell ref="C36:I36"/>
    <mergeCell ref="C39:I39"/>
    <mergeCell ref="C40:F40"/>
    <mergeCell ref="G40:I40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13" priority="1" operator="equal">
      <formula>"NO APLICA"</formula>
    </cfRule>
    <cfRule type="cellIs" dxfId="12" priority="2" operator="lessThan">
      <formula>0.5</formula>
    </cfRule>
    <cfRule type="cellIs" dxfId="11" priority="3" operator="greaterThan">
      <formula>1.2</formula>
    </cfRule>
    <cfRule type="cellIs" dxfId="10" priority="4" operator="between">
      <formula>0.5</formula>
      <formula>0.7</formula>
    </cfRule>
    <cfRule type="cellIs" dxfId="9" priority="5" operator="greaterThanOrEqual">
      <formula>0.7</formula>
    </cfRule>
  </conditionalFormatting>
  <hyperlinks>
    <hyperlink ref="C53" r:id="rId1" xr:uid="{8C1CDCAC-74A8-46A8-BCC2-6E57EBC2C5B9}"/>
  </hyperlinks>
  <pageMargins left="0.70866141732283472" right="0.70866141732283472" top="0.43307086614173229" bottom="0.39370078740157483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AD0C459-159C-4E38-AC54-D37F717197E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Cefor'!C38:G38</xm:f>
              <xm:sqref>H38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6551-952A-43FC-B5FF-15803870A01F}">
  <dimension ref="C1:R55"/>
  <sheetViews>
    <sheetView showGridLines="0" topLeftCell="C1" zoomScale="90" zoomScaleNormal="90" workbookViewId="0">
      <selection activeCell="G9" sqref="G9:I9"/>
    </sheetView>
  </sheetViews>
  <sheetFormatPr baseColWidth="10" defaultColWidth="11.42578125" defaultRowHeight="14.25" x14ac:dyDescent="0.2"/>
  <cols>
    <col min="1" max="4" width="11.42578125" style="1"/>
    <col min="5" max="5" width="15.7109375" style="1" customWidth="1"/>
    <col min="6" max="6" width="16.8554687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8.1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10.7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217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15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101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2">
      <c r="C11" s="14" t="s">
        <v>71</v>
      </c>
      <c r="D11" s="109" t="s">
        <v>72</v>
      </c>
      <c r="E11" s="107"/>
      <c r="F11" s="108"/>
      <c r="G11" s="15" t="s">
        <v>107</v>
      </c>
      <c r="H11" s="153" t="s">
        <v>106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49" t="s">
        <v>6</v>
      </c>
      <c r="D13" s="114" t="s">
        <v>7</v>
      </c>
      <c r="E13" s="113"/>
      <c r="F13" s="50" t="s">
        <v>8</v>
      </c>
      <c r="G13" s="50" t="s">
        <v>9</v>
      </c>
      <c r="H13" s="50" t="s">
        <v>10</v>
      </c>
      <c r="I13" s="51" t="s">
        <v>11</v>
      </c>
    </row>
    <row r="14" spans="3:18" ht="18.95" customHeight="1" x14ac:dyDescent="0.2">
      <c r="C14" s="56" t="s">
        <v>67</v>
      </c>
      <c r="D14" s="155" t="s">
        <v>67</v>
      </c>
      <c r="E14" s="156"/>
      <c r="F14" s="57" t="s">
        <v>67</v>
      </c>
      <c r="G14" s="57" t="s">
        <v>67</v>
      </c>
      <c r="H14" s="57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50" t="s">
        <v>8</v>
      </c>
      <c r="H16" s="47" t="s">
        <v>17</v>
      </c>
      <c r="I16" s="51" t="s">
        <v>18</v>
      </c>
    </row>
    <row r="17" spans="3:9" ht="21" customHeight="1" x14ac:dyDescent="0.2">
      <c r="C17" s="52" t="s">
        <v>19</v>
      </c>
      <c r="D17" s="109" t="s">
        <v>67</v>
      </c>
      <c r="E17" s="108"/>
      <c r="F17" s="53" t="s">
        <v>20</v>
      </c>
      <c r="G17" s="53" t="s">
        <v>21</v>
      </c>
      <c r="H17" s="54" t="s">
        <v>68</v>
      </c>
      <c r="I17" s="55" t="s">
        <v>67</v>
      </c>
    </row>
    <row r="18" spans="3:9" ht="25.3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45.95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198</v>
      </c>
      <c r="E20" s="73" t="s">
        <v>199</v>
      </c>
      <c r="F20" s="73" t="s">
        <v>214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27.4" customHeight="1" x14ac:dyDescent="0.2">
      <c r="C22" s="160" t="s">
        <v>180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58.7" customHeight="1" x14ac:dyDescent="0.2">
      <c r="C24" s="106" t="s">
        <v>108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17.45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47" t="s">
        <v>35</v>
      </c>
      <c r="G28" s="50" t="s">
        <v>34</v>
      </c>
      <c r="H28" s="50" t="s">
        <v>36</v>
      </c>
      <c r="I28" s="48" t="s">
        <v>35</v>
      </c>
    </row>
    <row r="29" spans="3:9" x14ac:dyDescent="0.2">
      <c r="C29" s="106">
        <v>45</v>
      </c>
      <c r="D29" s="107"/>
      <c r="E29" s="108"/>
      <c r="F29" s="54">
        <v>2021</v>
      </c>
      <c r="G29" s="6">
        <v>45</v>
      </c>
      <c r="H29" s="13">
        <v>0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19.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96" customHeight="1" thickBot="1" x14ac:dyDescent="0.25">
      <c r="C35" s="136" t="s">
        <v>109</v>
      </c>
      <c r="D35" s="137"/>
      <c r="E35" s="137"/>
      <c r="F35" s="137"/>
      <c r="G35" s="137"/>
      <c r="H35" s="137"/>
      <c r="I35" s="138"/>
    </row>
    <row r="36" spans="3:9" ht="20.2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0.71430000000000005</v>
      </c>
      <c r="D38" s="10" t="s">
        <v>66</v>
      </c>
      <c r="E38" s="10" t="s">
        <v>66</v>
      </c>
      <c r="F38" s="10" t="s">
        <v>66</v>
      </c>
      <c r="G38" s="11">
        <v>0.1111</v>
      </c>
      <c r="H38" s="130"/>
      <c r="I38" s="131"/>
    </row>
    <row r="39" spans="3:9" ht="15.95" customHeight="1" x14ac:dyDescent="0.2">
      <c r="C39" s="165" t="s">
        <v>49</v>
      </c>
      <c r="D39" s="166"/>
      <c r="E39" s="166"/>
      <c r="F39" s="166"/>
      <c r="G39" s="166"/>
      <c r="H39" s="166"/>
      <c r="I39" s="16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23.45" customHeight="1" x14ac:dyDescent="0.2">
      <c r="C41" s="106" t="s">
        <v>110</v>
      </c>
      <c r="D41" s="107"/>
      <c r="E41" s="107"/>
      <c r="F41" s="108"/>
      <c r="G41" s="109" t="s">
        <v>111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114</v>
      </c>
      <c r="D43" s="107"/>
      <c r="E43" s="107"/>
      <c r="F43" s="108"/>
      <c r="G43" s="109" t="s">
        <v>115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112</v>
      </c>
      <c r="D45" s="107"/>
      <c r="E45" s="107"/>
      <c r="F45" s="108"/>
      <c r="G45" s="109" t="s">
        <v>113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114</v>
      </c>
      <c r="D47" s="107"/>
      <c r="E47" s="107"/>
      <c r="F47" s="107"/>
      <c r="G47" s="109" t="s">
        <v>115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87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179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89</v>
      </c>
      <c r="D53" s="117"/>
      <c r="E53" s="117"/>
      <c r="F53" s="118"/>
      <c r="G53" s="119">
        <v>9982054649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31:F31"/>
    <mergeCell ref="G31:I31"/>
    <mergeCell ref="C28:E28"/>
    <mergeCell ref="C29:E29"/>
    <mergeCell ref="C30:I30"/>
    <mergeCell ref="C18:F18"/>
    <mergeCell ref="G18:I18"/>
    <mergeCell ref="G19:H19"/>
    <mergeCell ref="G20:H20"/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8:I38"/>
    <mergeCell ref="H37:I37"/>
    <mergeCell ref="C32:D32"/>
    <mergeCell ref="C33:D33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</mergeCells>
  <conditionalFormatting sqref="C38:G38">
    <cfRule type="cellIs" dxfId="8" priority="1" operator="equal">
      <formula>"NO APLICA"</formula>
    </cfRule>
    <cfRule type="cellIs" dxfId="7" priority="2" operator="lessThan">
      <formula>0.5</formula>
    </cfRule>
    <cfRule type="cellIs" dxfId="6" priority="3" operator="greaterThan">
      <formula>1.2</formula>
    </cfRule>
    <cfRule type="cellIs" dxfId="5" priority="4" operator="between">
      <formula>0.5</formula>
      <formula>0.7</formula>
    </cfRule>
    <cfRule type="cellIs" dxfId="4" priority="5" operator="greaterThanOrEqual">
      <formula>0.7</formula>
    </cfRule>
  </conditionalFormatting>
  <hyperlinks>
    <hyperlink ref="C53" r:id="rId1" xr:uid="{2BB8692A-61DE-4B87-B63D-92939EF86C1D}"/>
  </hyperlinks>
  <pageMargins left="0.70866141732283472" right="0.70866141732283472" top="0.39" bottom="0.4" header="0.31496062992125984" footer="0.31496062992125984"/>
  <pageSetup paperSize="281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E2229D5-0B9B-42AA-891A-71DFDB57B2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Cefor (2)'!C38:G38</xm:f>
              <xm:sqref>H38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45DD-A364-4F4D-ABBB-3A18A0FF716C}">
  <dimension ref="C1:R55"/>
  <sheetViews>
    <sheetView showGridLines="0" zoomScale="80" zoomScaleNormal="80" workbookViewId="0">
      <selection activeCell="J37" sqref="J37"/>
    </sheetView>
  </sheetViews>
  <sheetFormatPr baseColWidth="10" defaultColWidth="11.42578125" defaultRowHeight="14.25" x14ac:dyDescent="0.2"/>
  <cols>
    <col min="1" max="1" width="4.42578125" style="1" customWidth="1"/>
    <col min="2" max="2" width="5.42578125" style="1" customWidth="1"/>
    <col min="3" max="3" width="12.28515625" style="1" customWidth="1"/>
    <col min="4" max="4" width="12.7109375" style="1" customWidth="1"/>
    <col min="5" max="5" width="11.42578125" style="1"/>
    <col min="6" max="6" width="12.4257812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6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9.9499999999999993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218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24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90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48" customHeight="1" x14ac:dyDescent="0.2">
      <c r="C11" s="14" t="s">
        <v>71</v>
      </c>
      <c r="D11" s="109" t="s">
        <v>72</v>
      </c>
      <c r="E11" s="107"/>
      <c r="F11" s="108"/>
      <c r="G11" s="15" t="s">
        <v>92</v>
      </c>
      <c r="H11" s="153" t="s">
        <v>91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37" t="s">
        <v>6</v>
      </c>
      <c r="D13" s="114" t="s">
        <v>7</v>
      </c>
      <c r="E13" s="113"/>
      <c r="F13" s="40" t="s">
        <v>8</v>
      </c>
      <c r="G13" s="40" t="s">
        <v>9</v>
      </c>
      <c r="H13" s="40" t="s">
        <v>10</v>
      </c>
      <c r="I13" s="43" t="s">
        <v>11</v>
      </c>
    </row>
    <row r="14" spans="3:18" ht="18.95" customHeight="1" x14ac:dyDescent="0.2">
      <c r="C14" s="41" t="s">
        <v>67</v>
      </c>
      <c r="D14" s="155" t="s">
        <v>67</v>
      </c>
      <c r="E14" s="156"/>
      <c r="F14" s="42" t="s">
        <v>67</v>
      </c>
      <c r="G14" s="42" t="s">
        <v>67</v>
      </c>
      <c r="H14" s="42" t="s">
        <v>67</v>
      </c>
      <c r="I14" s="5" t="s">
        <v>64</v>
      </c>
    </row>
    <row r="15" spans="3:18" ht="25.3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40" t="s">
        <v>8</v>
      </c>
      <c r="H16" s="38" t="s">
        <v>17</v>
      </c>
      <c r="I16" s="43" t="s">
        <v>18</v>
      </c>
    </row>
    <row r="17" spans="3:9" ht="21" customHeight="1" x14ac:dyDescent="0.2">
      <c r="C17" s="44" t="s">
        <v>19</v>
      </c>
      <c r="D17" s="109" t="s">
        <v>67</v>
      </c>
      <c r="E17" s="108"/>
      <c r="F17" s="45" t="s">
        <v>20</v>
      </c>
      <c r="G17" s="45" t="s">
        <v>21</v>
      </c>
      <c r="H17" s="36" t="s">
        <v>68</v>
      </c>
      <c r="I17" s="46" t="s">
        <v>67</v>
      </c>
    </row>
    <row r="18" spans="3:9" ht="24.7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48.75" customHeight="1" x14ac:dyDescent="0.2">
      <c r="C19" s="75" t="s">
        <v>23</v>
      </c>
      <c r="D19" s="40" t="s">
        <v>24</v>
      </c>
      <c r="E19" s="77" t="s">
        <v>181</v>
      </c>
      <c r="F19" s="70" t="s">
        <v>182</v>
      </c>
      <c r="G19" s="150" t="s">
        <v>25</v>
      </c>
      <c r="H19" s="150"/>
      <c r="I19" s="43" t="s">
        <v>26</v>
      </c>
    </row>
    <row r="20" spans="3:9" ht="18" customHeight="1" x14ac:dyDescent="0.2">
      <c r="C20" s="76" t="s">
        <v>69</v>
      </c>
      <c r="D20" s="42" t="s">
        <v>27</v>
      </c>
      <c r="E20" s="73" t="s">
        <v>183</v>
      </c>
      <c r="F20" s="73" t="s">
        <v>27</v>
      </c>
      <c r="G20" s="159" t="s">
        <v>70</v>
      </c>
      <c r="H20" s="159"/>
      <c r="I20" s="5" t="s">
        <v>70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31.35" customHeight="1" x14ac:dyDescent="0.2">
      <c r="C22" s="160" t="s">
        <v>169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68.099999999999994" customHeight="1" x14ac:dyDescent="0.2">
      <c r="C24" s="106" t="s">
        <v>200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15.4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22.7" customHeight="1" x14ac:dyDescent="0.2">
      <c r="C28" s="111" t="s">
        <v>34</v>
      </c>
      <c r="D28" s="112"/>
      <c r="E28" s="113"/>
      <c r="F28" s="38" t="s">
        <v>35</v>
      </c>
      <c r="G28" s="40" t="s">
        <v>34</v>
      </c>
      <c r="H28" s="40" t="s">
        <v>36</v>
      </c>
      <c r="I28" s="39" t="s">
        <v>35</v>
      </c>
    </row>
    <row r="29" spans="3:9" x14ac:dyDescent="0.2">
      <c r="C29" s="106">
        <v>7700</v>
      </c>
      <c r="D29" s="107"/>
      <c r="E29" s="108"/>
      <c r="F29" s="36">
        <v>2021</v>
      </c>
      <c r="G29" s="6">
        <v>21700</v>
      </c>
      <c r="H29" s="13">
        <v>2.6103000000000001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24.75" customHeight="1" x14ac:dyDescent="0.2">
      <c r="C31" s="111" t="s">
        <v>190</v>
      </c>
      <c r="D31" s="112"/>
      <c r="E31" s="112"/>
      <c r="F31" s="113"/>
      <c r="G31" s="114" t="s">
        <v>191</v>
      </c>
      <c r="H31" s="112"/>
      <c r="I31" s="113"/>
    </row>
    <row r="32" spans="3:9" ht="26.25" customHeight="1" x14ac:dyDescent="0.2">
      <c r="C32" s="132" t="s">
        <v>38</v>
      </c>
      <c r="D32" s="133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34" t="s">
        <v>184</v>
      </c>
      <c r="D33" s="135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93.4" customHeight="1" thickBot="1" x14ac:dyDescent="0.25">
      <c r="C35" s="136" t="s">
        <v>229</v>
      </c>
      <c r="D35" s="137"/>
      <c r="E35" s="137"/>
      <c r="F35" s="137"/>
      <c r="G35" s="137"/>
      <c r="H35" s="137"/>
      <c r="I35" s="138"/>
    </row>
    <row r="36" spans="3:9" ht="32.6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0.64139999999999997</v>
      </c>
      <c r="D38" s="10" t="s">
        <v>66</v>
      </c>
      <c r="E38" s="10" t="s">
        <v>66</v>
      </c>
      <c r="F38" s="10" t="s">
        <v>66</v>
      </c>
      <c r="G38" s="11">
        <v>0.15390000000000001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27.4" customHeight="1" x14ac:dyDescent="0.2">
      <c r="C41" s="106" t="s">
        <v>93</v>
      </c>
      <c r="D41" s="107"/>
      <c r="E41" s="107"/>
      <c r="F41" s="108"/>
      <c r="G41" s="109" t="s">
        <v>94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16.7" customHeight="1" x14ac:dyDescent="0.2">
      <c r="C43" s="106" t="s">
        <v>97</v>
      </c>
      <c r="D43" s="107"/>
      <c r="E43" s="107"/>
      <c r="F43" s="108"/>
      <c r="G43" s="109" t="s">
        <v>98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24" customHeight="1" x14ac:dyDescent="0.2">
      <c r="C45" s="106" t="s">
        <v>95</v>
      </c>
      <c r="D45" s="107"/>
      <c r="E45" s="107"/>
      <c r="F45" s="108"/>
      <c r="G45" s="109" t="s">
        <v>96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97</v>
      </c>
      <c r="D47" s="107"/>
      <c r="E47" s="107"/>
      <c r="F47" s="107"/>
      <c r="G47" s="109" t="s">
        <v>98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99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168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100</v>
      </c>
      <c r="D53" s="117"/>
      <c r="E53" s="117"/>
      <c r="F53" s="118"/>
      <c r="G53" s="119">
        <v>9981476856</v>
      </c>
      <c r="H53" s="120"/>
      <c r="I53" s="121"/>
    </row>
    <row r="54" spans="3:9" ht="26.65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31:F31"/>
    <mergeCell ref="G31:I31"/>
    <mergeCell ref="C28:E28"/>
    <mergeCell ref="C29:E29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C26:F26"/>
    <mergeCell ref="G26:I26"/>
    <mergeCell ref="C27:F27"/>
    <mergeCell ref="G27:I27"/>
    <mergeCell ref="C30:I30"/>
    <mergeCell ref="C32:D32"/>
    <mergeCell ref="C33:D33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58" priority="1" operator="equal">
      <formula>"NO APLICA"</formula>
    </cfRule>
    <cfRule type="cellIs" dxfId="57" priority="2" operator="lessThan">
      <formula>0.5</formula>
    </cfRule>
    <cfRule type="cellIs" dxfId="56" priority="3" operator="greaterThan">
      <formula>1.2</formula>
    </cfRule>
    <cfRule type="cellIs" dxfId="55" priority="4" operator="between">
      <formula>0.5</formula>
      <formula>0.7</formula>
    </cfRule>
    <cfRule type="cellIs" dxfId="54" priority="5" operator="greaterThanOrEqual">
      <formula>0.7</formula>
    </cfRule>
  </conditionalFormatting>
  <hyperlinks>
    <hyperlink ref="C53" r:id="rId1" xr:uid="{3E931EDE-856B-4598-9231-6918C6FDA6F6}"/>
  </hyperlinks>
  <pageMargins left="0.70866141732283472" right="0.70866141732283472" top="0.35433070866141736" bottom="0.36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8656C19-C381-48B7-BD01-5CD2DA8524A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Propósito!C38:G38</xm:f>
              <xm:sqref>H38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15F2-6291-4DAC-870F-99D35D3E7010}">
  <dimension ref="C1:R55"/>
  <sheetViews>
    <sheetView showGridLines="0" topLeftCell="B1" zoomScale="80" zoomScaleNormal="80" workbookViewId="0">
      <selection activeCell="C7" sqref="C7:I7"/>
    </sheetView>
  </sheetViews>
  <sheetFormatPr baseColWidth="10" defaultColWidth="11.42578125" defaultRowHeight="14.25" x14ac:dyDescent="0.2"/>
  <cols>
    <col min="1" max="3" width="11.42578125" style="1"/>
    <col min="4" max="4" width="12.5703125" style="1" customWidth="1"/>
    <col min="5" max="5" width="14.140625" style="1" customWidth="1"/>
    <col min="6" max="6" width="15.14062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5.45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15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220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24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75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48" customHeight="1" x14ac:dyDescent="0.2">
      <c r="C11" s="14" t="s">
        <v>71</v>
      </c>
      <c r="D11" s="109" t="s">
        <v>72</v>
      </c>
      <c r="E11" s="107"/>
      <c r="F11" s="108"/>
      <c r="G11" s="15" t="s">
        <v>92</v>
      </c>
      <c r="H11" s="153" t="s">
        <v>91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49" t="s">
        <v>6</v>
      </c>
      <c r="D13" s="114" t="s">
        <v>7</v>
      </c>
      <c r="E13" s="113"/>
      <c r="F13" s="50" t="s">
        <v>8</v>
      </c>
      <c r="G13" s="50" t="s">
        <v>9</v>
      </c>
      <c r="H13" s="50" t="s">
        <v>10</v>
      </c>
      <c r="I13" s="51" t="s">
        <v>11</v>
      </c>
    </row>
    <row r="14" spans="3:18" ht="18.95" customHeight="1" x14ac:dyDescent="0.2">
      <c r="C14" s="56" t="s">
        <v>67</v>
      </c>
      <c r="D14" s="155" t="s">
        <v>67</v>
      </c>
      <c r="E14" s="156"/>
      <c r="F14" s="57" t="s">
        <v>67</v>
      </c>
      <c r="G14" s="57" t="s">
        <v>67</v>
      </c>
      <c r="H14" s="57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50" t="s">
        <v>8</v>
      </c>
      <c r="H16" s="47" t="s">
        <v>17</v>
      </c>
      <c r="I16" s="51" t="s">
        <v>18</v>
      </c>
    </row>
    <row r="17" spans="3:9" ht="21" customHeight="1" x14ac:dyDescent="0.2">
      <c r="C17" s="52" t="s">
        <v>19</v>
      </c>
      <c r="D17" s="109" t="s">
        <v>192</v>
      </c>
      <c r="E17" s="108"/>
      <c r="F17" s="53" t="s">
        <v>20</v>
      </c>
      <c r="G17" s="53" t="s">
        <v>21</v>
      </c>
      <c r="H17" s="54" t="s">
        <v>68</v>
      </c>
      <c r="I17" s="55" t="s">
        <v>67</v>
      </c>
    </row>
    <row r="18" spans="3:9" ht="25.3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42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202</v>
      </c>
      <c r="E20" s="73" t="s">
        <v>215</v>
      </c>
      <c r="F20" s="73" t="s">
        <v>27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25.35" customHeight="1" x14ac:dyDescent="0.2">
      <c r="C22" s="160" t="s">
        <v>170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75.95" customHeight="1" x14ac:dyDescent="0.2">
      <c r="C24" s="106" t="s">
        <v>201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18.75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23.45" customHeight="1" x14ac:dyDescent="0.2">
      <c r="C28" s="111" t="s">
        <v>34</v>
      </c>
      <c r="D28" s="112"/>
      <c r="E28" s="113"/>
      <c r="F28" s="47" t="s">
        <v>35</v>
      </c>
      <c r="G28" s="50" t="s">
        <v>34</v>
      </c>
      <c r="H28" s="50" t="s">
        <v>36</v>
      </c>
      <c r="I28" s="48" t="s">
        <v>35</v>
      </c>
    </row>
    <row r="29" spans="3:9" x14ac:dyDescent="0.2">
      <c r="C29" s="106">
        <v>60</v>
      </c>
      <c r="D29" s="107"/>
      <c r="E29" s="108"/>
      <c r="F29" s="54">
        <v>2021</v>
      </c>
      <c r="G29" s="6">
        <v>60</v>
      </c>
      <c r="H29" s="13">
        <v>0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24.7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101.45" customHeight="1" thickBot="1" x14ac:dyDescent="0.25">
      <c r="C35" s="136" t="s">
        <v>196</v>
      </c>
      <c r="D35" s="137"/>
      <c r="E35" s="137"/>
      <c r="F35" s="137"/>
      <c r="G35" s="137"/>
      <c r="H35" s="137"/>
      <c r="I35" s="138"/>
    </row>
    <row r="36" spans="3:9" ht="30.7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2</v>
      </c>
      <c r="D38" s="10" t="s">
        <v>66</v>
      </c>
      <c r="E38" s="10" t="s">
        <v>66</v>
      </c>
      <c r="F38" s="10" t="s">
        <v>66</v>
      </c>
      <c r="G38" s="11">
        <v>0.5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14.25" customHeight="1" x14ac:dyDescent="0.2">
      <c r="C41" s="106" t="s">
        <v>117</v>
      </c>
      <c r="D41" s="107"/>
      <c r="E41" s="107"/>
      <c r="F41" s="108"/>
      <c r="G41" s="109" t="s">
        <v>116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119</v>
      </c>
      <c r="D43" s="107"/>
      <c r="E43" s="107"/>
      <c r="F43" s="108"/>
      <c r="G43" s="109" t="s">
        <v>120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117</v>
      </c>
      <c r="D45" s="107"/>
      <c r="E45" s="107"/>
      <c r="F45" s="108"/>
      <c r="G45" s="109" t="s">
        <v>118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119</v>
      </c>
      <c r="D47" s="107"/>
      <c r="E47" s="107"/>
      <c r="F47" s="107"/>
      <c r="G47" s="109" t="s">
        <v>120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121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122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123</v>
      </c>
      <c r="D53" s="117"/>
      <c r="E53" s="117"/>
      <c r="F53" s="118"/>
      <c r="G53" s="119">
        <v>9981492540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28:E28"/>
    <mergeCell ref="C29:E29"/>
    <mergeCell ref="C31:F31"/>
    <mergeCell ref="C30:I30"/>
    <mergeCell ref="C18:F18"/>
    <mergeCell ref="G18:I18"/>
    <mergeCell ref="G19:H19"/>
    <mergeCell ref="G20:H20"/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32:D32"/>
    <mergeCell ref="C33:D33"/>
    <mergeCell ref="G31:I31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</mergeCells>
  <conditionalFormatting sqref="C38:G38">
    <cfRule type="cellIs" dxfId="53" priority="1" operator="equal">
      <formula>"NO APLICA"</formula>
    </cfRule>
    <cfRule type="cellIs" dxfId="52" priority="2" operator="lessThan">
      <formula>0.5</formula>
    </cfRule>
    <cfRule type="cellIs" dxfId="51" priority="3" operator="greaterThan">
      <formula>1.2</formula>
    </cfRule>
    <cfRule type="cellIs" dxfId="50" priority="4" operator="between">
      <formula>0.5</formula>
      <formula>0.7</formula>
    </cfRule>
    <cfRule type="cellIs" dxfId="49" priority="5" operator="greaterThanOrEqual">
      <formula>0.7</formula>
    </cfRule>
  </conditionalFormatting>
  <hyperlinks>
    <hyperlink ref="C53" r:id="rId1" xr:uid="{417504C0-AD7C-47AA-A9AC-8B15BABDBBBB}"/>
  </hyperlinks>
  <pageMargins left="0.70866141732283472" right="0.70866141732283472" top="0.43307086614173229" bottom="0.47244094488188981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CB39107-7C74-4231-8F29-AE0FA98062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'Componente (1  )'!C38:G38</xm:f>
              <xm:sqref>H38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3C83-D667-40AF-9F85-F7410C024DBA}">
  <dimension ref="C1:R55"/>
  <sheetViews>
    <sheetView showGridLines="0" topLeftCell="B1" zoomScale="80" zoomScaleNormal="80" workbookViewId="0">
      <selection activeCell="D11" sqref="D11:F11"/>
    </sheetView>
  </sheetViews>
  <sheetFormatPr baseColWidth="10" defaultColWidth="11.42578125" defaultRowHeight="14.25" x14ac:dyDescent="0.2"/>
  <cols>
    <col min="1" max="3" width="11.42578125" style="1"/>
    <col min="4" max="4" width="15.28515625" style="1" customWidth="1"/>
    <col min="5" max="5" width="14.7109375" style="1" customWidth="1"/>
    <col min="6" max="6" width="15.8554687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8.1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15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221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24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101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41.45" customHeight="1" x14ac:dyDescent="0.2">
      <c r="C11" s="14" t="s">
        <v>71</v>
      </c>
      <c r="D11" s="109" t="s">
        <v>72</v>
      </c>
      <c r="E11" s="107"/>
      <c r="F11" s="108"/>
      <c r="G11" s="15" t="s">
        <v>92</v>
      </c>
      <c r="H11" s="153" t="s">
        <v>91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37" t="s">
        <v>6</v>
      </c>
      <c r="D13" s="114" t="s">
        <v>7</v>
      </c>
      <c r="E13" s="113"/>
      <c r="F13" s="40" t="s">
        <v>8</v>
      </c>
      <c r="G13" s="40" t="s">
        <v>9</v>
      </c>
      <c r="H13" s="40" t="s">
        <v>10</v>
      </c>
      <c r="I13" s="43" t="s">
        <v>11</v>
      </c>
    </row>
    <row r="14" spans="3:18" ht="18.95" customHeight="1" x14ac:dyDescent="0.2">
      <c r="C14" s="41" t="s">
        <v>67</v>
      </c>
      <c r="D14" s="155" t="s">
        <v>67</v>
      </c>
      <c r="E14" s="156"/>
      <c r="F14" s="42" t="s">
        <v>67</v>
      </c>
      <c r="G14" s="42" t="s">
        <v>67</v>
      </c>
      <c r="H14" s="42" t="s">
        <v>67</v>
      </c>
      <c r="I14" s="5" t="s">
        <v>64</v>
      </c>
    </row>
    <row r="15" spans="3:18" ht="21.4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40" t="s">
        <v>8</v>
      </c>
      <c r="H16" s="38" t="s">
        <v>17</v>
      </c>
      <c r="I16" s="43" t="s">
        <v>18</v>
      </c>
    </row>
    <row r="17" spans="3:9" ht="21" customHeight="1" x14ac:dyDescent="0.2">
      <c r="C17" s="44" t="s">
        <v>19</v>
      </c>
      <c r="D17" s="109" t="s">
        <v>67</v>
      </c>
      <c r="E17" s="108"/>
      <c r="F17" s="45" t="s">
        <v>20</v>
      </c>
      <c r="G17" s="45" t="s">
        <v>21</v>
      </c>
      <c r="H17" s="36" t="s">
        <v>68</v>
      </c>
      <c r="I17" s="46" t="s">
        <v>67</v>
      </c>
    </row>
    <row r="18" spans="3:9" ht="23.4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38.65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198</v>
      </c>
      <c r="E20" s="73" t="s">
        <v>215</v>
      </c>
      <c r="F20" s="73" t="s">
        <v>27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32.1" customHeight="1" x14ac:dyDescent="0.2">
      <c r="C22" s="160" t="s">
        <v>124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86.1" customHeight="1" x14ac:dyDescent="0.2">
      <c r="C24" s="106" t="s">
        <v>203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18.75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38" t="s">
        <v>35</v>
      </c>
      <c r="G28" s="40" t="s">
        <v>34</v>
      </c>
      <c r="H28" s="40" t="s">
        <v>36</v>
      </c>
      <c r="I28" s="39" t="s">
        <v>35</v>
      </c>
    </row>
    <row r="29" spans="3:9" x14ac:dyDescent="0.2">
      <c r="C29" s="106">
        <v>8000</v>
      </c>
      <c r="D29" s="107"/>
      <c r="E29" s="108"/>
      <c r="F29" s="36">
        <v>2019</v>
      </c>
      <c r="G29" s="6">
        <v>10000</v>
      </c>
      <c r="H29" s="13">
        <v>0.25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27.4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8.7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81.95" customHeight="1" thickBot="1" x14ac:dyDescent="0.25">
      <c r="C35" s="136" t="s">
        <v>125</v>
      </c>
      <c r="D35" s="137"/>
      <c r="E35" s="137"/>
      <c r="F35" s="137"/>
      <c r="G35" s="137"/>
      <c r="H35" s="137"/>
      <c r="I35" s="138"/>
    </row>
    <row r="36" spans="3:9" ht="20.2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0</v>
      </c>
      <c r="D38" s="10" t="s">
        <v>66</v>
      </c>
      <c r="E38" s="10" t="s">
        <v>66</v>
      </c>
      <c r="F38" s="10" t="s">
        <v>66</v>
      </c>
      <c r="G38" s="11">
        <v>0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14.25" customHeight="1" x14ac:dyDescent="0.2">
      <c r="C41" s="106" t="s">
        <v>127</v>
      </c>
      <c r="D41" s="107"/>
      <c r="E41" s="107"/>
      <c r="F41" s="108"/>
      <c r="G41" s="109" t="s">
        <v>126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129</v>
      </c>
      <c r="D43" s="107"/>
      <c r="E43" s="107"/>
      <c r="F43" s="108"/>
      <c r="G43" s="109" t="s">
        <v>130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143</v>
      </c>
      <c r="D45" s="107"/>
      <c r="E45" s="107"/>
      <c r="F45" s="108"/>
      <c r="G45" s="109" t="s">
        <v>128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129</v>
      </c>
      <c r="D47" s="107"/>
      <c r="E47" s="107"/>
      <c r="F47" s="107"/>
      <c r="G47" s="109" t="s">
        <v>130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121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122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123</v>
      </c>
      <c r="D53" s="117"/>
      <c r="E53" s="117"/>
      <c r="F53" s="118"/>
      <c r="G53" s="119">
        <v>9981492540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28:E28"/>
    <mergeCell ref="C29:E29"/>
    <mergeCell ref="C31:F31"/>
    <mergeCell ref="C18:F18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G18:I1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G19:H19"/>
    <mergeCell ref="G20:H20"/>
    <mergeCell ref="C21:I21"/>
    <mergeCell ref="C22:I22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48" priority="1" operator="equal">
      <formula>"NO APLICA"</formula>
    </cfRule>
    <cfRule type="cellIs" dxfId="47" priority="2" operator="lessThan">
      <formula>0.5</formula>
    </cfRule>
    <cfRule type="cellIs" dxfId="46" priority="3" operator="greaterThan">
      <formula>1.2</formula>
    </cfRule>
    <cfRule type="cellIs" dxfId="45" priority="4" operator="between">
      <formula>0.5</formula>
      <formula>0.7</formula>
    </cfRule>
    <cfRule type="cellIs" dxfId="44" priority="5" operator="greaterThanOrEqual">
      <formula>0.7</formula>
    </cfRule>
  </conditionalFormatting>
  <hyperlinks>
    <hyperlink ref="C53" r:id="rId1" xr:uid="{85E6E2E2-C200-4A60-B0B6-101CAD2F502B}"/>
  </hyperlinks>
  <pageMargins left="0.70866141732283472" right="0.70866141732283472" top="0.47244094488188981" bottom="0.47244094488188981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5E1B6BF-D277-4D33-B426-1854889546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2da Div'!C38:G38</xm:f>
              <xm:sqref>H38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00FA6-B7AB-48F8-B59C-2A3423144163}">
  <dimension ref="C1:R55"/>
  <sheetViews>
    <sheetView showGridLines="0" topLeftCell="C1" zoomScale="90" zoomScaleNormal="90" workbookViewId="0">
      <selection activeCell="C7" sqref="C7:I7"/>
    </sheetView>
  </sheetViews>
  <sheetFormatPr baseColWidth="10" defaultColWidth="11.42578125" defaultRowHeight="14.25" x14ac:dyDescent="0.2"/>
  <cols>
    <col min="1" max="4" width="11.42578125" style="1"/>
    <col min="5" max="5" width="14.140625" style="1" customWidth="1"/>
    <col min="6" max="6" width="16.710937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9.4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12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230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15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222</v>
      </c>
      <c r="D9" s="153"/>
      <c r="E9" s="153"/>
      <c r="F9" s="153"/>
      <c r="G9" s="109" t="s">
        <v>101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2">
      <c r="C11" s="14" t="s">
        <v>71</v>
      </c>
      <c r="D11" s="109" t="s">
        <v>72</v>
      </c>
      <c r="E11" s="107"/>
      <c r="F11" s="108"/>
      <c r="G11" s="15" t="s">
        <v>92</v>
      </c>
      <c r="H11" s="153" t="s">
        <v>91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37" t="s">
        <v>6</v>
      </c>
      <c r="D13" s="114" t="s">
        <v>7</v>
      </c>
      <c r="E13" s="113"/>
      <c r="F13" s="40" t="s">
        <v>8</v>
      </c>
      <c r="G13" s="40" t="s">
        <v>9</v>
      </c>
      <c r="H13" s="40" t="s">
        <v>10</v>
      </c>
      <c r="I13" s="43" t="s">
        <v>11</v>
      </c>
    </row>
    <row r="14" spans="3:18" ht="18.95" customHeight="1" x14ac:dyDescent="0.2">
      <c r="C14" s="41" t="s">
        <v>67</v>
      </c>
      <c r="D14" s="155" t="s">
        <v>67</v>
      </c>
      <c r="E14" s="156"/>
      <c r="F14" s="42" t="s">
        <v>67</v>
      </c>
      <c r="G14" s="42" t="s">
        <v>67</v>
      </c>
      <c r="H14" s="42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40" t="s">
        <v>8</v>
      </c>
      <c r="H16" s="38" t="s">
        <v>17</v>
      </c>
      <c r="I16" s="43" t="s">
        <v>18</v>
      </c>
    </row>
    <row r="17" spans="3:9" ht="21" customHeight="1" x14ac:dyDescent="0.2">
      <c r="C17" s="44" t="s">
        <v>19</v>
      </c>
      <c r="D17" s="109" t="s">
        <v>67</v>
      </c>
      <c r="E17" s="108"/>
      <c r="F17" s="45" t="s">
        <v>20</v>
      </c>
      <c r="G17" s="45" t="s">
        <v>21</v>
      </c>
      <c r="H17" s="36" t="s">
        <v>68</v>
      </c>
      <c r="I17" s="46" t="s">
        <v>67</v>
      </c>
    </row>
    <row r="18" spans="3:9" ht="26.6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46.7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204</v>
      </c>
      <c r="D20" s="73" t="s">
        <v>198</v>
      </c>
      <c r="E20" s="73" t="s">
        <v>216</v>
      </c>
      <c r="F20" s="73" t="s">
        <v>27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48" customHeight="1" x14ac:dyDescent="0.2">
      <c r="C22" s="160" t="s">
        <v>131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81.95" customHeight="1" x14ac:dyDescent="0.2">
      <c r="C24" s="106" t="s">
        <v>205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20.100000000000001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38" t="s">
        <v>35</v>
      </c>
      <c r="G28" s="40" t="s">
        <v>34</v>
      </c>
      <c r="H28" s="40" t="s">
        <v>36</v>
      </c>
      <c r="I28" s="39" t="s">
        <v>35</v>
      </c>
    </row>
    <row r="29" spans="3:9" x14ac:dyDescent="0.2">
      <c r="C29" s="106">
        <v>4500</v>
      </c>
      <c r="D29" s="107"/>
      <c r="E29" s="108"/>
      <c r="F29" s="36">
        <v>2021</v>
      </c>
      <c r="G29" s="6">
        <v>6000</v>
      </c>
      <c r="H29" s="13">
        <v>0.33329999999999999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26.2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4.9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8.7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83.45" customHeight="1" thickBot="1" x14ac:dyDescent="0.25">
      <c r="C35" s="136" t="s">
        <v>132</v>
      </c>
      <c r="D35" s="137"/>
      <c r="E35" s="137"/>
      <c r="F35" s="137"/>
      <c r="G35" s="137"/>
      <c r="H35" s="137"/>
      <c r="I35" s="138"/>
    </row>
    <row r="36" spans="3:9" ht="20.2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1.4375</v>
      </c>
      <c r="D38" s="10" t="s">
        <v>66</v>
      </c>
      <c r="E38" s="10" t="s">
        <v>66</v>
      </c>
      <c r="F38" s="10" t="s">
        <v>66</v>
      </c>
      <c r="G38" s="11">
        <v>0.38329999999999997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14.25" customHeight="1" x14ac:dyDescent="0.2">
      <c r="C41" s="106" t="s">
        <v>134</v>
      </c>
      <c r="D41" s="107"/>
      <c r="E41" s="107"/>
      <c r="F41" s="108"/>
      <c r="G41" s="109" t="s">
        <v>133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137</v>
      </c>
      <c r="D43" s="107"/>
      <c r="E43" s="107"/>
      <c r="F43" s="107"/>
      <c r="G43" s="109" t="s">
        <v>130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135</v>
      </c>
      <c r="D45" s="107"/>
      <c r="E45" s="107"/>
      <c r="F45" s="108"/>
      <c r="G45" s="109" t="s">
        <v>136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137</v>
      </c>
      <c r="D47" s="107"/>
      <c r="E47" s="107"/>
      <c r="F47" s="107"/>
      <c r="G47" s="109" t="s">
        <v>130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121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122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123</v>
      </c>
      <c r="D53" s="117"/>
      <c r="E53" s="117"/>
      <c r="F53" s="118"/>
      <c r="G53" s="119">
        <v>9981492540</v>
      </c>
      <c r="H53" s="120"/>
      <c r="I53" s="121"/>
    </row>
    <row r="54" spans="3:9" ht="32.65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28:E28"/>
    <mergeCell ref="C29:E29"/>
    <mergeCell ref="C31:F31"/>
    <mergeCell ref="C18:F18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G18:I1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G19:H19"/>
    <mergeCell ref="G20:H20"/>
    <mergeCell ref="C21:I21"/>
    <mergeCell ref="C22:I22"/>
    <mergeCell ref="C32:D32"/>
    <mergeCell ref="G31:I31"/>
    <mergeCell ref="C33:D33"/>
    <mergeCell ref="H37:I37"/>
    <mergeCell ref="H38:I38"/>
    <mergeCell ref="C34:I34"/>
    <mergeCell ref="C41:F41"/>
    <mergeCell ref="G41:I41"/>
    <mergeCell ref="C35:I35"/>
    <mergeCell ref="C36:I36"/>
    <mergeCell ref="C39:I39"/>
    <mergeCell ref="C40:F40"/>
    <mergeCell ref="G40:I40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43" priority="1" operator="equal">
      <formula>"NO APLICA"</formula>
    </cfRule>
    <cfRule type="cellIs" dxfId="42" priority="2" operator="lessThan">
      <formula>0.5</formula>
    </cfRule>
    <cfRule type="cellIs" dxfId="41" priority="3" operator="greaterThan">
      <formula>1.2</formula>
    </cfRule>
    <cfRule type="cellIs" dxfId="40" priority="4" operator="between">
      <formula>0.5</formula>
      <formula>0.7</formula>
    </cfRule>
    <cfRule type="cellIs" dxfId="39" priority="5" operator="greaterThanOrEqual">
      <formula>0.7</formula>
    </cfRule>
  </conditionalFormatting>
  <hyperlinks>
    <hyperlink ref="C53" r:id="rId1" xr:uid="{722B6249-AEEC-4055-923F-E39D74E6A930}"/>
  </hyperlinks>
  <pageMargins left="0.70866141732283472" right="0.70866141732283472" top="0.39" bottom="0.4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E313509-1B74-47DE-9366-F881087AE6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3er Div'!C38:G38</xm:f>
              <xm:sqref>H38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48DA-D24C-4228-92B2-8B1DCC6D5828}">
  <dimension ref="C1:R55"/>
  <sheetViews>
    <sheetView showGridLines="0" topLeftCell="C1" zoomScale="90" zoomScaleNormal="90" workbookViewId="0">
      <selection activeCell="G11" sqref="G11"/>
    </sheetView>
  </sheetViews>
  <sheetFormatPr baseColWidth="10" defaultColWidth="11.42578125" defaultRowHeight="14.25" x14ac:dyDescent="0.2"/>
  <cols>
    <col min="1" max="4" width="11.42578125" style="1"/>
    <col min="5" max="5" width="15.5703125" style="1" customWidth="1"/>
    <col min="6" max="6" width="14.8554687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6.75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7.35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223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15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101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41.45" customHeight="1" x14ac:dyDescent="0.2">
      <c r="C11" s="14" t="s">
        <v>71</v>
      </c>
      <c r="D11" s="109" t="s">
        <v>72</v>
      </c>
      <c r="E11" s="107"/>
      <c r="F11" s="108"/>
      <c r="G11" s="15" t="s">
        <v>92</v>
      </c>
      <c r="H11" s="153" t="s">
        <v>91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37" t="s">
        <v>6</v>
      </c>
      <c r="D13" s="114" t="s">
        <v>7</v>
      </c>
      <c r="E13" s="113"/>
      <c r="F13" s="40" t="s">
        <v>8</v>
      </c>
      <c r="G13" s="40" t="s">
        <v>9</v>
      </c>
      <c r="H13" s="40" t="s">
        <v>10</v>
      </c>
      <c r="I13" s="43" t="s">
        <v>11</v>
      </c>
    </row>
    <row r="14" spans="3:18" ht="18.95" customHeight="1" x14ac:dyDescent="0.2">
      <c r="C14" s="41" t="s">
        <v>67</v>
      </c>
      <c r="D14" s="155" t="s">
        <v>67</v>
      </c>
      <c r="E14" s="156"/>
      <c r="F14" s="42" t="s">
        <v>67</v>
      </c>
      <c r="G14" s="42" t="s">
        <v>67</v>
      </c>
      <c r="H14" s="42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40" t="s">
        <v>8</v>
      </c>
      <c r="H16" s="38" t="s">
        <v>17</v>
      </c>
      <c r="I16" s="43" t="s">
        <v>18</v>
      </c>
    </row>
    <row r="17" spans="3:9" ht="21" customHeight="1" x14ac:dyDescent="0.2">
      <c r="C17" s="44" t="s">
        <v>19</v>
      </c>
      <c r="D17" s="109" t="s">
        <v>67</v>
      </c>
      <c r="E17" s="108"/>
      <c r="F17" s="45" t="s">
        <v>20</v>
      </c>
      <c r="G17" s="45" t="s">
        <v>21</v>
      </c>
      <c r="H17" s="36" t="s">
        <v>68</v>
      </c>
      <c r="I17" s="46" t="s">
        <v>67</v>
      </c>
    </row>
    <row r="18" spans="3:9" ht="26.6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51.95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198</v>
      </c>
      <c r="E20" s="73" t="s">
        <v>215</v>
      </c>
      <c r="F20" s="73" t="s">
        <v>208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34.700000000000003" customHeight="1" x14ac:dyDescent="0.2">
      <c r="C22" s="160" t="s">
        <v>138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84.75" customHeight="1" x14ac:dyDescent="0.2">
      <c r="C24" s="106" t="s">
        <v>207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18.75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38" t="s">
        <v>35</v>
      </c>
      <c r="G28" s="40" t="s">
        <v>34</v>
      </c>
      <c r="H28" s="40" t="s">
        <v>36</v>
      </c>
      <c r="I28" s="39" t="s">
        <v>35</v>
      </c>
    </row>
    <row r="29" spans="3:9" x14ac:dyDescent="0.2">
      <c r="C29" s="106">
        <v>1500</v>
      </c>
      <c r="D29" s="107"/>
      <c r="E29" s="108"/>
      <c r="F29" s="36">
        <v>2021</v>
      </c>
      <c r="G29" s="6">
        <v>3000</v>
      </c>
      <c r="H29" s="13">
        <v>1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19.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96" customHeight="1" thickBot="1" x14ac:dyDescent="0.25">
      <c r="C35" s="136" t="s">
        <v>139</v>
      </c>
      <c r="D35" s="137"/>
      <c r="E35" s="137"/>
      <c r="F35" s="137"/>
      <c r="G35" s="137"/>
      <c r="H35" s="137"/>
      <c r="I35" s="138"/>
    </row>
    <row r="36" spans="3:9" ht="20.2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1.2235</v>
      </c>
      <c r="D38" s="10" t="s">
        <v>66</v>
      </c>
      <c r="E38" s="10" t="s">
        <v>66</v>
      </c>
      <c r="F38" s="10" t="s">
        <v>66</v>
      </c>
      <c r="G38" s="11">
        <v>0.34670000000000001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21.4" customHeight="1" x14ac:dyDescent="0.2">
      <c r="C41" s="106" t="s">
        <v>141</v>
      </c>
      <c r="D41" s="107"/>
      <c r="E41" s="107"/>
      <c r="F41" s="108"/>
      <c r="G41" s="109" t="s">
        <v>140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142</v>
      </c>
      <c r="D43" s="107"/>
      <c r="E43" s="107"/>
      <c r="F43" s="107"/>
      <c r="G43" s="109" t="s">
        <v>130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143</v>
      </c>
      <c r="D45" s="107"/>
      <c r="E45" s="107"/>
      <c r="F45" s="108"/>
      <c r="G45" s="109" t="s">
        <v>144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7.45" customHeight="1" x14ac:dyDescent="0.2">
      <c r="C47" s="106" t="s">
        <v>142</v>
      </c>
      <c r="D47" s="107"/>
      <c r="E47" s="107"/>
      <c r="F47" s="107"/>
      <c r="G47" s="109" t="s">
        <v>130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121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122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123</v>
      </c>
      <c r="D53" s="117"/>
      <c r="E53" s="117"/>
      <c r="F53" s="118"/>
      <c r="G53" s="119">
        <v>9981492540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28:E28"/>
    <mergeCell ref="C29:E29"/>
    <mergeCell ref="C31:F31"/>
    <mergeCell ref="C18:F18"/>
    <mergeCell ref="C23:I23"/>
    <mergeCell ref="C24:I24"/>
    <mergeCell ref="C25:F25"/>
    <mergeCell ref="G25:I25"/>
    <mergeCell ref="C26:F26"/>
    <mergeCell ref="G26:I26"/>
    <mergeCell ref="C27:F27"/>
    <mergeCell ref="G27:I27"/>
    <mergeCell ref="C30:I30"/>
    <mergeCell ref="G18:I18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G19:H19"/>
    <mergeCell ref="G20:H20"/>
    <mergeCell ref="C21:I21"/>
    <mergeCell ref="C22:I22"/>
    <mergeCell ref="C32:D32"/>
    <mergeCell ref="C33:D33"/>
    <mergeCell ref="G31:I31"/>
    <mergeCell ref="C34:I34"/>
    <mergeCell ref="C35:I35"/>
    <mergeCell ref="C36:I36"/>
    <mergeCell ref="C39:I39"/>
    <mergeCell ref="C40:F40"/>
    <mergeCell ref="G40:I40"/>
    <mergeCell ref="H37:I37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38" priority="1" operator="equal">
      <formula>"NO APLICA"</formula>
    </cfRule>
    <cfRule type="cellIs" dxfId="37" priority="2" operator="lessThan">
      <formula>0.5</formula>
    </cfRule>
    <cfRule type="cellIs" dxfId="36" priority="3" operator="greaterThan">
      <formula>1.2</formula>
    </cfRule>
    <cfRule type="cellIs" dxfId="35" priority="4" operator="between">
      <formula>0.5</formula>
      <formula>0.7</formula>
    </cfRule>
    <cfRule type="cellIs" dxfId="34" priority="5" operator="greaterThanOrEqual">
      <formula>0.7</formula>
    </cfRule>
  </conditionalFormatting>
  <hyperlinks>
    <hyperlink ref="C53" r:id="rId1" xr:uid="{F7556BE1-2E13-4355-B532-DBE5979EB2BA}"/>
  </hyperlinks>
  <pageMargins left="0.70866141732283472" right="0.70866141732283472" top="0.43307086614173229" bottom="0.43307086614173229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98B4085-D803-4D1E-909A-10DFF253672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Semiprof'!C38:G38</xm:f>
              <xm:sqref>H38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FDDB-A23A-486C-87FA-2D8043C0AEAA}">
  <dimension ref="C1:R55"/>
  <sheetViews>
    <sheetView showGridLines="0" topLeftCell="B1" zoomScale="90" zoomScaleNormal="90" workbookViewId="0">
      <selection activeCell="D11" sqref="D11:F11"/>
    </sheetView>
  </sheetViews>
  <sheetFormatPr baseColWidth="10" defaultColWidth="11.42578125" defaultRowHeight="14.25" x14ac:dyDescent="0.2"/>
  <cols>
    <col min="1" max="1" width="3.42578125" style="1" customWidth="1"/>
    <col min="2" max="2" width="7.140625" style="1" customWidth="1"/>
    <col min="3" max="4" width="11.42578125" style="1"/>
    <col min="5" max="5" width="19.140625" style="1" customWidth="1"/>
    <col min="6" max="6" width="15.7109375" style="1" customWidth="1"/>
    <col min="7" max="7" width="13.28515625" style="1" customWidth="1"/>
    <col min="8" max="8" width="15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5.45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10.7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224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15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222</v>
      </c>
      <c r="D9" s="153"/>
      <c r="E9" s="153"/>
      <c r="F9" s="153"/>
      <c r="G9" s="109" t="s">
        <v>101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2">
      <c r="C11" s="14" t="s">
        <v>71</v>
      </c>
      <c r="D11" s="109" t="s">
        <v>72</v>
      </c>
      <c r="E11" s="107"/>
      <c r="F11" s="108"/>
      <c r="G11" s="15" t="s">
        <v>146</v>
      </c>
      <c r="H11" s="153" t="s">
        <v>145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37" t="s">
        <v>6</v>
      </c>
      <c r="D13" s="114" t="s">
        <v>7</v>
      </c>
      <c r="E13" s="113"/>
      <c r="F13" s="40" t="s">
        <v>8</v>
      </c>
      <c r="G13" s="40" t="s">
        <v>9</v>
      </c>
      <c r="H13" s="40" t="s">
        <v>10</v>
      </c>
      <c r="I13" s="43" t="s">
        <v>11</v>
      </c>
    </row>
    <row r="14" spans="3:18" ht="18.95" customHeight="1" x14ac:dyDescent="0.2">
      <c r="C14" s="41" t="s">
        <v>67</v>
      </c>
      <c r="D14" s="155" t="s">
        <v>67</v>
      </c>
      <c r="E14" s="156"/>
      <c r="F14" s="42" t="s">
        <v>67</v>
      </c>
      <c r="G14" s="42" t="s">
        <v>67</v>
      </c>
      <c r="H14" s="42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40" t="s">
        <v>8</v>
      </c>
      <c r="H16" s="38" t="s">
        <v>17</v>
      </c>
      <c r="I16" s="43" t="s">
        <v>18</v>
      </c>
    </row>
    <row r="17" spans="3:9" ht="21" customHeight="1" x14ac:dyDescent="0.2">
      <c r="C17" s="44" t="s">
        <v>19</v>
      </c>
      <c r="D17" s="109" t="s">
        <v>67</v>
      </c>
      <c r="E17" s="108"/>
      <c r="F17" s="45" t="s">
        <v>20</v>
      </c>
      <c r="G17" s="45" t="s">
        <v>21</v>
      </c>
      <c r="H17" s="36" t="s">
        <v>68</v>
      </c>
      <c r="I17" s="46" t="s">
        <v>67</v>
      </c>
    </row>
    <row r="18" spans="3:9" ht="23.4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32.1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198</v>
      </c>
      <c r="E20" s="73" t="s">
        <v>199</v>
      </c>
      <c r="F20" s="73" t="s">
        <v>206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48" customHeight="1" x14ac:dyDescent="0.2">
      <c r="C22" s="160" t="s">
        <v>171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67.5" customHeight="1" x14ac:dyDescent="0.2">
      <c r="C24" s="106" t="s">
        <v>209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24.95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38" t="s">
        <v>35</v>
      </c>
      <c r="G28" s="40" t="s">
        <v>34</v>
      </c>
      <c r="H28" s="40" t="s">
        <v>36</v>
      </c>
      <c r="I28" s="39" t="s">
        <v>35</v>
      </c>
    </row>
    <row r="29" spans="3:9" x14ac:dyDescent="0.2">
      <c r="C29" s="106">
        <v>1600</v>
      </c>
      <c r="D29" s="107"/>
      <c r="E29" s="108"/>
      <c r="F29" s="36">
        <v>2021</v>
      </c>
      <c r="G29" s="6">
        <v>1600</v>
      </c>
      <c r="H29" s="13">
        <v>0</v>
      </c>
      <c r="I29" s="12">
        <v>2021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19.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89.45" customHeight="1" thickBot="1" x14ac:dyDescent="0.25">
      <c r="C35" s="136" t="s">
        <v>155</v>
      </c>
      <c r="D35" s="137"/>
      <c r="E35" s="137"/>
      <c r="F35" s="137"/>
      <c r="G35" s="137"/>
      <c r="H35" s="137"/>
      <c r="I35" s="138"/>
    </row>
    <row r="36" spans="3:9" ht="20.2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0</v>
      </c>
      <c r="D38" s="10" t="s">
        <v>66</v>
      </c>
      <c r="E38" s="10" t="s">
        <v>66</v>
      </c>
      <c r="F38" s="10" t="s">
        <v>66</v>
      </c>
      <c r="G38" s="11">
        <v>0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21.95" customHeight="1" x14ac:dyDescent="0.2">
      <c r="C41" s="106" t="s">
        <v>172</v>
      </c>
      <c r="D41" s="107"/>
      <c r="E41" s="107"/>
      <c r="F41" s="108"/>
      <c r="G41" s="109" t="s">
        <v>147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156</v>
      </c>
      <c r="D43" s="107"/>
      <c r="E43" s="107"/>
      <c r="F43" s="108"/>
      <c r="G43" s="109" t="s">
        <v>173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149</v>
      </c>
      <c r="D45" s="107"/>
      <c r="E45" s="107"/>
      <c r="F45" s="108"/>
      <c r="G45" s="109" t="s">
        <v>148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156</v>
      </c>
      <c r="D47" s="107"/>
      <c r="E47" s="107"/>
      <c r="F47" s="107"/>
      <c r="G47" s="109" t="s">
        <v>98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121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157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123</v>
      </c>
      <c r="D53" s="117"/>
      <c r="E53" s="117"/>
      <c r="F53" s="118"/>
      <c r="G53" s="119">
        <v>9981492540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31:F31"/>
    <mergeCell ref="G31:I31"/>
    <mergeCell ref="H37:I37"/>
    <mergeCell ref="C28:E28"/>
    <mergeCell ref="C29:E29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G25:I25"/>
    <mergeCell ref="C26:F26"/>
    <mergeCell ref="G26:I26"/>
    <mergeCell ref="C27:F27"/>
    <mergeCell ref="G27:I27"/>
    <mergeCell ref="C30:I30"/>
    <mergeCell ref="C32:D32"/>
    <mergeCell ref="C33:D33"/>
    <mergeCell ref="C34:I34"/>
    <mergeCell ref="C35:I35"/>
    <mergeCell ref="C36:I36"/>
    <mergeCell ref="C39:I39"/>
    <mergeCell ref="C40:F40"/>
    <mergeCell ref="G40:I40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33" priority="1" operator="equal">
      <formula>"NO APLICA"</formula>
    </cfRule>
    <cfRule type="cellIs" dxfId="32" priority="2" operator="lessThan">
      <formula>0.5</formula>
    </cfRule>
    <cfRule type="cellIs" dxfId="31" priority="3" operator="greaterThan">
      <formula>1.2</formula>
    </cfRule>
    <cfRule type="cellIs" dxfId="30" priority="4" operator="between">
      <formula>0.5</formula>
      <formula>0.7</formula>
    </cfRule>
    <cfRule type="cellIs" dxfId="29" priority="5" operator="greaterThanOrEqual">
      <formula>0.7</formula>
    </cfRule>
  </conditionalFormatting>
  <hyperlinks>
    <hyperlink ref="C53" r:id="rId1" xr:uid="{8B5993FD-5533-4147-AADC-EA14CA25DF77}"/>
  </hyperlinks>
  <pageMargins left="0.70866141732283472" right="0.70866141732283472" top="0.43307086614173229" bottom="0.47244094488188981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28E0F5D-4F24-4F9E-AEE1-FF812C6C47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Sociales'!C38:G38</xm:f>
              <xm:sqref>H38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61C5-7930-4C7B-A3B6-7D84F9315DB4}">
  <dimension ref="C1:R55"/>
  <sheetViews>
    <sheetView showGridLines="0" topLeftCell="C1" zoomScale="90" zoomScaleNormal="90" workbookViewId="0">
      <selection activeCell="D11" sqref="D11:F11"/>
    </sheetView>
  </sheetViews>
  <sheetFormatPr baseColWidth="10" defaultColWidth="11.42578125" defaultRowHeight="14.25" x14ac:dyDescent="0.2"/>
  <cols>
    <col min="1" max="4" width="11.42578125" style="1"/>
    <col min="5" max="5" width="16.5703125" style="1" customWidth="1"/>
    <col min="6" max="6" width="15.8554687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9.9499999999999993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9.9499999999999993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225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15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75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2">
      <c r="C11" s="14" t="s">
        <v>71</v>
      </c>
      <c r="D11" s="109" t="s">
        <v>72</v>
      </c>
      <c r="E11" s="107"/>
      <c r="F11" s="108"/>
      <c r="G11" s="15" t="s">
        <v>146</v>
      </c>
      <c r="H11" s="153" t="s">
        <v>145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60" t="s">
        <v>6</v>
      </c>
      <c r="D13" s="114" t="s">
        <v>7</v>
      </c>
      <c r="E13" s="113"/>
      <c r="F13" s="61" t="s">
        <v>8</v>
      </c>
      <c r="G13" s="61" t="s">
        <v>9</v>
      </c>
      <c r="H13" s="61" t="s">
        <v>10</v>
      </c>
      <c r="I13" s="62" t="s">
        <v>11</v>
      </c>
    </row>
    <row r="14" spans="3:18" ht="18.95" customHeight="1" x14ac:dyDescent="0.2">
      <c r="C14" s="67" t="s">
        <v>67</v>
      </c>
      <c r="D14" s="155" t="s">
        <v>67</v>
      </c>
      <c r="E14" s="156"/>
      <c r="F14" s="68" t="s">
        <v>67</v>
      </c>
      <c r="G14" s="68" t="s">
        <v>67</v>
      </c>
      <c r="H14" s="68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61" t="s">
        <v>8</v>
      </c>
      <c r="H16" s="58" t="s">
        <v>17</v>
      </c>
      <c r="I16" s="62" t="s">
        <v>18</v>
      </c>
    </row>
    <row r="17" spans="3:9" ht="21" customHeight="1" x14ac:dyDescent="0.2">
      <c r="C17" s="63" t="s">
        <v>19</v>
      </c>
      <c r="D17" s="109" t="s">
        <v>67</v>
      </c>
      <c r="E17" s="108"/>
      <c r="F17" s="64" t="s">
        <v>20</v>
      </c>
      <c r="G17" s="64" t="s">
        <v>21</v>
      </c>
      <c r="H17" s="65" t="s">
        <v>68</v>
      </c>
      <c r="I17" s="66" t="s">
        <v>67</v>
      </c>
    </row>
    <row r="18" spans="3:9" ht="26.65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47.45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198</v>
      </c>
      <c r="E20" s="73" t="s">
        <v>183</v>
      </c>
      <c r="F20" s="73" t="s">
        <v>27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39.4" customHeight="1" x14ac:dyDescent="0.2">
      <c r="C22" s="160" t="s">
        <v>158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78" customHeight="1" x14ac:dyDescent="0.2">
      <c r="C24" s="106" t="s">
        <v>210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24.95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58" t="s">
        <v>35</v>
      </c>
      <c r="G28" s="61" t="s">
        <v>34</v>
      </c>
      <c r="H28" s="61" t="s">
        <v>36</v>
      </c>
      <c r="I28" s="59" t="s">
        <v>35</v>
      </c>
    </row>
    <row r="29" spans="3:9" x14ac:dyDescent="0.2">
      <c r="C29" s="106">
        <v>9</v>
      </c>
      <c r="D29" s="107"/>
      <c r="E29" s="108"/>
      <c r="F29" s="65">
        <v>2021</v>
      </c>
      <c r="G29" s="6">
        <v>9</v>
      </c>
      <c r="H29" s="13">
        <v>1</v>
      </c>
      <c r="I29" s="12">
        <v>2022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19.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96" customHeight="1" thickBot="1" x14ac:dyDescent="0.25">
      <c r="C35" s="136" t="s">
        <v>150</v>
      </c>
      <c r="D35" s="137"/>
      <c r="E35" s="137"/>
      <c r="F35" s="137"/>
      <c r="G35" s="137"/>
      <c r="H35" s="137"/>
      <c r="I35" s="138"/>
    </row>
    <row r="36" spans="3:9" ht="20.2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1</v>
      </c>
      <c r="D38" s="10" t="s">
        <v>66</v>
      </c>
      <c r="E38" s="10" t="s">
        <v>66</v>
      </c>
      <c r="F38" s="10" t="s">
        <v>66</v>
      </c>
      <c r="G38" s="11">
        <v>0.22220000000000001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17.45" customHeight="1" x14ac:dyDescent="0.2">
      <c r="C41" s="106" t="s">
        <v>159</v>
      </c>
      <c r="D41" s="107"/>
      <c r="E41" s="107"/>
      <c r="F41" s="108"/>
      <c r="G41" s="109" t="s">
        <v>160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161</v>
      </c>
      <c r="D43" s="107"/>
      <c r="E43" s="107"/>
      <c r="F43" s="108"/>
      <c r="G43" s="109" t="s">
        <v>152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162</v>
      </c>
      <c r="D45" s="107"/>
      <c r="E45" s="107"/>
      <c r="F45" s="108"/>
      <c r="G45" s="109" t="s">
        <v>163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161</v>
      </c>
      <c r="D47" s="107"/>
      <c r="E47" s="107"/>
      <c r="F47" s="107"/>
      <c r="G47" s="109" t="s">
        <v>152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211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153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154</v>
      </c>
      <c r="D53" s="117"/>
      <c r="E53" s="117"/>
      <c r="F53" s="118"/>
      <c r="G53" s="119">
        <v>9982414167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C28:E28"/>
    <mergeCell ref="C29:E29"/>
    <mergeCell ref="C34:I34"/>
    <mergeCell ref="C35:I35"/>
    <mergeCell ref="C36:I36"/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9:I39"/>
    <mergeCell ref="C40:F40"/>
    <mergeCell ref="G40:I40"/>
    <mergeCell ref="C30:I30"/>
    <mergeCell ref="C32:D32"/>
    <mergeCell ref="C33:D33"/>
    <mergeCell ref="C31:F31"/>
    <mergeCell ref="G31:I31"/>
    <mergeCell ref="H37:I37"/>
    <mergeCell ref="H38:I38"/>
    <mergeCell ref="C26:F26"/>
    <mergeCell ref="G26:I26"/>
    <mergeCell ref="C27:F27"/>
    <mergeCell ref="G27:I27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D17:E17"/>
    <mergeCell ref="C5:I5"/>
    <mergeCell ref="C6:I6"/>
    <mergeCell ref="C7:I7"/>
    <mergeCell ref="C8:F8"/>
    <mergeCell ref="G8:I8"/>
    <mergeCell ref="C12:I12"/>
    <mergeCell ref="D13:E13"/>
    <mergeCell ref="D14:E14"/>
    <mergeCell ref="C9:F9"/>
    <mergeCell ref="G9:I9"/>
    <mergeCell ref="C10:F10"/>
    <mergeCell ref="G10:I10"/>
    <mergeCell ref="D11:F11"/>
    <mergeCell ref="H11:I11"/>
    <mergeCell ref="C15:G15"/>
    <mergeCell ref="H15:I15"/>
    <mergeCell ref="D16:E16"/>
  </mergeCells>
  <conditionalFormatting sqref="C38:G38">
    <cfRule type="cellIs" dxfId="28" priority="1" operator="equal">
      <formula>"NO APLICA"</formula>
    </cfRule>
    <cfRule type="cellIs" dxfId="27" priority="2" operator="lessThan">
      <formula>0.5</formula>
    </cfRule>
    <cfRule type="cellIs" dxfId="26" priority="3" operator="greaterThan">
      <formula>1.2</formula>
    </cfRule>
    <cfRule type="cellIs" dxfId="25" priority="4" operator="between">
      <formula>0.5</formula>
      <formula>0.7</formula>
    </cfRule>
    <cfRule type="cellIs" dxfId="24" priority="5" operator="greaterThanOrEqual">
      <formula>0.7</formula>
    </cfRule>
  </conditionalFormatting>
  <hyperlinks>
    <hyperlink ref="C53" r:id="rId1" xr:uid="{F6CCD202-7AA8-42E2-8629-D2EC1ADA9CA4}"/>
  </hyperlinks>
  <pageMargins left="0.70866141732283472" right="0.70866141732283472" top="0.43307086614173229" bottom="0.51181102362204722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25A578C-5AF0-4758-97A2-E12920933FF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'Componente (4)'!C38:G38</xm:f>
              <xm:sqref>H38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AF4D-1D9A-4B8F-8460-68C00F9D76EB}">
  <dimension ref="C1:R55"/>
  <sheetViews>
    <sheetView showGridLines="0" topLeftCell="C1" zoomScale="80" zoomScaleNormal="80" workbookViewId="0">
      <selection activeCell="D11" sqref="D11:F11"/>
    </sheetView>
  </sheetViews>
  <sheetFormatPr baseColWidth="10" defaultColWidth="11.42578125" defaultRowHeight="14.25" x14ac:dyDescent="0.2"/>
  <cols>
    <col min="1" max="4" width="11.42578125" style="1"/>
    <col min="5" max="5" width="19.28515625" style="1" customWidth="1"/>
    <col min="6" max="6" width="18.7109375" style="1" customWidth="1"/>
    <col min="7" max="7" width="13.28515625" style="1" customWidth="1"/>
    <col min="8" max="8" width="13.42578125" style="1" customWidth="1"/>
    <col min="9" max="9" width="11.42578125" style="1"/>
    <col min="10" max="10" width="64" style="1" customWidth="1"/>
    <col min="11" max="16384" width="11.42578125" style="1"/>
  </cols>
  <sheetData>
    <row r="1" spans="3:18" ht="6" customHeight="1" thickBot="1" x14ac:dyDescent="0.25"/>
    <row r="2" spans="3:18" ht="37.5" customHeight="1" x14ac:dyDescent="0.2">
      <c r="C2" s="16"/>
      <c r="D2" s="17"/>
      <c r="E2" s="17"/>
      <c r="F2" s="17"/>
      <c r="G2" s="17"/>
      <c r="H2" s="17"/>
      <c r="I2" s="18"/>
    </row>
    <row r="3" spans="3:18" ht="37.5" customHeight="1" x14ac:dyDescent="0.2">
      <c r="C3" s="19"/>
      <c r="D3" s="20"/>
      <c r="E3" s="20"/>
      <c r="F3" s="20"/>
      <c r="G3" s="20"/>
      <c r="H3" s="20"/>
      <c r="I3" s="21"/>
    </row>
    <row r="4" spans="3:18" ht="11.45" customHeight="1" thickBot="1" x14ac:dyDescent="0.25">
      <c r="C4" s="22"/>
      <c r="D4" s="23"/>
      <c r="E4" s="23"/>
      <c r="F4" s="23"/>
      <c r="G4" s="23"/>
      <c r="H4" s="23"/>
      <c r="I4" s="24"/>
    </row>
    <row r="5" spans="3:18" ht="27" customHeight="1" x14ac:dyDescent="0.2">
      <c r="C5" s="143" t="s">
        <v>65</v>
      </c>
      <c r="D5" s="144"/>
      <c r="E5" s="144"/>
      <c r="F5" s="144"/>
      <c r="G5" s="144"/>
      <c r="H5" s="144"/>
      <c r="I5" s="145"/>
      <c r="K5" s="2"/>
      <c r="L5" s="2"/>
      <c r="M5" s="2"/>
      <c r="N5" s="2"/>
      <c r="O5" s="2"/>
      <c r="P5" s="2"/>
      <c r="Q5" s="2"/>
      <c r="R5" s="2"/>
    </row>
    <row r="6" spans="3:18" ht="18.95" customHeight="1" x14ac:dyDescent="0.2">
      <c r="C6" s="111" t="s">
        <v>0</v>
      </c>
      <c r="D6" s="112"/>
      <c r="E6" s="112"/>
      <c r="F6" s="112"/>
      <c r="G6" s="112"/>
      <c r="H6" s="112"/>
      <c r="I6" s="115"/>
      <c r="K6" s="2"/>
      <c r="L6" s="2"/>
      <c r="M6" s="2"/>
      <c r="N6" s="2"/>
      <c r="O6" s="2"/>
      <c r="P6" s="2"/>
      <c r="Q6" s="2"/>
      <c r="R6" s="2"/>
    </row>
    <row r="7" spans="3:18" ht="18.95" customHeight="1" x14ac:dyDescent="0.2">
      <c r="C7" s="146" t="s">
        <v>226</v>
      </c>
      <c r="D7" s="147"/>
      <c r="E7" s="147"/>
      <c r="F7" s="147"/>
      <c r="G7" s="147"/>
      <c r="H7" s="147"/>
      <c r="I7" s="148"/>
      <c r="K7" s="3"/>
      <c r="L7" s="3"/>
      <c r="M7" s="3"/>
      <c r="N7" s="3"/>
      <c r="O7" s="3"/>
      <c r="P7" s="3"/>
      <c r="Q7" s="3"/>
      <c r="R7" s="3"/>
    </row>
    <row r="8" spans="3:18" ht="21.95" customHeight="1" x14ac:dyDescent="0.2">
      <c r="C8" s="149" t="s">
        <v>1</v>
      </c>
      <c r="D8" s="150"/>
      <c r="E8" s="150"/>
      <c r="F8" s="150"/>
      <c r="G8" s="150" t="s">
        <v>2</v>
      </c>
      <c r="H8" s="150"/>
      <c r="I8" s="151"/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2">
      <c r="C9" s="152" t="s">
        <v>219</v>
      </c>
      <c r="D9" s="153"/>
      <c r="E9" s="153"/>
      <c r="F9" s="153"/>
      <c r="G9" s="109" t="s">
        <v>101</v>
      </c>
      <c r="H9" s="107"/>
      <c r="I9" s="110"/>
      <c r="K9" s="3"/>
      <c r="L9" s="3"/>
      <c r="M9" s="3"/>
      <c r="N9" s="3"/>
      <c r="O9" s="3"/>
      <c r="P9" s="3"/>
      <c r="Q9" s="3"/>
      <c r="R9" s="3"/>
    </row>
    <row r="10" spans="3:18" ht="24" customHeight="1" x14ac:dyDescent="0.2">
      <c r="C10" s="111" t="s">
        <v>3</v>
      </c>
      <c r="D10" s="112"/>
      <c r="E10" s="112"/>
      <c r="F10" s="113"/>
      <c r="G10" s="114" t="s">
        <v>4</v>
      </c>
      <c r="H10" s="112"/>
      <c r="I10" s="115"/>
      <c r="K10" s="4"/>
      <c r="L10" s="4"/>
      <c r="M10" s="4"/>
      <c r="N10" s="4"/>
      <c r="O10" s="4"/>
      <c r="P10" s="4"/>
      <c r="Q10" s="4"/>
      <c r="R10" s="4"/>
    </row>
    <row r="11" spans="3:18" ht="35.450000000000003" customHeight="1" x14ac:dyDescent="0.2">
      <c r="C11" s="14" t="s">
        <v>71</v>
      </c>
      <c r="D11" s="109" t="s">
        <v>72</v>
      </c>
      <c r="E11" s="107"/>
      <c r="F11" s="108"/>
      <c r="G11" s="15" t="s">
        <v>146</v>
      </c>
      <c r="H11" s="153" t="s">
        <v>145</v>
      </c>
      <c r="I11" s="154"/>
    </row>
    <row r="12" spans="3:18" ht="17.25" customHeight="1" x14ac:dyDescent="0.2">
      <c r="C12" s="111" t="s">
        <v>5</v>
      </c>
      <c r="D12" s="112"/>
      <c r="E12" s="112"/>
      <c r="F12" s="112"/>
      <c r="G12" s="112"/>
      <c r="H12" s="112"/>
      <c r="I12" s="115"/>
    </row>
    <row r="13" spans="3:18" ht="20.25" customHeight="1" x14ac:dyDescent="0.2">
      <c r="C13" s="37" t="s">
        <v>6</v>
      </c>
      <c r="D13" s="114" t="s">
        <v>7</v>
      </c>
      <c r="E13" s="113"/>
      <c r="F13" s="40" t="s">
        <v>8</v>
      </c>
      <c r="G13" s="40" t="s">
        <v>9</v>
      </c>
      <c r="H13" s="40" t="s">
        <v>10</v>
      </c>
      <c r="I13" s="43" t="s">
        <v>11</v>
      </c>
    </row>
    <row r="14" spans="3:18" ht="18.95" customHeight="1" x14ac:dyDescent="0.2">
      <c r="C14" s="41" t="s">
        <v>67</v>
      </c>
      <c r="D14" s="155" t="s">
        <v>67</v>
      </c>
      <c r="E14" s="156"/>
      <c r="F14" s="42" t="s">
        <v>67</v>
      </c>
      <c r="G14" s="42" t="s">
        <v>67</v>
      </c>
      <c r="H14" s="42" t="s">
        <v>67</v>
      </c>
      <c r="I14" s="5" t="s">
        <v>64</v>
      </c>
    </row>
    <row r="15" spans="3:18" ht="16.5" customHeight="1" x14ac:dyDescent="0.2">
      <c r="C15" s="140" t="s">
        <v>12</v>
      </c>
      <c r="D15" s="141"/>
      <c r="E15" s="141"/>
      <c r="F15" s="141"/>
      <c r="G15" s="142"/>
      <c r="H15" s="114" t="s">
        <v>13</v>
      </c>
      <c r="I15" s="115"/>
    </row>
    <row r="16" spans="3:18" ht="16.5" customHeight="1" x14ac:dyDescent="0.2">
      <c r="C16" s="7" t="s">
        <v>14</v>
      </c>
      <c r="D16" s="157" t="s">
        <v>15</v>
      </c>
      <c r="E16" s="158"/>
      <c r="F16" s="8" t="s">
        <v>16</v>
      </c>
      <c r="G16" s="40" t="s">
        <v>8</v>
      </c>
      <c r="H16" s="38" t="s">
        <v>17</v>
      </c>
      <c r="I16" s="43" t="s">
        <v>18</v>
      </c>
    </row>
    <row r="17" spans="3:9" ht="21" customHeight="1" x14ac:dyDescent="0.2">
      <c r="C17" s="44" t="s">
        <v>19</v>
      </c>
      <c r="D17" s="109" t="s">
        <v>67</v>
      </c>
      <c r="E17" s="108"/>
      <c r="F17" s="45" t="s">
        <v>20</v>
      </c>
      <c r="G17" s="45" t="s">
        <v>21</v>
      </c>
      <c r="H17" s="36" t="s">
        <v>68</v>
      </c>
      <c r="I17" s="46" t="s">
        <v>67</v>
      </c>
    </row>
    <row r="18" spans="3:9" ht="33.4" customHeight="1" x14ac:dyDescent="0.2">
      <c r="C18" s="111" t="s">
        <v>193</v>
      </c>
      <c r="D18" s="112"/>
      <c r="E18" s="112"/>
      <c r="F18" s="113"/>
      <c r="G18" s="114" t="s">
        <v>22</v>
      </c>
      <c r="H18" s="112"/>
      <c r="I18" s="115"/>
    </row>
    <row r="19" spans="3:9" ht="42" customHeight="1" x14ac:dyDescent="0.2">
      <c r="C19" s="69" t="s">
        <v>23</v>
      </c>
      <c r="D19" s="70" t="s">
        <v>24</v>
      </c>
      <c r="E19" s="77" t="s">
        <v>181</v>
      </c>
      <c r="F19" s="70" t="s">
        <v>182</v>
      </c>
      <c r="G19" s="150" t="s">
        <v>25</v>
      </c>
      <c r="H19" s="150"/>
      <c r="I19" s="71" t="s">
        <v>26</v>
      </c>
    </row>
    <row r="20" spans="3:9" ht="18" customHeight="1" x14ac:dyDescent="0.2">
      <c r="C20" s="72" t="s">
        <v>197</v>
      </c>
      <c r="D20" s="73" t="s">
        <v>198</v>
      </c>
      <c r="E20" s="73" t="s">
        <v>183</v>
      </c>
      <c r="F20" s="73" t="s">
        <v>27</v>
      </c>
      <c r="G20" s="159" t="s">
        <v>194</v>
      </c>
      <c r="H20" s="159"/>
      <c r="I20" s="5" t="s">
        <v>195</v>
      </c>
    </row>
    <row r="21" spans="3:9" ht="15.95" customHeight="1" x14ac:dyDescent="0.2">
      <c r="C21" s="111" t="s">
        <v>28</v>
      </c>
      <c r="D21" s="112"/>
      <c r="E21" s="112"/>
      <c r="F21" s="112"/>
      <c r="G21" s="112"/>
      <c r="H21" s="112"/>
      <c r="I21" s="115"/>
    </row>
    <row r="22" spans="3:9" ht="32.65" customHeight="1" x14ac:dyDescent="0.2">
      <c r="C22" s="160" t="s">
        <v>158</v>
      </c>
      <c r="D22" s="137"/>
      <c r="E22" s="137"/>
      <c r="F22" s="137"/>
      <c r="G22" s="137"/>
      <c r="H22" s="137"/>
      <c r="I22" s="138"/>
    </row>
    <row r="23" spans="3:9" ht="15.95" customHeight="1" x14ac:dyDescent="0.2">
      <c r="C23" s="111" t="s">
        <v>29</v>
      </c>
      <c r="D23" s="112"/>
      <c r="E23" s="112"/>
      <c r="F23" s="112"/>
      <c r="G23" s="112"/>
      <c r="H23" s="112"/>
      <c r="I23" s="115"/>
    </row>
    <row r="24" spans="3:9" ht="76.7" customHeight="1" x14ac:dyDescent="0.2">
      <c r="C24" s="106" t="s">
        <v>212</v>
      </c>
      <c r="D24" s="107"/>
      <c r="E24" s="107"/>
      <c r="F24" s="107"/>
      <c r="G24" s="107"/>
      <c r="H24" s="107"/>
      <c r="I24" s="110"/>
    </row>
    <row r="25" spans="3:9" ht="15.95" customHeight="1" x14ac:dyDescent="0.2">
      <c r="C25" s="111" t="s">
        <v>30</v>
      </c>
      <c r="D25" s="112"/>
      <c r="E25" s="112"/>
      <c r="F25" s="113"/>
      <c r="G25" s="114" t="s">
        <v>31</v>
      </c>
      <c r="H25" s="112"/>
      <c r="I25" s="115"/>
    </row>
    <row r="26" spans="3:9" ht="18.75" customHeight="1" x14ac:dyDescent="0.2">
      <c r="C26" s="106" t="s">
        <v>78</v>
      </c>
      <c r="D26" s="107"/>
      <c r="E26" s="107"/>
      <c r="F26" s="108"/>
      <c r="G26" s="109" t="s">
        <v>79</v>
      </c>
      <c r="H26" s="107"/>
      <c r="I26" s="110"/>
    </row>
    <row r="27" spans="3:9" x14ac:dyDescent="0.2">
      <c r="C27" s="111" t="s">
        <v>32</v>
      </c>
      <c r="D27" s="112"/>
      <c r="E27" s="112"/>
      <c r="F27" s="113"/>
      <c r="G27" s="114" t="s">
        <v>33</v>
      </c>
      <c r="H27" s="112"/>
      <c r="I27" s="115"/>
    </row>
    <row r="28" spans="3:9" ht="15.95" customHeight="1" x14ac:dyDescent="0.2">
      <c r="C28" s="111" t="s">
        <v>34</v>
      </c>
      <c r="D28" s="112"/>
      <c r="E28" s="113"/>
      <c r="F28" s="38" t="s">
        <v>35</v>
      </c>
      <c r="G28" s="40" t="s">
        <v>34</v>
      </c>
      <c r="H28" s="40" t="s">
        <v>36</v>
      </c>
      <c r="I28" s="39" t="s">
        <v>35</v>
      </c>
    </row>
    <row r="29" spans="3:9" x14ac:dyDescent="0.2">
      <c r="C29" s="106">
        <v>9</v>
      </c>
      <c r="D29" s="107"/>
      <c r="E29" s="108"/>
      <c r="F29" s="36">
        <v>2021</v>
      </c>
      <c r="G29" s="6">
        <v>9</v>
      </c>
      <c r="H29" s="13">
        <v>0</v>
      </c>
      <c r="I29" s="12">
        <v>2021</v>
      </c>
    </row>
    <row r="30" spans="3:9" ht="19.5" customHeight="1" x14ac:dyDescent="0.2">
      <c r="C30" s="111" t="s">
        <v>37</v>
      </c>
      <c r="D30" s="112"/>
      <c r="E30" s="112"/>
      <c r="F30" s="112"/>
      <c r="G30" s="112"/>
      <c r="H30" s="112"/>
      <c r="I30" s="115"/>
    </row>
    <row r="31" spans="3:9" ht="24.75" customHeight="1" x14ac:dyDescent="0.2">
      <c r="C31" s="149" t="s">
        <v>190</v>
      </c>
      <c r="D31" s="150"/>
      <c r="E31" s="150"/>
      <c r="F31" s="150"/>
      <c r="G31" s="150" t="s">
        <v>191</v>
      </c>
      <c r="H31" s="150"/>
      <c r="I31" s="150"/>
    </row>
    <row r="32" spans="3:9" ht="26.25" customHeight="1" x14ac:dyDescent="0.2">
      <c r="C32" s="161" t="s">
        <v>38</v>
      </c>
      <c r="D32" s="162"/>
      <c r="E32" s="78" t="s">
        <v>39</v>
      </c>
      <c r="F32" s="79" t="s">
        <v>40</v>
      </c>
      <c r="G32" s="80" t="s">
        <v>38</v>
      </c>
      <c r="H32" s="81" t="s">
        <v>39</v>
      </c>
      <c r="I32" s="82" t="s">
        <v>40</v>
      </c>
    </row>
    <row r="33" spans="3:9" ht="24.95" customHeight="1" x14ac:dyDescent="0.2">
      <c r="C33" s="163" t="s">
        <v>184</v>
      </c>
      <c r="D33" s="164"/>
      <c r="E33" s="83" t="s">
        <v>185</v>
      </c>
      <c r="F33" s="83" t="s">
        <v>186</v>
      </c>
      <c r="G33" s="84" t="s">
        <v>187</v>
      </c>
      <c r="H33" s="83" t="s">
        <v>188</v>
      </c>
      <c r="I33" s="85" t="s">
        <v>189</v>
      </c>
    </row>
    <row r="34" spans="3:9" ht="15" customHeight="1" x14ac:dyDescent="0.2">
      <c r="C34" s="111" t="s">
        <v>41</v>
      </c>
      <c r="D34" s="112"/>
      <c r="E34" s="112"/>
      <c r="F34" s="112"/>
      <c r="G34" s="112"/>
      <c r="H34" s="112"/>
      <c r="I34" s="115"/>
    </row>
    <row r="35" spans="3:9" ht="96" customHeight="1" thickBot="1" x14ac:dyDescent="0.25">
      <c r="C35" s="136" t="s">
        <v>150</v>
      </c>
      <c r="D35" s="137"/>
      <c r="E35" s="137"/>
      <c r="F35" s="137"/>
      <c r="G35" s="137"/>
      <c r="H35" s="137"/>
      <c r="I35" s="138"/>
    </row>
    <row r="36" spans="3:9" ht="20.25" customHeight="1" thickBot="1" x14ac:dyDescent="0.25">
      <c r="C36" s="128" t="s">
        <v>42</v>
      </c>
      <c r="D36" s="139"/>
      <c r="E36" s="139"/>
      <c r="F36" s="139"/>
      <c r="G36" s="139"/>
      <c r="H36" s="139"/>
      <c r="I36" s="129"/>
    </row>
    <row r="37" spans="3:9" ht="27.95" customHeight="1" thickBot="1" x14ac:dyDescent="0.25">
      <c r="C37" s="9" t="s">
        <v>43</v>
      </c>
      <c r="D37" s="9" t="s">
        <v>44</v>
      </c>
      <c r="E37" s="74" t="s">
        <v>45</v>
      </c>
      <c r="F37" s="9" t="s">
        <v>46</v>
      </c>
      <c r="G37" s="9" t="s">
        <v>47</v>
      </c>
      <c r="H37" s="128" t="s">
        <v>48</v>
      </c>
      <c r="I37" s="129"/>
    </row>
    <row r="38" spans="3:9" ht="38.25" customHeight="1" thickBot="1" x14ac:dyDescent="0.25">
      <c r="C38" s="10">
        <v>1</v>
      </c>
      <c r="D38" s="10" t="s">
        <v>66</v>
      </c>
      <c r="E38" s="10" t="s">
        <v>66</v>
      </c>
      <c r="F38" s="10" t="s">
        <v>66</v>
      </c>
      <c r="G38" s="11">
        <v>0.22220000000000001</v>
      </c>
      <c r="H38" s="130"/>
      <c r="I38" s="131"/>
    </row>
    <row r="39" spans="3:9" ht="15.95" customHeight="1" x14ac:dyDescent="0.2">
      <c r="C39" s="125" t="s">
        <v>49</v>
      </c>
      <c r="D39" s="126"/>
      <c r="E39" s="126"/>
      <c r="F39" s="126"/>
      <c r="G39" s="126"/>
      <c r="H39" s="126"/>
      <c r="I39" s="127"/>
    </row>
    <row r="40" spans="3:9" ht="14.25" customHeight="1" x14ac:dyDescent="0.2">
      <c r="C40" s="111" t="s">
        <v>50</v>
      </c>
      <c r="D40" s="112"/>
      <c r="E40" s="112"/>
      <c r="F40" s="113"/>
      <c r="G40" s="114" t="s">
        <v>51</v>
      </c>
      <c r="H40" s="112"/>
      <c r="I40" s="115"/>
    </row>
    <row r="41" spans="3:9" ht="20.100000000000001" customHeight="1" x14ac:dyDescent="0.2">
      <c r="C41" s="106" t="s">
        <v>164</v>
      </c>
      <c r="D41" s="107"/>
      <c r="E41" s="107"/>
      <c r="F41" s="108"/>
      <c r="G41" s="109" t="s">
        <v>165</v>
      </c>
      <c r="H41" s="107"/>
      <c r="I41" s="110"/>
    </row>
    <row r="42" spans="3:9" ht="17.25" customHeight="1" x14ac:dyDescent="0.2">
      <c r="C42" s="111" t="s">
        <v>52</v>
      </c>
      <c r="D42" s="112"/>
      <c r="E42" s="112"/>
      <c r="F42" s="113"/>
      <c r="G42" s="114" t="s">
        <v>53</v>
      </c>
      <c r="H42" s="112"/>
      <c r="I42" s="115"/>
    </row>
    <row r="43" spans="3:9" ht="21" customHeight="1" x14ac:dyDescent="0.2">
      <c r="C43" s="106" t="s">
        <v>151</v>
      </c>
      <c r="D43" s="107"/>
      <c r="E43" s="107"/>
      <c r="F43" s="108"/>
      <c r="G43" s="109" t="s">
        <v>152</v>
      </c>
      <c r="H43" s="107"/>
      <c r="I43" s="110"/>
    </row>
    <row r="44" spans="3:9" ht="15" customHeight="1" x14ac:dyDescent="0.2">
      <c r="C44" s="111" t="s">
        <v>54</v>
      </c>
      <c r="D44" s="112"/>
      <c r="E44" s="112"/>
      <c r="F44" s="113"/>
      <c r="G44" s="114" t="s">
        <v>55</v>
      </c>
      <c r="H44" s="112"/>
      <c r="I44" s="115"/>
    </row>
    <row r="45" spans="3:9" ht="12.95" customHeight="1" x14ac:dyDescent="0.2">
      <c r="C45" s="106" t="s">
        <v>166</v>
      </c>
      <c r="D45" s="107"/>
      <c r="E45" s="107"/>
      <c r="F45" s="108"/>
      <c r="G45" s="109" t="s">
        <v>167</v>
      </c>
      <c r="H45" s="107"/>
      <c r="I45" s="110"/>
    </row>
    <row r="46" spans="3:9" ht="24" customHeight="1" x14ac:dyDescent="0.2">
      <c r="C46" s="111" t="s">
        <v>56</v>
      </c>
      <c r="D46" s="112"/>
      <c r="E46" s="112"/>
      <c r="F46" s="113"/>
      <c r="G46" s="114" t="s">
        <v>57</v>
      </c>
      <c r="H46" s="112"/>
      <c r="I46" s="115"/>
    </row>
    <row r="47" spans="3:9" ht="14.25" customHeight="1" x14ac:dyDescent="0.2">
      <c r="C47" s="106" t="s">
        <v>151</v>
      </c>
      <c r="D47" s="107"/>
      <c r="E47" s="107"/>
      <c r="F47" s="107"/>
      <c r="G47" s="109" t="s">
        <v>152</v>
      </c>
      <c r="H47" s="107"/>
      <c r="I47" s="110"/>
    </row>
    <row r="48" spans="3:9" ht="14.25" customHeight="1" x14ac:dyDescent="0.2">
      <c r="C48" s="122" t="s">
        <v>58</v>
      </c>
      <c r="D48" s="123"/>
      <c r="E48" s="123"/>
      <c r="F48" s="123"/>
      <c r="G48" s="123"/>
      <c r="H48" s="123"/>
      <c r="I48" s="124"/>
    </row>
    <row r="49" spans="3:9" ht="15.95" customHeight="1" x14ac:dyDescent="0.2">
      <c r="C49" s="106" t="s">
        <v>211</v>
      </c>
      <c r="D49" s="107"/>
      <c r="E49" s="107"/>
      <c r="F49" s="107"/>
      <c r="G49" s="107"/>
      <c r="H49" s="107"/>
      <c r="I49" s="110"/>
    </row>
    <row r="50" spans="3:9" ht="16.5" customHeight="1" x14ac:dyDescent="0.2">
      <c r="C50" s="111" t="s">
        <v>59</v>
      </c>
      <c r="D50" s="112"/>
      <c r="E50" s="112"/>
      <c r="F50" s="113"/>
      <c r="G50" s="114" t="s">
        <v>60</v>
      </c>
      <c r="H50" s="112"/>
      <c r="I50" s="115"/>
    </row>
    <row r="51" spans="3:9" ht="18.95" customHeight="1" x14ac:dyDescent="0.2">
      <c r="C51" s="106" t="s">
        <v>88</v>
      </c>
      <c r="D51" s="107"/>
      <c r="E51" s="107"/>
      <c r="F51" s="108"/>
      <c r="G51" s="109" t="s">
        <v>153</v>
      </c>
      <c r="H51" s="107"/>
      <c r="I51" s="110"/>
    </row>
    <row r="52" spans="3:9" ht="16.5" customHeight="1" x14ac:dyDescent="0.2">
      <c r="C52" s="111" t="s">
        <v>61</v>
      </c>
      <c r="D52" s="112"/>
      <c r="E52" s="112"/>
      <c r="F52" s="113"/>
      <c r="G52" s="114" t="s">
        <v>62</v>
      </c>
      <c r="H52" s="112"/>
      <c r="I52" s="115"/>
    </row>
    <row r="53" spans="3:9" ht="15" customHeight="1" thickBot="1" x14ac:dyDescent="0.3">
      <c r="C53" s="116" t="s">
        <v>154</v>
      </c>
      <c r="D53" s="117"/>
      <c r="E53" s="117"/>
      <c r="F53" s="118"/>
      <c r="G53" s="119">
        <v>9982414167</v>
      </c>
      <c r="H53" s="120"/>
      <c r="I53" s="121"/>
    </row>
    <row r="54" spans="3:9" ht="38.450000000000003" customHeight="1" thickBot="1" x14ac:dyDescent="0.25">
      <c r="C54" s="100"/>
      <c r="D54" s="101"/>
      <c r="E54" s="101"/>
      <c r="F54" s="101"/>
      <c r="G54" s="101"/>
      <c r="H54" s="101"/>
      <c r="I54" s="102"/>
    </row>
    <row r="55" spans="3:9" ht="18" customHeight="1" thickBot="1" x14ac:dyDescent="0.25">
      <c r="C55" s="103" t="s">
        <v>63</v>
      </c>
      <c r="D55" s="104"/>
      <c r="E55" s="104"/>
      <c r="F55" s="104"/>
      <c r="G55" s="104"/>
      <c r="H55" s="104"/>
      <c r="I55" s="105"/>
    </row>
  </sheetData>
  <mergeCells count="73">
    <mergeCell ref="D16:E16"/>
    <mergeCell ref="D17:E17"/>
    <mergeCell ref="C31:F31"/>
    <mergeCell ref="G31:I31"/>
    <mergeCell ref="H37:I37"/>
    <mergeCell ref="C28:E28"/>
    <mergeCell ref="C29:E29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C15:G15"/>
    <mergeCell ref="H15:I15"/>
    <mergeCell ref="C5:I5"/>
    <mergeCell ref="C6:I6"/>
    <mergeCell ref="C7:I7"/>
    <mergeCell ref="C8:F8"/>
    <mergeCell ref="G8:I8"/>
    <mergeCell ref="C9:F9"/>
    <mergeCell ref="G9:I9"/>
    <mergeCell ref="C10:F10"/>
    <mergeCell ref="G10:I10"/>
    <mergeCell ref="D11:F11"/>
    <mergeCell ref="H11:I11"/>
    <mergeCell ref="C12:I12"/>
    <mergeCell ref="D13:E13"/>
    <mergeCell ref="D14:E14"/>
    <mergeCell ref="G25:I25"/>
    <mergeCell ref="C26:F26"/>
    <mergeCell ref="G26:I26"/>
    <mergeCell ref="C27:F27"/>
    <mergeCell ref="G27:I27"/>
    <mergeCell ref="C30:I30"/>
    <mergeCell ref="C32:D32"/>
    <mergeCell ref="C33:D33"/>
    <mergeCell ref="C34:I34"/>
    <mergeCell ref="C35:I35"/>
    <mergeCell ref="C36:I36"/>
    <mergeCell ref="C39:I39"/>
    <mergeCell ref="C40:F40"/>
    <mergeCell ref="G40:I40"/>
    <mergeCell ref="H38:I38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</mergeCells>
  <conditionalFormatting sqref="C38:G38">
    <cfRule type="cellIs" dxfId="23" priority="1" operator="equal">
      <formula>"NO APLICA"</formula>
    </cfRule>
    <cfRule type="cellIs" dxfId="22" priority="2" operator="lessThan">
      <formula>0.5</formula>
    </cfRule>
    <cfRule type="cellIs" dxfId="21" priority="3" operator="greaterThan">
      <formula>1.2</formula>
    </cfRule>
    <cfRule type="cellIs" dxfId="20" priority="4" operator="between">
      <formula>0.5</formula>
      <formula>0.7</formula>
    </cfRule>
    <cfRule type="cellIs" dxfId="19" priority="5" operator="greaterThanOrEqual">
      <formula>0.7</formula>
    </cfRule>
  </conditionalFormatting>
  <hyperlinks>
    <hyperlink ref="C53" r:id="rId1" xr:uid="{3426A32E-0022-45F3-804C-9D0496286752}"/>
  </hyperlinks>
  <pageMargins left="0.70866141732283472" right="0.70866141732283472" top="0.51181102362204722" bottom="0.43307086614173229" header="0.31496062992125984" footer="0.31496062992125984"/>
  <pageSetup paperSize="281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5E8782D-595A-4913-A018-F9F4AA92120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'Activ Inf finan'!C38:G38</xm:f>
              <xm:sqref>H38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FID Fin 4.19.1 </vt:lpstr>
      <vt:lpstr>Propósito</vt:lpstr>
      <vt:lpstr>Componente (1  )</vt:lpstr>
      <vt:lpstr>Activ 2da Div</vt:lpstr>
      <vt:lpstr>Activ 3er Div</vt:lpstr>
      <vt:lpstr>Activ Semiprof</vt:lpstr>
      <vt:lpstr>Activ Sociales</vt:lpstr>
      <vt:lpstr>Componente (4)</vt:lpstr>
      <vt:lpstr>Activ Inf finan</vt:lpstr>
      <vt:lpstr>Componente</vt:lpstr>
      <vt:lpstr>Activ Cefor</vt:lpstr>
      <vt:lpstr>Activ Cefor (2)</vt:lpstr>
      <vt:lpstr>'Activ Semiprof'!Área_de_impresión</vt:lpstr>
      <vt:lpstr>'FID Fin 4.19.1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Dir. Planeacion</cp:lastModifiedBy>
  <cp:revision/>
  <cp:lastPrinted>2022-04-19T15:12:32Z</cp:lastPrinted>
  <dcterms:created xsi:type="dcterms:W3CDTF">2021-02-17T19:36:04Z</dcterms:created>
  <dcterms:modified xsi:type="dcterms:W3CDTF">2022-07-28T16:01:52Z</dcterms:modified>
  <cp:category/>
  <cp:contentStatus/>
</cp:coreProperties>
</file>