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ir. Planeacion\Desktop\INFORMES AVANCE ASEQROO\2022\Informe 1er Trimestre 2022\4. F. TÉCNICAS\F.TÉCNICAS  4.20 IMJUVE 1T\"/>
    </mc:Choice>
  </mc:AlternateContent>
  <xr:revisionPtr revIDLastSave="0" documentId="13_ncr:1_{2A01EBA8-BFD0-4AF9-8CD7-C8811A7DCD82}" xr6:coauthVersionLast="47" xr6:coauthVersionMax="47" xr10:uidLastSave="{00000000-0000-0000-0000-000000000000}"/>
  <bookViews>
    <workbookView xWindow="1860" yWindow="45" windowWidth="12690" windowHeight="15390" xr2:uid="{00000000-000D-0000-FFFF-FFFF00000000}"/>
  </bookViews>
  <sheets>
    <sheet name="FID Fin 4.20" sheetId="66" r:id="rId1"/>
    <sheet name="FID PROPOSITO" sheetId="65" r:id="rId2"/>
    <sheet name="FID COMPONENTE 1" sheetId="55" r:id="rId3"/>
    <sheet name="FID ACT 1" sheetId="58" r:id="rId4"/>
    <sheet name="FID ACT 2" sheetId="59" r:id="rId5"/>
    <sheet name="FID ACT 3" sheetId="60" r:id="rId6"/>
    <sheet name="FID ACT 4" sheetId="61" r:id="rId7"/>
    <sheet name="FID COMPONENTE 2" sheetId="57" r:id="rId8"/>
    <sheet name="ACT 1" sheetId="62" r:id="rId9"/>
    <sheet name="ACT 2" sheetId="63" r:id="rId10"/>
    <sheet name="ACT 3" sheetId="64" r:id="rId11"/>
  </sheets>
  <definedNames>
    <definedName name="_xlnm.Print_Area" localSheetId="8">'ACT 1'!$B$1:$H$52</definedName>
    <definedName name="_xlnm.Print_Area" localSheetId="9">'ACT 2'!$B$1:$H$52</definedName>
    <definedName name="_xlnm.Print_Area" localSheetId="10">'ACT 3'!$B$1:$H$52</definedName>
    <definedName name="_xlnm.Print_Area" localSheetId="3">'FID ACT 1'!$B$1:$H$52</definedName>
    <definedName name="_xlnm.Print_Area" localSheetId="4">'FID ACT 2'!$B$1:$H$52</definedName>
    <definedName name="_xlnm.Print_Area" localSheetId="5">'FID ACT 3'!$B$1:$H$52</definedName>
    <definedName name="_xlnm.Print_Area" localSheetId="6">'FID ACT 4'!$B$1:$H$52</definedName>
    <definedName name="_xlnm.Print_Area" localSheetId="2">'FID COMPONENTE 1'!$B$1:$H$52</definedName>
    <definedName name="_xlnm.Print_Area" localSheetId="7">'FID COMPONENTE 2'!$B$1:$H$52</definedName>
    <definedName name="_xlnm.Print_Area" localSheetId="0">'FID Fin 4.20'!$A$1:$G$56</definedName>
    <definedName name="_xlnm.Print_Area" localSheetId="1">'FID PROPOSITO'!$B$1:$H$52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66" l="1"/>
  <c r="G29" i="65"/>
  <c r="G29" i="59"/>
  <c r="G29" i="63" l="1"/>
  <c r="G29" i="57"/>
  <c r="G29" i="62"/>
</calcChain>
</file>

<file path=xl/sharedStrings.xml><?xml version="1.0" encoding="utf-8"?>
<sst xmlns="http://schemas.openxmlformats.org/spreadsheetml/2006/main" count="1354" uniqueCount="242">
  <si>
    <t>Ficha de Indicador de Desempeño. FID 2022</t>
  </si>
  <si>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</si>
  <si>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</si>
  <si>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</si>
  <si>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</si>
  <si>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</si>
  <si>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</si>
  <si>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</si>
  <si>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</si>
  <si>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</si>
  <si>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</si>
  <si>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</si>
  <si>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)</t>
  </si>
  <si>
    <t>( 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</si>
  <si>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</si>
  <si>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</si>
  <si>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</si>
  <si>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</si>
  <si>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</si>
  <si>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</si>
  <si>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</si>
  <si>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</si>
  <si>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</si>
  <si>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</si>
  <si>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</si>
  <si>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>Tipo de valor de la meta.</t>
  </si>
  <si>
    <t>Ascendente.</t>
  </si>
  <si>
    <t>Descendente.</t>
  </si>
  <si>
    <t>Absoluta.</t>
  </si>
  <si>
    <t>Relativa.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</si>
  <si>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</si>
  <si>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</si>
  <si>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</si>
  <si>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</si>
  <si>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</si>
  <si>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</si>
  <si>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</si>
  <si>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</si>
  <si>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</si>
  <si>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</si>
  <si>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</si>
  <si>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</si>
  <si>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</si>
  <si>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</si>
  <si>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</si>
  <si>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</si>
  <si>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</si>
  <si>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</si>
  <si>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</si>
  <si>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</si>
  <si>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NO APLICA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</si>
  <si>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</si>
  <si>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</si>
  <si>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</si>
  <si>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</si>
  <si>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</si>
  <si>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</si>
  <si>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</si>
  <si>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</si>
  <si>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</si>
  <si>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</si>
  <si>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</si>
  <si>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</si>
  <si>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</si>
  <si>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</si>
  <si>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</si>
  <si>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</si>
  <si>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</si>
  <si>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</si>
  <si>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</si>
  <si>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</si>
  <si>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</si>
  <si>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</si>
  <si>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</si>
  <si>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</si>
  <si>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</si>
  <si>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</si>
  <si>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PSIJB: Porcentaje de servicios integrales dirigidos a las juventudes brindados.</t>
  </si>
  <si>
    <t xml:space="preserve">COMPONENTE </t>
  </si>
  <si>
    <t>(     X    )</t>
  </si>
  <si>
    <t>(   X   )</t>
  </si>
  <si>
    <t>(    X    )</t>
  </si>
  <si>
    <t>(      X     )</t>
  </si>
  <si>
    <t>(     X      )</t>
  </si>
  <si>
    <t>(    X      )</t>
  </si>
  <si>
    <t xml:space="preserve"> (  X  )</t>
  </si>
  <si>
    <t xml:space="preserve"> ( X  )</t>
  </si>
  <si>
    <t>(   X    )</t>
  </si>
  <si>
    <t>(    X     )</t>
  </si>
  <si>
    <t>Este indicador medirá el número de servicios brindado a las y los jóvenes en beneficio de su salud integral con enfásis en sus derechos sexuales y reproductivos así como actividades artísticas, deportivas, políticas y de Cultura de Paz con el objetivo de potencializar el desarrollo plural e integral de este sector y en especial de quienes se encuentren en situación de vulnerabilidad.</t>
  </si>
  <si>
    <t>Este indicador medirá el número de actividades que propicien el ejercicio del derecho al desarrollo académico y al trabajo digno; así como aquellos que promuevan el emprendimiento laboral así como acciones que generen Entornos Sostenibles, Dignos y Adecuados para el uso pleno de los espacios públicos por parte de las juventudes; propiciando así el desarrollo de capacidades integrales.</t>
  </si>
  <si>
    <t>PSIJB= (NSIB/NAES)*100</t>
  </si>
  <si>
    <t>PAFPA= (NARS/NUES)*100</t>
  </si>
  <si>
    <t xml:space="preserve">PORCENTAJE </t>
  </si>
  <si>
    <t xml:space="preserve">TRIMESTRAL </t>
  </si>
  <si>
    <t xml:space="preserve">C. VICTORIA CALDERON PONCIANO </t>
  </si>
  <si>
    <t xml:space="preserve">C. SEBASTIAN CAMARGO DAVILA MADRID </t>
  </si>
  <si>
    <t>calderonponciano@gmail.com</t>
  </si>
  <si>
    <t xml:space="preserve">UNIDAD DE SERVICIOS A LA JUVENTUD </t>
  </si>
  <si>
    <t xml:space="preserve">TITULAR DE LA UNIDAD </t>
  </si>
  <si>
    <t xml:space="preserve">C. VICTORIA CALDERON PONCIANO  </t>
  </si>
  <si>
    <t xml:space="preserve">C. SEBASTIAN CAMARGO DAVILA MADRID  </t>
  </si>
  <si>
    <t xml:space="preserve">calderonponciano@gmail.com </t>
  </si>
  <si>
    <t>sebastiancdm18@gmail.com</t>
  </si>
  <si>
    <t xml:space="preserve">sebastiancdm18@gmail.com </t>
  </si>
  <si>
    <t>Este indicador medirá las actividades con participación en igualdad e inclusión con el objetivo de atender a los grupos en situación de vulnerabilidad así como a las juventudes en condiciones de marginación.</t>
  </si>
  <si>
    <t xml:space="preserve">Este indicador medirá el número de actividades con participación cultural, política y ciudadana de las juventudes del municipio, con el obejtivo de apoyar e impulsar  su sana incorporación a los diversos ambitos. </t>
  </si>
  <si>
    <t>Este indicador medirá las actividades para el beneficio del  bienestar juvenil y las Vida Digna con Perspectiva de Género y Enfoque basado en Derechos Humanos para las juventudes del municipio.</t>
  </si>
  <si>
    <t>Este Indicador medirá la  las actividades en donde se promueva la Cultura de Paz así como mecanismos que fomenten la seguridad en su comunidad dentro del municipio de Benito Juárez.</t>
  </si>
  <si>
    <t xml:space="preserve">Este indicador medirá el número de las actividades que buscan dar cobertura a las y los jóvenes en situación de vulnerabilidad con el objetivo de brindar herramientas que fortalezcan la vivencia de sus derechos humanos al desarrollo académico y al trabajo digno; así como aquellos que promuevan el emprendimiento laboral basado en sus necesidades y elecciones autonómas. </t>
  </si>
  <si>
    <t>Este indicador medirá el número de actividades que fomenten los Entornos Sostenibles, Dignos y Adecuados para el uso pleno de los espacios públicos por parte de las juventudes; propiciando así el desarrollo  de sus capacidades integrales.</t>
  </si>
  <si>
    <t>PJIP: Porcentaje de juventudes integradas en el Padrón.</t>
  </si>
  <si>
    <t>Este indicador medirá el número de juventudes para poder integrar el Padrón el cual tiene como objetivo ser una herramienta demográfica para determinar la distribucción juvenil desagregada por sexo y género.</t>
  </si>
  <si>
    <t>Número servicios integrales estimados.</t>
  </si>
  <si>
    <t>NAES</t>
  </si>
  <si>
    <t>Número de servicios integrales brindados.</t>
  </si>
  <si>
    <t>NSIB</t>
  </si>
  <si>
    <t xml:space="preserve">Actividades </t>
  </si>
  <si>
    <t xml:space="preserve">RESULTADOS LINEA BASE </t>
  </si>
  <si>
    <t xml:space="preserve">LISTA DE ASISTENCIA O LISTAS DE REGISTRO DE LA CARPETA DE COMPROBACIÓN </t>
  </si>
  <si>
    <r>
      <t xml:space="preserve">NOMBRE DEL DOCUMENTO: </t>
    </r>
    <r>
      <rPr>
        <sz val="9"/>
        <color theme="1"/>
        <rFont val="Calibri"/>
        <family val="2"/>
        <scheme val="minor"/>
      </rPr>
      <t>Carpeta de Comprobación de la Unidad de Bienestar y Orientación Juvenil.
Contenido: Listas de asistencia, oficios de solicitud, fotos.</t>
    </r>
    <r>
      <rPr>
        <b/>
        <sz val="9"/>
        <color theme="1"/>
        <rFont val="Calibri"/>
        <family val="2"/>
        <scheme val="minor"/>
      </rPr>
      <t xml:space="preserve">
NOMBRE DEL ÁREA QUE LO ELABORA: 
</t>
    </r>
    <r>
      <rPr>
        <sz val="9"/>
        <color theme="1"/>
        <rFont val="Calibri"/>
        <family val="2"/>
        <scheme val="minor"/>
      </rPr>
      <t>Unidad de Bienestar y Orientación Juvenil del IMJUVE</t>
    </r>
    <r>
      <rPr>
        <b/>
        <sz val="9"/>
        <color theme="1"/>
        <rFont val="Calibri"/>
        <family val="2"/>
        <scheme val="minor"/>
      </rPr>
      <t xml:space="preserve">
FRECUENCIA: 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PAGINA DONDE SE LOCALIZA LA INFORMACIÓN O UBICACIÓN: 
</t>
    </r>
    <r>
      <rPr>
        <sz val="9"/>
        <color theme="1"/>
        <rFont val="Calibri"/>
        <family val="2"/>
        <scheme val="minor"/>
      </rPr>
      <t>Carpeta Unidad de Orientación y Bienestar Juvenil, Evidencias de programas 2022, MBJ/IMJ/DG/UOBJ/01/2022.</t>
    </r>
    <r>
      <rPr>
        <b/>
        <sz val="9"/>
        <color theme="1"/>
        <rFont val="Calibri"/>
        <family val="2"/>
        <scheme val="minor"/>
      </rPr>
      <t xml:space="preserve">
</t>
    </r>
  </si>
  <si>
    <t>PAIA= (NAR/NAE)*100</t>
  </si>
  <si>
    <t>F-PPA 4.20 Programa de Desarrollo Integral con Perspectiva de Juventudes</t>
  </si>
  <si>
    <t>4.5.1.1</t>
  </si>
  <si>
    <r>
      <rPr>
        <b/>
        <sz val="9"/>
        <color theme="1"/>
        <rFont val="Calibri"/>
        <family val="2"/>
        <scheme val="minor"/>
      </rPr>
      <t>NOMBRE DEL DOCUMENTO:</t>
    </r>
    <r>
      <rPr>
        <sz val="9"/>
        <color theme="1"/>
        <rFont val="Calibri"/>
        <family val="2"/>
        <scheme val="minor"/>
      </rPr>
      <t xml:space="preserve">
 Informes de programas en temas de igualdad e inclusión afectiva. 
Contenido: Listas de asistencia, oficios de solicitud, fotos.
</t>
    </r>
    <r>
      <rPr>
        <b/>
        <sz val="9"/>
        <color theme="1"/>
        <rFont val="Calibri"/>
        <family val="2"/>
        <scheme val="minor"/>
      </rPr>
      <t>NOMBRE DEL ÁREA QUE LO ELABORA:</t>
    </r>
    <r>
      <rPr>
        <sz val="9"/>
        <color theme="1"/>
        <rFont val="Calibri"/>
        <family val="2"/>
        <scheme val="minor"/>
      </rPr>
      <t xml:space="preserve">
Unidad de Bienestar y Orientación Juvenil del IMJUVE
</t>
    </r>
    <r>
      <rPr>
        <b/>
        <sz val="9"/>
        <color theme="1"/>
        <rFont val="Calibri"/>
        <family val="2"/>
        <scheme val="minor"/>
      </rPr>
      <t>FRECUENCIA</t>
    </r>
    <r>
      <rPr>
        <sz val="9"/>
        <color theme="1"/>
        <rFont val="Calibri"/>
        <family val="2"/>
        <scheme val="minor"/>
      </rPr>
      <t xml:space="preserve">: Trimestral
</t>
    </r>
    <r>
      <rPr>
        <b/>
        <sz val="9"/>
        <color theme="1"/>
        <rFont val="Calibri"/>
        <family val="2"/>
        <scheme val="minor"/>
      </rPr>
      <t xml:space="preserve">LIGA DE LA PAGINA DONDE SE LOCALIZA LA INFORMACIÓN O UBICACIÓN: </t>
    </r>
    <r>
      <rPr>
        <sz val="9"/>
        <color theme="1"/>
        <rFont val="Calibri"/>
        <family val="2"/>
        <scheme val="minor"/>
      </rPr>
      <t xml:space="preserve">
Carpeta Unidad de Orientación y Bienestar Juvenil, Evidencias de programas 2022, MBJ/IMJ/DG/UOBJ/01/2022.
</t>
    </r>
  </si>
  <si>
    <t xml:space="preserve">Número de actividades estimadas </t>
  </si>
  <si>
    <t xml:space="preserve">Número de actividades realizadas </t>
  </si>
  <si>
    <t xml:space="preserve">NAE </t>
  </si>
  <si>
    <t xml:space="preserve">NAR </t>
  </si>
  <si>
    <t xml:space="preserve">RESUTADOS LINEA BASE </t>
  </si>
  <si>
    <t xml:space="preserve">LISTAS DE ASISTENCIA O DE REGISTRO </t>
  </si>
  <si>
    <t>4.5.1.2</t>
  </si>
  <si>
    <t>4.5.1.3</t>
  </si>
  <si>
    <t>Realizar acciones que diversifiquen y propicien la participación política y ciudadana de las juventudes.</t>
  </si>
  <si>
    <t xml:space="preserve"> 4.5.1: </t>
  </si>
  <si>
    <t>Desarrollar herramientas que propicien y promuevan el desarrollo integral de las juventudes en el Municipio de Benito Juárez, bajo los principios rectores que conforman la perspectiva de juventudes, buscando la inclusión, la igualdad sustantiva y el ejercicio pleno de los derechos humanos de este sector poblacional.</t>
  </si>
  <si>
    <t>4.5.1</t>
  </si>
  <si>
    <t>Actividades</t>
  </si>
  <si>
    <t>NRE</t>
  </si>
  <si>
    <t>NAET</t>
  </si>
  <si>
    <t xml:space="preserve">LISTA DE ASISTENCIA O DE REGISTRO </t>
  </si>
  <si>
    <t>PACPCR= (NRE/NAET)*100</t>
  </si>
  <si>
    <t xml:space="preserve">UNIDAD DE ORIENTACIÓN Y BIENESTAR JUVENIL </t>
  </si>
  <si>
    <t>PABV= (NACT/NARE)*100</t>
  </si>
  <si>
    <t>Número de actividades estimadas</t>
  </si>
  <si>
    <t>NACT</t>
  </si>
  <si>
    <t>NARE</t>
  </si>
  <si>
    <t xml:space="preserve">LISTAS DE ASISTENCIA O REGISTRO </t>
  </si>
  <si>
    <t xml:space="preserve">RESULTADO LINEA BASE </t>
  </si>
  <si>
    <r>
      <rPr>
        <b/>
        <sz val="9"/>
        <color theme="1"/>
        <rFont val="Calibri"/>
        <family val="2"/>
        <scheme val="minor"/>
      </rPr>
      <t>NOMBRE DEL DOCUMENTO:</t>
    </r>
    <r>
      <rPr>
        <sz val="9"/>
        <color theme="1"/>
        <rFont val="Calibri"/>
        <family val="2"/>
        <scheme val="minor"/>
      </rPr>
      <t xml:space="preserve">
 Informes de programas en temas de bienestar juvenil y vida digna. 
Contenido: Listas de asistencia, oficios de solicitud, fotos.
</t>
    </r>
    <r>
      <rPr>
        <b/>
        <sz val="9"/>
        <color theme="1"/>
        <rFont val="Calibri"/>
        <family val="2"/>
        <scheme val="minor"/>
      </rPr>
      <t>NOMBRE DEL ÁREA QUE LO ELABORA:</t>
    </r>
    <r>
      <rPr>
        <sz val="9"/>
        <color theme="1"/>
        <rFont val="Calibri"/>
        <family val="2"/>
        <scheme val="minor"/>
      </rPr>
      <t xml:space="preserve">
Unidad de Bienestar y Orientación Juvenil del IMJUVE
</t>
    </r>
    <r>
      <rPr>
        <b/>
        <sz val="9"/>
        <color theme="1"/>
        <rFont val="Calibri"/>
        <family val="2"/>
        <scheme val="minor"/>
      </rPr>
      <t>FRECUENCIA:</t>
    </r>
    <r>
      <rPr>
        <sz val="9"/>
        <color theme="1"/>
        <rFont val="Calibri"/>
        <family val="2"/>
        <scheme val="minor"/>
      </rPr>
      <t xml:space="preserve"> Trimestral
</t>
    </r>
    <r>
      <rPr>
        <b/>
        <sz val="9"/>
        <color theme="1"/>
        <rFont val="Calibri"/>
        <family val="2"/>
        <scheme val="minor"/>
      </rPr>
      <t xml:space="preserve">LIGA DE LA PAGINA DONDE SE LOCALIZA LA INFORMACIÓN O UBICACIÓN: </t>
    </r>
    <r>
      <rPr>
        <sz val="9"/>
        <color theme="1"/>
        <rFont val="Calibri"/>
        <family val="2"/>
        <scheme val="minor"/>
      </rPr>
      <t xml:space="preserve">
Carpeta Unidad de Orientación y Bienestar Juvenil, Evidencias de programas 2022, MBJ/IMJ/DG/UOBJ/01/2022.</t>
    </r>
  </si>
  <si>
    <r>
      <rPr>
        <b/>
        <sz val="9"/>
        <color theme="1"/>
        <rFont val="Calibri"/>
        <family val="2"/>
        <scheme val="minor"/>
      </rPr>
      <t>NOMBRE DEL DOCUMENTO:</t>
    </r>
    <r>
      <rPr>
        <sz val="9"/>
        <color theme="1"/>
        <rFont val="Calibri"/>
        <family val="2"/>
        <scheme val="minor"/>
      </rPr>
      <t xml:space="preserve">
 Informes de programas en temas de participación cultural, política y ciudadana.                                                             
Contenido: Listas de asistencia, oficios de solicitud, fotos.
</t>
    </r>
    <r>
      <rPr>
        <b/>
        <sz val="9"/>
        <color theme="1"/>
        <rFont val="Calibri"/>
        <family val="2"/>
        <scheme val="minor"/>
      </rPr>
      <t>NOMBRE DEL ÁREA QUE LO ELABORA:</t>
    </r>
    <r>
      <rPr>
        <sz val="9"/>
        <color theme="1"/>
        <rFont val="Calibri"/>
        <family val="2"/>
        <scheme val="minor"/>
      </rPr>
      <t xml:space="preserve">
Unidad de Bienestar y Orientación Juvenil del IMJUVE
</t>
    </r>
    <r>
      <rPr>
        <b/>
        <sz val="9"/>
        <color theme="1"/>
        <rFont val="Calibri"/>
        <family val="2"/>
        <scheme val="minor"/>
      </rPr>
      <t>FRECUENCIA</t>
    </r>
    <r>
      <rPr>
        <sz val="9"/>
        <color theme="1"/>
        <rFont val="Calibri"/>
        <family val="2"/>
        <scheme val="minor"/>
      </rPr>
      <t xml:space="preserve">: Trimestral
</t>
    </r>
    <r>
      <rPr>
        <b/>
        <sz val="9"/>
        <color theme="1"/>
        <rFont val="Calibri"/>
        <family val="2"/>
        <scheme val="minor"/>
      </rPr>
      <t xml:space="preserve">LIGA DE LA PAGINA DONDE SE LOCALIZA LA INFORMACIÓN O UBICACIÓN: </t>
    </r>
    <r>
      <rPr>
        <sz val="9"/>
        <color theme="1"/>
        <rFont val="Calibri"/>
        <family val="2"/>
        <scheme val="minor"/>
      </rPr>
      <t xml:space="preserve">
Carpeta Unidad de Orientación y Bienestar Juvenil, Evidencias de programas 2022, MBJ/IMJ/DG/UOBJ/01/2022.
</t>
    </r>
  </si>
  <si>
    <t xml:space="preserve">
PACS= (NACR/NUMA)*100</t>
  </si>
  <si>
    <r>
      <rPr>
        <b/>
        <sz val="9"/>
        <color theme="1"/>
        <rFont val="Calibri"/>
        <family val="2"/>
        <scheme val="minor"/>
      </rPr>
      <t>NOMBRE DEL DOCUMENTO:</t>
    </r>
    <r>
      <rPr>
        <sz val="9"/>
        <color theme="1"/>
        <rFont val="Calibri"/>
        <family val="2"/>
        <scheme val="minor"/>
      </rPr>
      <t xml:space="preserve">
 Informes de programas en temas de cultura de paz y seguridad.                               
  Contenido: Listas de asistencia, oficios de solicitud, fotos.
</t>
    </r>
    <r>
      <rPr>
        <b/>
        <sz val="9"/>
        <color theme="1"/>
        <rFont val="Calibri"/>
        <family val="2"/>
        <scheme val="minor"/>
      </rPr>
      <t>NOMBRE DEL ÁREA QUE LO ELABORA:</t>
    </r>
    <r>
      <rPr>
        <sz val="9"/>
        <color theme="1"/>
        <rFont val="Calibri"/>
        <family val="2"/>
        <scheme val="minor"/>
      </rPr>
      <t xml:space="preserve">
Unidad de Bienestar y Orientación Juvenil del IMJUVE
</t>
    </r>
    <r>
      <rPr>
        <b/>
        <sz val="9"/>
        <color theme="1"/>
        <rFont val="Calibri"/>
        <family val="2"/>
        <scheme val="minor"/>
      </rPr>
      <t>FRECUENCIA</t>
    </r>
    <r>
      <rPr>
        <sz val="9"/>
        <color theme="1"/>
        <rFont val="Calibri"/>
        <family val="2"/>
        <scheme val="minor"/>
      </rPr>
      <t xml:space="preserve">: Trimestral
</t>
    </r>
    <r>
      <rPr>
        <b/>
        <sz val="9"/>
        <color theme="1"/>
        <rFont val="Calibri"/>
        <family val="2"/>
        <scheme val="minor"/>
      </rPr>
      <t xml:space="preserve">LIGA DE LA PAGINA DONDE SE LOCALIZA LA INFORMACIÓN O UBICACIÓN: </t>
    </r>
    <r>
      <rPr>
        <sz val="9"/>
        <color theme="1"/>
        <rFont val="Calibri"/>
        <family val="2"/>
        <scheme val="minor"/>
      </rPr>
      <t xml:space="preserve">
Carpeta Unidad de Orientación y Bienestar Juvenil, Evidencias de programas 2022, MBJ/IMJ/DG/UOBJ/01/2022.
</t>
    </r>
  </si>
  <si>
    <t>NACR</t>
  </si>
  <si>
    <t xml:space="preserve">NUMA </t>
  </si>
  <si>
    <r>
      <rPr>
        <b/>
        <sz val="9"/>
        <color theme="1"/>
        <rFont val="Calibri"/>
        <family val="2"/>
        <scheme val="minor"/>
      </rPr>
      <t>NOMBRE DEL DOCUMENTO:</t>
    </r>
    <r>
      <rPr>
        <sz val="9"/>
        <color theme="1"/>
        <rFont val="Calibri"/>
        <family val="2"/>
        <scheme val="minor"/>
      </rPr>
      <t xml:space="preserve"> Carpeta de Comprobación de la Unidad. de Servicios a la Juventud.
Contenido: Listas de asistencia, oficios de solicitud, fotos.
</t>
    </r>
    <r>
      <rPr>
        <b/>
        <sz val="9"/>
        <color theme="1"/>
        <rFont val="Calibri"/>
        <family val="2"/>
        <scheme val="minor"/>
      </rPr>
      <t>NOMBRE DEL ÁREA QUE LO ELABORA:</t>
    </r>
    <r>
      <rPr>
        <sz val="9"/>
        <color theme="1"/>
        <rFont val="Calibri"/>
        <family val="2"/>
        <scheme val="minor"/>
      </rPr>
      <t xml:space="preserve">
Unidad de Servicios a la Juventud del IMJUVE
</t>
    </r>
    <r>
      <rPr>
        <b/>
        <sz val="9"/>
        <color theme="1"/>
        <rFont val="Calibri"/>
        <family val="2"/>
        <scheme val="minor"/>
      </rPr>
      <t>FRECUENCIA:</t>
    </r>
    <r>
      <rPr>
        <sz val="9"/>
        <color theme="1"/>
        <rFont val="Calibri"/>
        <family val="2"/>
        <scheme val="minor"/>
      </rPr>
      <t xml:space="preserve"> Trimestral
</t>
    </r>
    <r>
      <rPr>
        <b/>
        <sz val="9"/>
        <color theme="1"/>
        <rFont val="Calibri"/>
        <family val="2"/>
        <scheme val="minor"/>
      </rPr>
      <t>LIGA DE LA PAGINA DONDE SE LOCALIZA LA INFORMACIÓN O UBICACIÓN:</t>
    </r>
    <r>
      <rPr>
        <sz val="9"/>
        <color theme="1"/>
        <rFont val="Calibri"/>
        <family val="2"/>
        <scheme val="minor"/>
      </rPr>
      <t xml:space="preserve"> Físico, Carpeta Unidad de Servicios a la Juventud, Evidencias de programas 2022, MBJ/IMJ/DG/USJ/01/2022.</t>
    </r>
  </si>
  <si>
    <t>NARS</t>
  </si>
  <si>
    <t xml:space="preserve">NUES </t>
  </si>
  <si>
    <t xml:space="preserve">Desarrollar actividades que propicien el ejercicio del derecho al trabajo digno; así como aquellos que promuevan el emprendimiento de las y los jóvenes.
</t>
  </si>
  <si>
    <t>PAFL= (NARE/NAES)*100</t>
  </si>
  <si>
    <t xml:space="preserve">NARE </t>
  </si>
  <si>
    <r>
      <rPr>
        <b/>
        <sz val="9"/>
        <color theme="1"/>
        <rFont val="Calibri"/>
        <family val="2"/>
        <scheme val="minor"/>
      </rPr>
      <t>NOMBRE DEL DOCUMENTO:</t>
    </r>
    <r>
      <rPr>
        <sz val="9"/>
        <color theme="1"/>
        <rFont val="Calibri"/>
        <family val="2"/>
        <scheme val="minor"/>
      </rPr>
      <t xml:space="preserve">  Informes de programas en temas de emprendimiento.
Contenido: Listas de asistencia, oficios de solicitud, fotos.
</t>
    </r>
    <r>
      <rPr>
        <b/>
        <sz val="9"/>
        <color theme="1"/>
        <rFont val="Calibri"/>
        <family val="2"/>
        <scheme val="minor"/>
      </rPr>
      <t>NOMBRE DEL ÁREA QUE LO ELABORA:</t>
    </r>
    <r>
      <rPr>
        <sz val="9"/>
        <color theme="1"/>
        <rFont val="Calibri"/>
        <family val="2"/>
        <scheme val="minor"/>
      </rPr>
      <t xml:space="preserve"> Unidad de Servicios a la Juventud del IMJUVE
</t>
    </r>
    <r>
      <rPr>
        <b/>
        <sz val="9"/>
        <color theme="1"/>
        <rFont val="Calibri"/>
        <family val="2"/>
        <scheme val="minor"/>
      </rPr>
      <t>FRECUENCIA:</t>
    </r>
    <r>
      <rPr>
        <sz val="9"/>
        <color theme="1"/>
        <rFont val="Calibri"/>
        <family val="2"/>
        <scheme val="minor"/>
      </rPr>
      <t xml:space="preserve"> Trimestral
</t>
    </r>
    <r>
      <rPr>
        <b/>
        <sz val="9"/>
        <color theme="1"/>
        <rFont val="Calibri"/>
        <family val="2"/>
        <scheme val="minor"/>
      </rPr>
      <t xml:space="preserve">LIGA DE LA PAGINA DONDE SE LOCALIZA LA INFORMACIÓN O UBICACIÓN: </t>
    </r>
    <r>
      <rPr>
        <sz val="9"/>
        <color theme="1"/>
        <rFont val="Calibri"/>
        <family val="2"/>
        <scheme val="minor"/>
      </rPr>
      <t xml:space="preserve"> Físico, Carpeta Unidad de Servicios a la Juventud, Evidencias de programas 2022, MBJ/IMJ/DG/USJ/01/2022.</t>
    </r>
  </si>
  <si>
    <t>Implementar acciones que generen Entornos Sostenibles, Dignos y Adecuados para las juventudes, propiciando el desarrollo de capacidades integrales.</t>
  </si>
  <si>
    <t>PAED= (NUA/NACE)*100</t>
  </si>
  <si>
    <t xml:space="preserve">NACE </t>
  </si>
  <si>
    <t xml:space="preserve">NUA </t>
  </si>
  <si>
    <r>
      <rPr>
        <b/>
        <sz val="9"/>
        <color theme="1"/>
        <rFont val="Calibri"/>
        <family val="2"/>
        <scheme val="minor"/>
      </rPr>
      <t>NOMBRE DEL DOCUMENTO:</t>
    </r>
    <r>
      <rPr>
        <sz val="9"/>
        <color theme="1"/>
        <rFont val="Calibri"/>
        <family val="2"/>
        <scheme val="minor"/>
      </rPr>
      <t xml:space="preserve">  Informes de programas en temas de medio ambiente.
Contenido: Listas de asistencia, oficios de solicitud, fotos.
</t>
    </r>
    <r>
      <rPr>
        <b/>
        <sz val="9"/>
        <color theme="1"/>
        <rFont val="Calibri"/>
        <family val="2"/>
        <scheme val="minor"/>
      </rPr>
      <t xml:space="preserve">
NOMBRE DEL ÁREA QUE LO ELABORA: </t>
    </r>
    <r>
      <rPr>
        <sz val="9"/>
        <color theme="1"/>
        <rFont val="Calibri"/>
        <family val="2"/>
        <scheme val="minor"/>
      </rPr>
      <t xml:space="preserve">
Unidad de Servicios a la Juventud del IMJUVE
</t>
    </r>
    <r>
      <rPr>
        <b/>
        <sz val="9"/>
        <color theme="1"/>
        <rFont val="Calibri"/>
        <family val="2"/>
        <scheme val="minor"/>
      </rPr>
      <t xml:space="preserve">FRECUENCIA: </t>
    </r>
    <r>
      <rPr>
        <sz val="9"/>
        <color theme="1"/>
        <rFont val="Calibri"/>
        <family val="2"/>
        <scheme val="minor"/>
      </rPr>
      <t xml:space="preserve">
Trimestral
</t>
    </r>
    <r>
      <rPr>
        <b/>
        <sz val="9"/>
        <color theme="1"/>
        <rFont val="Calibri"/>
        <family val="2"/>
        <scheme val="minor"/>
      </rPr>
      <t xml:space="preserve">
LIGA DE LA PAGINA DONDE SE LOCALIZA LA INFORMACIÓN O UBICACIÓN:</t>
    </r>
    <r>
      <rPr>
        <sz val="9"/>
        <color theme="1"/>
        <rFont val="Calibri"/>
        <family val="2"/>
        <scheme val="minor"/>
      </rPr>
      <t xml:space="preserve">  Físico, Carpeta Unidad de Servicios a la Juventud, Evidencias de programas 2022, MBJ/IMJ/DG/USJ/01/2022.</t>
    </r>
  </si>
  <si>
    <t>Integrar el padrón de juventudes del municipio de Benito Juárez como una herramienta demográfica para determinar la distribución juvenil desagregada por sexo y género.</t>
  </si>
  <si>
    <t>PJIP= (NJI/NJEI)*100</t>
  </si>
  <si>
    <r>
      <rPr>
        <b/>
        <sz val="9"/>
        <color theme="1"/>
        <rFont val="Calibri"/>
        <family val="2"/>
        <scheme val="minor"/>
      </rPr>
      <t>NOMBRE DEL DOCUMENTO:</t>
    </r>
    <r>
      <rPr>
        <sz val="9"/>
        <color theme="1"/>
        <rFont val="Calibri"/>
        <family val="2"/>
        <scheme val="minor"/>
      </rPr>
      <t xml:space="preserve">  Base de datos que integren el padrón de juventudes.
</t>
    </r>
    <r>
      <rPr>
        <b/>
        <sz val="9"/>
        <color theme="1"/>
        <rFont val="Calibri"/>
        <family val="2"/>
        <scheme val="minor"/>
      </rPr>
      <t xml:space="preserve">NOMBRE DEL ÁREA QUE LO ELABORA: </t>
    </r>
    <r>
      <rPr>
        <sz val="9"/>
        <color theme="1"/>
        <rFont val="Calibri"/>
        <family val="2"/>
        <scheme val="minor"/>
      </rPr>
      <t xml:space="preserve">
Unidad de Servicios a la Juventud del IMJUVE
</t>
    </r>
    <r>
      <rPr>
        <b/>
        <sz val="9"/>
        <color theme="1"/>
        <rFont val="Calibri"/>
        <family val="2"/>
        <scheme val="minor"/>
      </rPr>
      <t xml:space="preserve">FRECUENCIA: </t>
    </r>
    <r>
      <rPr>
        <sz val="9"/>
        <color theme="1"/>
        <rFont val="Calibri"/>
        <family val="2"/>
        <scheme val="minor"/>
      </rPr>
      <t xml:space="preserve">
Trimestral
</t>
    </r>
    <r>
      <rPr>
        <b/>
        <sz val="9"/>
        <color theme="1"/>
        <rFont val="Calibri"/>
        <family val="2"/>
        <scheme val="minor"/>
      </rPr>
      <t>LIGA DE LA PAGINA DONDE SE LOCALIZA LA INFORMACIÓN O UBICACIÓN:</t>
    </r>
    <r>
      <rPr>
        <sz val="9"/>
        <color theme="1"/>
        <rFont val="Calibri"/>
        <family val="2"/>
        <scheme val="minor"/>
      </rPr>
      <t xml:space="preserve">  Físico, Carpeta Unidad de Servicios a la Juventud, Evidencias de programas 2022, MBJ/IMJ/DG/USJ/01/2022.</t>
    </r>
  </si>
  <si>
    <t xml:space="preserve">Jóvenes </t>
  </si>
  <si>
    <t xml:space="preserve">NJEI </t>
  </si>
  <si>
    <t>NJI</t>
  </si>
  <si>
    <t xml:space="preserve">Número de juventudes estimadas por integrar </t>
  </si>
  <si>
    <t xml:space="preserve">Número de juventudes integradas  </t>
  </si>
  <si>
    <t>ACTIVIDAD</t>
  </si>
  <si>
    <t xml:space="preserve">ACTIVIDAD </t>
  </si>
  <si>
    <t xml:space="preserve"> 4.5.1</t>
  </si>
  <si>
    <t>Desarrollar actividades que propicien el ejercicio del derecho al trabajo digno; así como aquellos que promuevan el emprendimiento de las y los jóvenes.</t>
  </si>
  <si>
    <t>4.5.1.7</t>
  </si>
  <si>
    <t>4.5.1.5</t>
  </si>
  <si>
    <t>Realizar actividades que promuevan la Igualdad e Inclusión Afectiva de las juventudes del Municipio de Benito Juárez.</t>
  </si>
  <si>
    <t xml:space="preserve">4.5.1.6
</t>
  </si>
  <si>
    <t>(       )</t>
  </si>
  <si>
    <t>PAIA: Porcentaje de actividades de igualdad e inclusión afectiva realizadas</t>
  </si>
  <si>
    <t>PACPCR: Porcentaje de actividades  culturales, políticas y ciudadanas dirigidas a las juventudes, realizadas</t>
  </si>
  <si>
    <t>PABV: Porcentaje de actividades que promueven el bienestar juvenil y la Vida Digna</t>
  </si>
  <si>
    <t>PACS: Porcentaje de actividades que promueven la Cultura de Paz y Seguridad</t>
  </si>
  <si>
    <t>PAFPA: Porcentaje de actividades de fomento profesional y ambiental</t>
  </si>
  <si>
    <t>PAFL: Porcentaje de  actividades en fomento educativo y laboral</t>
  </si>
  <si>
    <t>PAED: Porcentaje de actividades que fomenten los entornos dignos</t>
  </si>
  <si>
    <t>(     X     )</t>
  </si>
  <si>
    <t>Realizar actividades que promuevan la Cultura de Paz y Seguridad que garanticen un pleno desarrollo integral para las juventudes, y fomenten el desarrollo comunitario juvenil.</t>
  </si>
  <si>
    <t xml:space="preserve">PROPOSITO </t>
  </si>
  <si>
    <t>PJDI: Porcentaje de jóvenes participantes en las actividades de desarrollo integral.</t>
  </si>
  <si>
    <t xml:space="preserve">Este indicador medirá la participación de las y los jóvenes, con edades de 12 a 29 años, que asisten a las diversas actividades que tienen como objetivo mejorar su desarrollo integral así como la integración en los ámbitos de la vida social, cultural, económica y política del municipio bajo la inclusión, la igualdad sustantiva y el ejercicio pleno de sus derechos humanos. </t>
  </si>
  <si>
    <r>
      <rPr>
        <b/>
        <sz val="9"/>
        <color theme="1"/>
        <rFont val="Calibri"/>
        <family val="2"/>
        <scheme val="minor"/>
      </rPr>
      <t xml:space="preserve">NOMBRE DEL DOCUMENTO: </t>
    </r>
    <r>
      <rPr>
        <sz val="9"/>
        <color theme="1"/>
        <rFont val="Calibri"/>
        <family val="2"/>
        <scheme val="minor"/>
      </rPr>
      <t xml:space="preserve">
Informe de Actividades del IMJUVE trimestral, donde se determina el total de las y los jovenes que asisten.
</t>
    </r>
    <r>
      <rPr>
        <b/>
        <sz val="9"/>
        <color theme="1"/>
        <rFont val="Calibri"/>
        <family val="2"/>
        <scheme val="minor"/>
      </rPr>
      <t xml:space="preserve">
NOMBRE DEL ÁREA QUE LO ELABORA:</t>
    </r>
    <r>
      <rPr>
        <sz val="9"/>
        <color theme="1"/>
        <rFont val="Calibri"/>
        <family val="2"/>
        <scheme val="minor"/>
      </rPr>
      <t xml:space="preserve">
Dirección General del IMJUVE
</t>
    </r>
    <r>
      <rPr>
        <b/>
        <sz val="9"/>
        <color theme="1"/>
        <rFont val="Calibri"/>
        <family val="2"/>
        <scheme val="minor"/>
      </rPr>
      <t xml:space="preserve">FRECUENCIA: </t>
    </r>
    <r>
      <rPr>
        <sz val="9"/>
        <color theme="1"/>
        <rFont val="Calibri"/>
        <family val="2"/>
        <scheme val="minor"/>
      </rPr>
      <t xml:space="preserve">
Trimestral
</t>
    </r>
    <r>
      <rPr>
        <b/>
        <sz val="9"/>
        <color theme="1"/>
        <rFont val="Calibri"/>
        <family val="2"/>
        <scheme val="minor"/>
      </rPr>
      <t xml:space="preserve">LIGA DE LA PAGINA DONDE SE LOCALIZA LA INFORMACIÓN O UBICACIÓN: </t>
    </r>
    <r>
      <rPr>
        <sz val="9"/>
        <color theme="1"/>
        <rFont val="Calibri"/>
        <family val="2"/>
        <scheme val="minor"/>
      </rPr>
      <t>https://imjuvecancun.gob.mx/armonizacion-contable/</t>
    </r>
  </si>
  <si>
    <t xml:space="preserve">C. KARLA FERNANDA CAUICH LOPEZ </t>
  </si>
  <si>
    <t xml:space="preserve">DIRECCIÓN GENERAL </t>
  </si>
  <si>
    <t xml:space="preserve">DIRECTORA GENERAL </t>
  </si>
  <si>
    <t xml:space="preserve">JÓVENES </t>
  </si>
  <si>
    <t>NJES</t>
  </si>
  <si>
    <t>NJPA</t>
  </si>
  <si>
    <t xml:space="preserve">Número de jóvenes participantes </t>
  </si>
  <si>
    <t xml:space="preserve">Numero de jovenes estimados por participar </t>
  </si>
  <si>
    <t>( X  )</t>
  </si>
  <si>
    <t>( X )</t>
  </si>
  <si>
    <t>(   )</t>
  </si>
  <si>
    <t>(  X )</t>
  </si>
  <si>
    <t>(     )</t>
  </si>
  <si>
    <t>(    )</t>
  </si>
  <si>
    <r>
      <rPr>
        <b/>
        <sz val="8"/>
        <color theme="1"/>
        <rFont val="Calibri"/>
        <family val="2"/>
        <scheme val="minor"/>
      </rPr>
      <t xml:space="preserve">PPPIVCENVIPE: </t>
    </r>
    <r>
      <rPr>
        <sz val="8"/>
        <color theme="1"/>
        <rFont val="Calibri"/>
        <family val="2"/>
        <scheme val="minor"/>
      </rPr>
      <t xml:space="preserve">Porcentaje de población de 18 años y más que percibe inseguro vivir en Cancún.
</t>
    </r>
    <r>
      <rPr>
        <b/>
        <sz val="8"/>
        <color theme="1"/>
        <rFont val="Calibri"/>
        <family val="2"/>
        <scheme val="minor"/>
      </rPr>
      <t xml:space="preserve">ENVIPE: </t>
    </r>
    <r>
      <rPr>
        <sz val="8"/>
        <color theme="1"/>
        <rFont val="Calibri"/>
        <family val="2"/>
        <scheme val="minor"/>
      </rPr>
      <t>Encuesta Nacional de Seguridad Pública Urbana. Periodicidad Anual.</t>
    </r>
  </si>
  <si>
    <t>NOMBRE DEL PROGRAMA PRESUPUESTARIO</t>
  </si>
  <si>
    <t>UNIDAD RESPONSABLE</t>
  </si>
  <si>
    <t xml:space="preserve">F-PPA 4.20 Programa de Desarrollo Integral con Perspectiva de Juventudes. </t>
  </si>
  <si>
    <t>Instituto Municipal de la Juventud</t>
  </si>
  <si>
    <t>Fin</t>
  </si>
  <si>
    <t>(        )</t>
  </si>
  <si>
    <t>(  x    )</t>
  </si>
  <si>
    <t>(   x    )</t>
  </si>
  <si>
    <t>El Indicador proporciona una estimación anual de la percepción de la población de 18 años y más que considera inseguro vivir en la ciudad de Cancún. 
Con esta información se busca proveer elementos para la toma de decisiones de política pública en materia de seguridad.</t>
  </si>
  <si>
    <r>
      <rPr>
        <b/>
        <sz val="9"/>
        <color theme="1"/>
        <rFont val="Calibri"/>
        <family val="2"/>
        <scheme val="minor"/>
      </rPr>
      <t xml:space="preserve">PPPIVCENVIPE= </t>
    </r>
    <r>
      <rPr>
        <sz val="9"/>
        <color theme="1"/>
        <rFont val="Calibri"/>
        <family val="2"/>
        <scheme val="minor"/>
      </rPr>
      <t xml:space="preserve">(PEPIVCENVIPE / TPEENVIPE)*100
</t>
    </r>
  </si>
  <si>
    <t>Porcentaje</t>
  </si>
  <si>
    <t>Anual.</t>
  </si>
  <si>
    <t>Marzo-Abril 2021</t>
  </si>
  <si>
    <t>descendente ( estos parametros podrán variar de acuerdo al indicador)</t>
  </si>
  <si>
    <t>entre 0 y 0.1</t>
  </si>
  <si>
    <t>mayor o igual a 0.1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</si>
  <si>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Encuesta Nacional de Victimización y Percepción sobre Seguridad Pública (ENVIPE). Tabulados básicos.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Instituto Nacional de Estadística y Geografía, INEGI.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Anual.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
</t>
    </r>
    <r>
      <rPr>
        <sz val="9"/>
        <color theme="1"/>
        <rFont val="Calibri"/>
        <family val="2"/>
        <scheme val="minor"/>
      </rPr>
      <t>https://www.inegi.org.mx/programas/envipe/2020/#Tabulados</t>
    </r>
  </si>
  <si>
    <t>TRIMESTRE 4</t>
  </si>
  <si>
    <t>Características de las Variables del indicador</t>
  </si>
  <si>
    <t>PEPIVCENVIPE</t>
  </si>
  <si>
    <t xml:space="preserve">Población de 18 años y más Encuestada  que percibe Inseguro Vivir en Cancún.
</t>
  </si>
  <si>
    <t xml:space="preserve">Encuesta Nacional de Victimización y Percepción sobre Seguridad Pública (ENVIPE). Tabulados básicos. </t>
  </si>
  <si>
    <t>Población de 18 años y más encuestada.</t>
  </si>
  <si>
    <t>TPEENVIPE</t>
  </si>
  <si>
    <t>Total Población de 18 años y más Encuestada.</t>
  </si>
  <si>
    <t xml:space="preserve">Mtro. Enrique Eduardo Encalada Sanchéz. </t>
  </si>
  <si>
    <t>Dirección de Planeación Municipal</t>
  </si>
  <si>
    <t xml:space="preserve">Director de Planeación de la Dirección General de Planeación Municipal.      </t>
  </si>
  <si>
    <t xml:space="preserve">enried@hotmail.com </t>
  </si>
  <si>
    <t>881 28 00 ext 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</si>
</sst>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4"/>
      <color theme="0"/>
      <name val="Montserrat"/>
      <family val="3"/>
    </font>
    <font>
      <sz val="9"/>
      <name val="Montserrat"/>
      <family val="3"/>
    </font>
    <font>
      <sz val="9"/>
      <color theme="1"/>
      <name val="Calibri"/>
      <family val="2"/>
      <scheme val="minor"/>
    </font>
    <font>
      <sz val="9"/>
      <color theme="1"/>
      <name val="Montserrat"/>
      <family val="3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6" fillId="4" borderId="11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9" borderId="38" xfId="0" applyFont="1" applyFill="1" applyBorder="1" applyAlignment="1">
      <alignment vertical="center" wrapText="1"/>
    </xf>
    <xf numFmtId="0" fontId="4" fillId="9" borderId="32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9" borderId="12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justify" vertical="center" wrapText="1"/>
    </xf>
    <xf numFmtId="0" fontId="4" fillId="9" borderId="7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justify" vertical="center" wrapText="1"/>
    </xf>
    <xf numFmtId="0" fontId="4" fillId="9" borderId="33" xfId="0" applyFont="1" applyFill="1" applyBorder="1" applyAlignment="1">
      <alignment horizontal="justify" vertical="center" wrapText="1"/>
    </xf>
    <xf numFmtId="0" fontId="4" fillId="9" borderId="37" xfId="0" applyFont="1" applyFill="1" applyBorder="1" applyAlignment="1">
      <alignment horizontal="justify" vertical="center" wrapText="1"/>
    </xf>
    <xf numFmtId="0" fontId="11" fillId="0" borderId="22" xfId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11" fillId="0" borderId="22" xfId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9" borderId="6" xfId="0" applyFont="1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11" fillId="0" borderId="22" xfId="1" applyBorder="1" applyAlignment="1"/>
    <xf numFmtId="0" fontId="0" fillId="0" borderId="14" xfId="0" applyBorder="1" applyAlignment="1"/>
    <xf numFmtId="0" fontId="0" fillId="0" borderId="23" xfId="0" applyBorder="1" applyAlignment="1"/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12" fillId="0" borderId="0" xfId="0" applyFont="1"/>
    <xf numFmtId="0" fontId="12" fillId="0" borderId="24" xfId="0" applyFont="1" applyBorder="1"/>
    <xf numFmtId="0" fontId="12" fillId="0" borderId="25" xfId="0" applyFont="1" applyBorder="1"/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2" fillId="0" borderId="29" xfId="0" applyFont="1" applyBorder="1"/>
    <xf numFmtId="0" fontId="12" fillId="0" borderId="30" xfId="0" applyFont="1" applyBorder="1"/>
    <xf numFmtId="0" fontId="12" fillId="0" borderId="31" xfId="0" applyFont="1" applyBorder="1"/>
    <xf numFmtId="0" fontId="14" fillId="0" borderId="0" xfId="0" applyFont="1" applyAlignment="1">
      <alignment vertical="center" wrapText="1"/>
    </xf>
    <xf numFmtId="0" fontId="15" fillId="3" borderId="1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0" fontId="4" fillId="0" borderId="9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6" borderId="4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54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304801</xdr:colOff>
      <xdr:row>1</xdr:row>
      <xdr:rowOff>82551</xdr:rowOff>
    </xdr:from>
    <xdr:to>
      <xdr:col>6</xdr:col>
      <xdr:colOff>631826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525256-A2A1-459C-8782-DC5BFB1DE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6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5</xdr:col>
      <xdr:colOff>152399</xdr:colOff>
      <xdr:row>10</xdr:row>
      <xdr:rowOff>142875</xdr:rowOff>
    </xdr:from>
    <xdr:to>
      <xdr:col>6</xdr:col>
      <xdr:colOff>276224</xdr:colOff>
      <xdr:row>10</xdr:row>
      <xdr:rowOff>951045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03DA2B-016F-40F8-8958-F1BD3A8A2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4" y="3638550"/>
          <a:ext cx="923925" cy="80817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</xdr:row>
      <xdr:rowOff>219075</xdr:rowOff>
    </xdr:from>
    <xdr:to>
      <xdr:col>4</xdr:col>
      <xdr:colOff>142874</xdr:colOff>
      <xdr:row>2</xdr:row>
      <xdr:rowOff>428625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7647E-B595-4E21-9F4B-439D659E0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457200"/>
          <a:ext cx="3324223" cy="685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</xdr:row>
      <xdr:rowOff>438151</xdr:rowOff>
    </xdr:from>
    <xdr:to>
      <xdr:col>3</xdr:col>
      <xdr:colOff>328958</xdr:colOff>
      <xdr:row>2</xdr:row>
      <xdr:rowOff>381001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76276"/>
          <a:ext cx="1767233" cy="419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</xdr:row>
      <xdr:rowOff>438151</xdr:rowOff>
    </xdr:from>
    <xdr:to>
      <xdr:col>3</xdr:col>
      <xdr:colOff>328958</xdr:colOff>
      <xdr:row>2</xdr:row>
      <xdr:rowOff>381001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76276"/>
          <a:ext cx="1767233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190500</xdr:rowOff>
    </xdr:from>
    <xdr:to>
      <xdr:col>4</xdr:col>
      <xdr:colOff>23688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428625"/>
          <a:ext cx="2128713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190500</xdr:rowOff>
    </xdr:from>
    <xdr:to>
      <xdr:col>4</xdr:col>
      <xdr:colOff>23688</xdr:colOff>
      <xdr:row>2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428625"/>
          <a:ext cx="2128713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190500</xdr:rowOff>
    </xdr:from>
    <xdr:to>
      <xdr:col>4</xdr:col>
      <xdr:colOff>23688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428625"/>
          <a:ext cx="2128713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190500</xdr:rowOff>
    </xdr:from>
    <xdr:to>
      <xdr:col>4</xdr:col>
      <xdr:colOff>23688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428625"/>
          <a:ext cx="2128713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190500</xdr:rowOff>
    </xdr:from>
    <xdr:to>
      <xdr:col>4</xdr:col>
      <xdr:colOff>23688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428625"/>
          <a:ext cx="2128713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190500</xdr:rowOff>
    </xdr:from>
    <xdr:to>
      <xdr:col>4</xdr:col>
      <xdr:colOff>23688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428625"/>
          <a:ext cx="2128713" cy="504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</xdr:row>
      <xdr:rowOff>438151</xdr:rowOff>
    </xdr:from>
    <xdr:to>
      <xdr:col>3</xdr:col>
      <xdr:colOff>328958</xdr:colOff>
      <xdr:row>2</xdr:row>
      <xdr:rowOff>381001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76276"/>
          <a:ext cx="1767233" cy="419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123825</xdr:rowOff>
    </xdr:from>
    <xdr:to>
      <xdr:col>7</xdr:col>
      <xdr:colOff>451583</xdr:colOff>
      <xdr:row>3</xdr:row>
      <xdr:rowOff>152866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</xdr:row>
      <xdr:rowOff>438151</xdr:rowOff>
    </xdr:from>
    <xdr:to>
      <xdr:col>3</xdr:col>
      <xdr:colOff>328958</xdr:colOff>
      <xdr:row>2</xdr:row>
      <xdr:rowOff>381001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76276"/>
          <a:ext cx="1767233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alderonponciano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calderonponciano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bastiancdm18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ebastiancdm18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ebastiancdm18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ebastiancdm18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ebastiancdm18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calderonponciano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calderonponcia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456B-FF33-4C53-AFE6-FE852AAF223A}">
  <sheetPr>
    <pageSetUpPr fitToPage="1"/>
  </sheetPr>
  <dimension ref="A1:O55"/>
  <sheetViews>
    <sheetView showGridLines="0" tabSelected="1" zoomScaleNormal="100" zoomScaleSheetLayoutView="154" workbookViewId="0">
      <selection activeCell="H11" sqref="H11"/>
    </sheetView>
  </sheetViews>
  <sheetFormatPr baseColWidth="10" defaultColWidth="11.42578125" defaultRowHeight="18" x14ac:dyDescent="0.35"/>
  <cols>
    <col min="1" max="1" width="11.42578125" style="191"/>
    <col min="2" max="4" width="12.28515625" style="191" customWidth="1"/>
    <col min="5" max="5" width="13.28515625" style="191" customWidth="1"/>
    <col min="6" max="6" width="12" style="191" customWidth="1"/>
    <col min="7" max="7" width="19.140625" style="191" customWidth="1"/>
    <col min="8" max="16384" width="11.42578125" style="191"/>
  </cols>
  <sheetData>
    <row r="1" spans="1:15" ht="18.75" thickBot="1" x14ac:dyDescent="0.4"/>
    <row r="2" spans="1:15" ht="37.5" customHeight="1" x14ac:dyDescent="0.35">
      <c r="A2" s="192"/>
      <c r="B2" s="193"/>
      <c r="C2" s="194"/>
      <c r="D2" s="194"/>
      <c r="E2" s="194"/>
      <c r="F2" s="194"/>
      <c r="G2" s="195"/>
    </row>
    <row r="3" spans="1:15" ht="37.5" customHeight="1" x14ac:dyDescent="0.35">
      <c r="A3" s="196"/>
      <c r="B3" s="197"/>
      <c r="C3" s="197"/>
      <c r="D3" s="197"/>
      <c r="E3" s="197"/>
      <c r="F3" s="197"/>
      <c r="G3" s="198"/>
    </row>
    <row r="4" spans="1:15" ht="18.75" thickBot="1" x14ac:dyDescent="0.4">
      <c r="A4" s="199"/>
      <c r="B4" s="200"/>
      <c r="C4" s="200"/>
      <c r="D4" s="200"/>
      <c r="E4" s="200"/>
      <c r="F4" s="200"/>
      <c r="G4" s="201"/>
    </row>
    <row r="5" spans="1:15" ht="27" customHeight="1" x14ac:dyDescent="0.35">
      <c r="A5" s="163" t="s">
        <v>0</v>
      </c>
      <c r="B5" s="164"/>
      <c r="C5" s="164"/>
      <c r="D5" s="164"/>
      <c r="E5" s="164"/>
      <c r="F5" s="164"/>
      <c r="G5" s="165"/>
      <c r="H5" s="202"/>
      <c r="I5" s="202"/>
      <c r="J5" s="202"/>
      <c r="K5" s="202"/>
      <c r="L5" s="202"/>
      <c r="M5" s="202"/>
      <c r="N5" s="202"/>
      <c r="O5" s="202"/>
    </row>
    <row r="6" spans="1:15" ht="18.95" customHeight="1" x14ac:dyDescent="0.35">
      <c r="A6" s="113" t="s">
        <v>1</v>
      </c>
      <c r="B6" s="114"/>
      <c r="C6" s="114"/>
      <c r="D6" s="114"/>
      <c r="E6" s="114"/>
      <c r="F6" s="114"/>
      <c r="G6" s="117"/>
      <c r="H6" s="202"/>
      <c r="I6" s="202"/>
      <c r="J6" s="202"/>
      <c r="K6" s="202"/>
      <c r="L6" s="202"/>
      <c r="M6" s="202"/>
      <c r="N6" s="202"/>
      <c r="O6" s="202"/>
    </row>
    <row r="7" spans="1:15" ht="34.5" customHeight="1" x14ac:dyDescent="0.35">
      <c r="A7" s="203" t="s">
        <v>211</v>
      </c>
      <c r="B7" s="204"/>
      <c r="C7" s="204"/>
      <c r="D7" s="204"/>
      <c r="E7" s="204"/>
      <c r="F7" s="204"/>
      <c r="G7" s="205"/>
      <c r="H7" s="206"/>
      <c r="I7" s="206"/>
      <c r="J7" s="206"/>
      <c r="K7" s="206"/>
      <c r="L7" s="206"/>
      <c r="M7" s="206"/>
      <c r="N7" s="206"/>
      <c r="O7" s="206"/>
    </row>
    <row r="8" spans="1:15" ht="24.75" customHeight="1" x14ac:dyDescent="0.35">
      <c r="A8" s="169" t="s">
        <v>212</v>
      </c>
      <c r="B8" s="115"/>
      <c r="C8" s="159"/>
      <c r="D8" s="159"/>
      <c r="E8" s="116" t="s">
        <v>213</v>
      </c>
      <c r="F8" s="115"/>
      <c r="G8" s="207" t="s">
        <v>2</v>
      </c>
      <c r="H8" s="208"/>
      <c r="I8" s="208"/>
      <c r="J8" s="208"/>
      <c r="K8" s="208"/>
      <c r="L8" s="208"/>
      <c r="M8" s="208"/>
      <c r="N8" s="208"/>
      <c r="O8" s="208"/>
    </row>
    <row r="9" spans="1:15" ht="33.75" customHeight="1" x14ac:dyDescent="0.35">
      <c r="A9" s="161" t="s">
        <v>214</v>
      </c>
      <c r="B9" s="110"/>
      <c r="C9" s="162"/>
      <c r="D9" s="162"/>
      <c r="E9" s="111" t="s">
        <v>215</v>
      </c>
      <c r="F9" s="110"/>
      <c r="G9" s="53" t="s">
        <v>216</v>
      </c>
      <c r="H9" s="206"/>
      <c r="I9" s="206"/>
      <c r="J9" s="206"/>
      <c r="K9" s="206"/>
      <c r="L9" s="206"/>
      <c r="M9" s="206"/>
      <c r="N9" s="206"/>
      <c r="O9" s="206"/>
    </row>
    <row r="10" spans="1:15" ht="24" customHeight="1" x14ac:dyDescent="0.35">
      <c r="A10" s="113" t="s">
        <v>3</v>
      </c>
      <c r="B10" s="114"/>
      <c r="C10" s="114"/>
      <c r="D10" s="115"/>
      <c r="E10" s="116" t="s">
        <v>4</v>
      </c>
      <c r="F10" s="114"/>
      <c r="G10" s="117"/>
      <c r="H10" s="208"/>
      <c r="I10" s="208"/>
      <c r="J10" s="208"/>
      <c r="K10" s="208"/>
      <c r="L10" s="208"/>
      <c r="M10" s="208"/>
      <c r="N10" s="208"/>
      <c r="O10" s="208"/>
    </row>
    <row r="11" spans="1:15" ht="94.5" customHeight="1" x14ac:dyDescent="0.35">
      <c r="A11" s="100" t="s">
        <v>136</v>
      </c>
      <c r="B11" s="209" t="s">
        <v>135</v>
      </c>
      <c r="C11" s="209"/>
      <c r="D11" s="209"/>
      <c r="E11" s="111"/>
      <c r="F11" s="109"/>
      <c r="G11" s="112"/>
    </row>
    <row r="12" spans="1:15" ht="17.100000000000001" customHeight="1" x14ac:dyDescent="0.35">
      <c r="A12" s="113" t="s">
        <v>5</v>
      </c>
      <c r="B12" s="114"/>
      <c r="C12" s="114"/>
      <c r="D12" s="114"/>
      <c r="E12" s="114"/>
      <c r="F12" s="114"/>
      <c r="G12" s="117"/>
    </row>
    <row r="13" spans="1:15" ht="20.100000000000001" customHeight="1" x14ac:dyDescent="0.35">
      <c r="A13" s="95" t="s">
        <v>6</v>
      </c>
      <c r="B13" s="116" t="s">
        <v>7</v>
      </c>
      <c r="C13" s="115"/>
      <c r="D13" s="97" t="s">
        <v>8</v>
      </c>
      <c r="E13" s="97" t="s">
        <v>9</v>
      </c>
      <c r="F13" s="97" t="s">
        <v>10</v>
      </c>
      <c r="G13" s="98" t="s">
        <v>11</v>
      </c>
    </row>
    <row r="14" spans="1:15" ht="18.95" customHeight="1" x14ac:dyDescent="0.35">
      <c r="A14" s="100" t="s">
        <v>79</v>
      </c>
      <c r="B14" s="109" t="s">
        <v>79</v>
      </c>
      <c r="C14" s="110"/>
      <c r="D14" s="93" t="s">
        <v>79</v>
      </c>
      <c r="E14" s="93" t="s">
        <v>79</v>
      </c>
      <c r="F14" s="93" t="s">
        <v>79</v>
      </c>
      <c r="G14" s="53" t="s">
        <v>14</v>
      </c>
    </row>
    <row r="15" spans="1:15" ht="16.5" customHeight="1" x14ac:dyDescent="0.35">
      <c r="A15" s="154" t="s">
        <v>15</v>
      </c>
      <c r="B15" s="155"/>
      <c r="C15" s="155"/>
      <c r="D15" s="155"/>
      <c r="E15" s="156"/>
      <c r="F15" s="116" t="s">
        <v>16</v>
      </c>
      <c r="G15" s="117"/>
    </row>
    <row r="16" spans="1:15" ht="16.5" customHeight="1" x14ac:dyDescent="0.35">
      <c r="A16" s="9" t="s">
        <v>17</v>
      </c>
      <c r="B16" s="157" t="s">
        <v>18</v>
      </c>
      <c r="C16" s="158"/>
      <c r="D16" s="10" t="s">
        <v>19</v>
      </c>
      <c r="E16" s="97" t="s">
        <v>8</v>
      </c>
      <c r="F16" s="99" t="s">
        <v>20</v>
      </c>
      <c r="G16" s="98" t="s">
        <v>21</v>
      </c>
    </row>
    <row r="17" spans="1:7" ht="21" customHeight="1" x14ac:dyDescent="0.35">
      <c r="A17" s="92" t="s">
        <v>22</v>
      </c>
      <c r="B17" s="111" t="s">
        <v>85</v>
      </c>
      <c r="C17" s="110"/>
      <c r="D17" s="93" t="s">
        <v>14</v>
      </c>
      <c r="E17" s="93" t="s">
        <v>14</v>
      </c>
      <c r="F17" s="94" t="s">
        <v>79</v>
      </c>
      <c r="G17" s="53" t="s">
        <v>14</v>
      </c>
    </row>
    <row r="18" spans="1:7" ht="16.5" customHeight="1" x14ac:dyDescent="0.35">
      <c r="A18" s="113" t="s">
        <v>67</v>
      </c>
      <c r="B18" s="114"/>
      <c r="C18" s="114"/>
      <c r="D18" s="115"/>
      <c r="E18" s="116" t="s">
        <v>25</v>
      </c>
      <c r="F18" s="114"/>
      <c r="G18" s="117"/>
    </row>
    <row r="19" spans="1:7" ht="20.100000000000001" customHeight="1" x14ac:dyDescent="0.35">
      <c r="A19" s="95" t="s">
        <v>26</v>
      </c>
      <c r="B19" s="97" t="s">
        <v>27</v>
      </c>
      <c r="C19" s="46" t="s">
        <v>65</v>
      </c>
      <c r="D19" s="97" t="s">
        <v>66</v>
      </c>
      <c r="E19" s="159" t="s">
        <v>28</v>
      </c>
      <c r="F19" s="159"/>
      <c r="G19" s="98" t="s">
        <v>29</v>
      </c>
    </row>
    <row r="20" spans="1:7" ht="18" customHeight="1" x14ac:dyDescent="0.35">
      <c r="A20" s="210" t="s">
        <v>217</v>
      </c>
      <c r="B20" s="211" t="s">
        <v>218</v>
      </c>
      <c r="C20" s="211" t="s">
        <v>219</v>
      </c>
      <c r="D20" s="211" t="s">
        <v>13</v>
      </c>
      <c r="E20" s="162" t="s">
        <v>79</v>
      </c>
      <c r="F20" s="162"/>
      <c r="G20" s="93" t="s">
        <v>79</v>
      </c>
    </row>
    <row r="21" spans="1:7" ht="15.75" customHeight="1" x14ac:dyDescent="0.35">
      <c r="A21" s="113" t="s">
        <v>30</v>
      </c>
      <c r="B21" s="114"/>
      <c r="C21" s="114"/>
      <c r="D21" s="114"/>
      <c r="E21" s="114"/>
      <c r="F21" s="114"/>
      <c r="G21" s="117"/>
    </row>
    <row r="22" spans="1:7" ht="48" customHeight="1" x14ac:dyDescent="0.35">
      <c r="A22" s="212" t="s">
        <v>220</v>
      </c>
      <c r="B22" s="213"/>
      <c r="C22" s="213"/>
      <c r="D22" s="213"/>
      <c r="E22" s="213"/>
      <c r="F22" s="213"/>
      <c r="G22" s="214"/>
    </row>
    <row r="23" spans="1:7" ht="15.75" customHeight="1" x14ac:dyDescent="0.35">
      <c r="A23" s="113" t="s">
        <v>31</v>
      </c>
      <c r="B23" s="114"/>
      <c r="C23" s="114"/>
      <c r="D23" s="114"/>
      <c r="E23" s="114"/>
      <c r="F23" s="114"/>
      <c r="G23" s="117"/>
    </row>
    <row r="24" spans="1:7" ht="13.5" customHeight="1" x14ac:dyDescent="0.35">
      <c r="A24" s="215" t="s">
        <v>221</v>
      </c>
      <c r="B24" s="216"/>
      <c r="C24" s="216"/>
      <c r="D24" s="216"/>
      <c r="E24" s="216"/>
      <c r="F24" s="216"/>
      <c r="G24" s="217"/>
    </row>
    <row r="25" spans="1:7" ht="15.75" customHeight="1" x14ac:dyDescent="0.35">
      <c r="A25" s="113" t="s">
        <v>32</v>
      </c>
      <c r="B25" s="114"/>
      <c r="C25" s="114"/>
      <c r="D25" s="115"/>
      <c r="E25" s="116" t="s">
        <v>33</v>
      </c>
      <c r="F25" s="114"/>
      <c r="G25" s="117"/>
    </row>
    <row r="26" spans="1:7" ht="24.75" customHeight="1" x14ac:dyDescent="0.35">
      <c r="A26" s="108" t="s">
        <v>222</v>
      </c>
      <c r="B26" s="109"/>
      <c r="C26" s="109"/>
      <c r="D26" s="110"/>
      <c r="E26" s="111" t="s">
        <v>223</v>
      </c>
      <c r="F26" s="109"/>
      <c r="G26" s="112"/>
    </row>
    <row r="27" spans="1:7" x14ac:dyDescent="0.35">
      <c r="A27" s="113" t="s">
        <v>34</v>
      </c>
      <c r="B27" s="114"/>
      <c r="C27" s="114"/>
      <c r="D27" s="115"/>
      <c r="E27" s="116" t="s">
        <v>35</v>
      </c>
      <c r="F27" s="114"/>
      <c r="G27" s="117"/>
    </row>
    <row r="28" spans="1:7" ht="15.95" customHeight="1" x14ac:dyDescent="0.35">
      <c r="A28" s="113" t="s">
        <v>36</v>
      </c>
      <c r="B28" s="114"/>
      <c r="C28" s="115"/>
      <c r="D28" s="99" t="s">
        <v>37</v>
      </c>
      <c r="E28" s="97" t="s">
        <v>36</v>
      </c>
      <c r="F28" s="97" t="s">
        <v>38</v>
      </c>
      <c r="G28" s="96" t="s">
        <v>37</v>
      </c>
    </row>
    <row r="29" spans="1:7" ht="24" x14ac:dyDescent="0.35">
      <c r="A29" s="218">
        <v>0.80200000000000005</v>
      </c>
      <c r="B29" s="219"/>
      <c r="C29" s="148"/>
      <c r="D29" s="94" t="s">
        <v>224</v>
      </c>
      <c r="E29" s="220">
        <v>0.79269999999999996</v>
      </c>
      <c r="F29" s="13">
        <f>(E29-A29)/A29</f>
        <v>-1.159600997506245E-2</v>
      </c>
      <c r="G29" s="12">
        <v>2022</v>
      </c>
    </row>
    <row r="30" spans="1:7" ht="19.5" customHeight="1" x14ac:dyDescent="0.35">
      <c r="A30" s="169" t="s">
        <v>39</v>
      </c>
      <c r="B30" s="159"/>
      <c r="C30" s="159"/>
      <c r="D30" s="159"/>
      <c r="E30" s="159"/>
      <c r="F30" s="159"/>
      <c r="G30" s="170"/>
    </row>
    <row r="31" spans="1:7" ht="19.5" customHeight="1" x14ac:dyDescent="0.35">
      <c r="A31" s="169" t="s">
        <v>69</v>
      </c>
      <c r="B31" s="159"/>
      <c r="C31" s="159"/>
      <c r="D31" s="159"/>
      <c r="E31" s="159" t="s">
        <v>225</v>
      </c>
      <c r="F31" s="159"/>
      <c r="G31" s="159"/>
    </row>
    <row r="32" spans="1:7" ht="26.1" customHeight="1" x14ac:dyDescent="0.35">
      <c r="A32" s="221" t="s">
        <v>40</v>
      </c>
      <c r="B32" s="222"/>
      <c r="C32" s="223" t="s">
        <v>41</v>
      </c>
      <c r="D32" s="224" t="s">
        <v>42</v>
      </c>
      <c r="E32" s="225" t="s">
        <v>40</v>
      </c>
      <c r="F32" s="226" t="s">
        <v>41</v>
      </c>
      <c r="G32" s="227" t="s">
        <v>42</v>
      </c>
    </row>
    <row r="33" spans="1:7" ht="24.95" customHeight="1" x14ac:dyDescent="0.35">
      <c r="A33" s="228" t="s">
        <v>76</v>
      </c>
      <c r="B33" s="229"/>
      <c r="C33" s="230" t="s">
        <v>75</v>
      </c>
      <c r="D33" s="230" t="s">
        <v>74</v>
      </c>
      <c r="E33" s="231" t="s">
        <v>71</v>
      </c>
      <c r="F33" s="230" t="s">
        <v>226</v>
      </c>
      <c r="G33" s="232" t="s">
        <v>227</v>
      </c>
    </row>
    <row r="34" spans="1:7" ht="15" customHeight="1" x14ac:dyDescent="0.35">
      <c r="A34" s="136" t="s">
        <v>43</v>
      </c>
      <c r="B34" s="137"/>
      <c r="C34" s="137"/>
      <c r="D34" s="137"/>
      <c r="E34" s="137"/>
      <c r="F34" s="137"/>
      <c r="G34" s="138"/>
    </row>
    <row r="35" spans="1:7" ht="149.25" customHeight="1" thickBot="1" x14ac:dyDescent="0.4">
      <c r="A35" s="233" t="s">
        <v>228</v>
      </c>
      <c r="B35" s="234"/>
      <c r="C35" s="235"/>
      <c r="D35" s="235"/>
      <c r="E35" s="235"/>
      <c r="F35" s="235"/>
      <c r="G35" s="236"/>
    </row>
    <row r="36" spans="1:7" ht="20.100000000000001" customHeight="1" thickBot="1" x14ac:dyDescent="0.4">
      <c r="A36" s="142" t="s">
        <v>44</v>
      </c>
      <c r="B36" s="143"/>
      <c r="C36" s="143"/>
      <c r="D36" s="143"/>
      <c r="E36" s="143"/>
      <c r="F36" s="143"/>
      <c r="G36" s="144"/>
    </row>
    <row r="37" spans="1:7" ht="27.95" customHeight="1" thickBot="1" x14ac:dyDescent="0.4">
      <c r="A37" s="11" t="s">
        <v>45</v>
      </c>
      <c r="B37" s="11" t="s">
        <v>46</v>
      </c>
      <c r="C37" s="101" t="s">
        <v>47</v>
      </c>
      <c r="D37" s="11" t="s">
        <v>229</v>
      </c>
      <c r="E37" s="11" t="s">
        <v>48</v>
      </c>
      <c r="F37" s="142" t="s">
        <v>49</v>
      </c>
      <c r="G37" s="144"/>
    </row>
    <row r="38" spans="1:7" ht="38.1" customHeight="1" thickBot="1" x14ac:dyDescent="0.4">
      <c r="A38" s="35">
        <v>1.17E-2</v>
      </c>
      <c r="B38" s="35" t="s">
        <v>50</v>
      </c>
      <c r="C38" s="35" t="s">
        <v>50</v>
      </c>
      <c r="D38" s="35" t="s">
        <v>50</v>
      </c>
      <c r="E38" s="35">
        <v>1.17E-2</v>
      </c>
      <c r="F38" s="145"/>
      <c r="G38" s="146"/>
    </row>
    <row r="39" spans="1:7" ht="15.75" customHeight="1" x14ac:dyDescent="0.35">
      <c r="A39" s="136" t="s">
        <v>230</v>
      </c>
      <c r="B39" s="137"/>
      <c r="C39" s="137"/>
      <c r="D39" s="137"/>
      <c r="E39" s="137"/>
      <c r="F39" s="137"/>
      <c r="G39" s="138"/>
    </row>
    <row r="40" spans="1:7" ht="14.1" customHeight="1" x14ac:dyDescent="0.35">
      <c r="A40" s="113" t="s">
        <v>51</v>
      </c>
      <c r="B40" s="114"/>
      <c r="C40" s="114"/>
      <c r="D40" s="115"/>
      <c r="E40" s="116" t="s">
        <v>52</v>
      </c>
      <c r="F40" s="114"/>
      <c r="G40" s="117"/>
    </row>
    <row r="41" spans="1:7" ht="27.75" customHeight="1" x14ac:dyDescent="0.35">
      <c r="A41" s="108" t="s">
        <v>231</v>
      </c>
      <c r="B41" s="109"/>
      <c r="C41" s="109"/>
      <c r="D41" s="110"/>
      <c r="E41" s="237" t="s">
        <v>232</v>
      </c>
      <c r="F41" s="216"/>
      <c r="G41" s="217"/>
    </row>
    <row r="42" spans="1:7" ht="17.100000000000001" customHeight="1" x14ac:dyDescent="0.35">
      <c r="A42" s="113" t="s">
        <v>53</v>
      </c>
      <c r="B42" s="114"/>
      <c r="C42" s="114"/>
      <c r="D42" s="115"/>
      <c r="E42" s="116" t="s">
        <v>54</v>
      </c>
      <c r="F42" s="114"/>
      <c r="G42" s="117"/>
    </row>
    <row r="43" spans="1:7" ht="40.5" customHeight="1" x14ac:dyDescent="0.35">
      <c r="A43" s="108" t="s">
        <v>233</v>
      </c>
      <c r="B43" s="109"/>
      <c r="C43" s="109"/>
      <c r="D43" s="110"/>
      <c r="E43" s="111" t="s">
        <v>234</v>
      </c>
      <c r="F43" s="109"/>
      <c r="G43" s="112"/>
    </row>
    <row r="44" spans="1:7" ht="15" customHeight="1" x14ac:dyDescent="0.35">
      <c r="A44" s="113" t="s">
        <v>55</v>
      </c>
      <c r="B44" s="114"/>
      <c r="C44" s="114"/>
      <c r="D44" s="115"/>
      <c r="E44" s="116" t="s">
        <v>56</v>
      </c>
      <c r="F44" s="114"/>
      <c r="G44" s="117"/>
    </row>
    <row r="45" spans="1:7" ht="25.5" customHeight="1" x14ac:dyDescent="0.35">
      <c r="A45" s="108" t="s">
        <v>235</v>
      </c>
      <c r="B45" s="109"/>
      <c r="C45" s="109"/>
      <c r="D45" s="110"/>
      <c r="E45" s="111" t="s">
        <v>236</v>
      </c>
      <c r="F45" s="109"/>
      <c r="G45" s="112"/>
    </row>
    <row r="46" spans="1:7" ht="24" customHeight="1" x14ac:dyDescent="0.35">
      <c r="A46" s="113" t="s">
        <v>57</v>
      </c>
      <c r="B46" s="114"/>
      <c r="C46" s="114"/>
      <c r="D46" s="115"/>
      <c r="E46" s="116" t="s">
        <v>58</v>
      </c>
      <c r="F46" s="114"/>
      <c r="G46" s="117"/>
    </row>
    <row r="47" spans="1:7" ht="39.75" customHeight="1" x14ac:dyDescent="0.35">
      <c r="A47" s="108" t="s">
        <v>233</v>
      </c>
      <c r="B47" s="109"/>
      <c r="C47" s="109"/>
      <c r="D47" s="109"/>
      <c r="E47" s="111" t="s">
        <v>234</v>
      </c>
      <c r="F47" s="109"/>
      <c r="G47" s="112"/>
    </row>
    <row r="48" spans="1:7" ht="14.1" customHeight="1" x14ac:dyDescent="0.35">
      <c r="A48" s="123" t="s">
        <v>59</v>
      </c>
      <c r="B48" s="124"/>
      <c r="C48" s="124"/>
      <c r="D48" s="124"/>
      <c r="E48" s="124"/>
      <c r="F48" s="124"/>
      <c r="G48" s="125"/>
    </row>
    <row r="49" spans="1:7" ht="15.95" customHeight="1" x14ac:dyDescent="0.35">
      <c r="A49" s="108" t="s">
        <v>237</v>
      </c>
      <c r="B49" s="109"/>
      <c r="C49" s="109"/>
      <c r="D49" s="109"/>
      <c r="E49" s="109"/>
      <c r="F49" s="109"/>
      <c r="G49" s="112"/>
    </row>
    <row r="50" spans="1:7" ht="16.5" customHeight="1" x14ac:dyDescent="0.35">
      <c r="A50" s="113" t="s">
        <v>60</v>
      </c>
      <c r="B50" s="114"/>
      <c r="C50" s="114"/>
      <c r="D50" s="115"/>
      <c r="E50" s="116" t="s">
        <v>61</v>
      </c>
      <c r="F50" s="114"/>
      <c r="G50" s="117"/>
    </row>
    <row r="51" spans="1:7" ht="28.5" customHeight="1" x14ac:dyDescent="0.35">
      <c r="A51" s="108" t="s">
        <v>238</v>
      </c>
      <c r="B51" s="109"/>
      <c r="C51" s="109"/>
      <c r="D51" s="110"/>
      <c r="E51" s="237" t="s">
        <v>239</v>
      </c>
      <c r="F51" s="216"/>
      <c r="G51" s="217"/>
    </row>
    <row r="52" spans="1:7" ht="16.5" customHeight="1" x14ac:dyDescent="0.35">
      <c r="A52" s="113" t="s">
        <v>62</v>
      </c>
      <c r="B52" s="114"/>
      <c r="C52" s="114"/>
      <c r="D52" s="115"/>
      <c r="E52" s="116" t="s">
        <v>63</v>
      </c>
      <c r="F52" s="114"/>
      <c r="G52" s="117"/>
    </row>
    <row r="53" spans="1:7" ht="15" customHeight="1" thickBot="1" x14ac:dyDescent="0.4">
      <c r="A53" s="238" t="s">
        <v>240</v>
      </c>
      <c r="B53" s="239"/>
      <c r="C53" s="239"/>
      <c r="D53" s="239"/>
      <c r="E53" s="102" t="s">
        <v>241</v>
      </c>
      <c r="F53" s="103"/>
      <c r="G53" s="104"/>
    </row>
    <row r="54" spans="1:7" ht="38.25" customHeight="1" thickBot="1" x14ac:dyDescent="0.4">
      <c r="A54" s="105"/>
      <c r="B54" s="106"/>
      <c r="C54" s="106"/>
      <c r="D54" s="106"/>
      <c r="E54" s="106"/>
      <c r="F54" s="106"/>
      <c r="G54" s="107"/>
    </row>
    <row r="55" spans="1:7" ht="18" customHeight="1" thickBot="1" x14ac:dyDescent="0.4">
      <c r="A55" s="118" t="s">
        <v>64</v>
      </c>
      <c r="B55" s="119"/>
      <c r="C55" s="119"/>
      <c r="D55" s="119"/>
      <c r="E55" s="119"/>
      <c r="F55" s="119"/>
      <c r="G55" s="120"/>
    </row>
  </sheetData>
  <mergeCells count="73">
    <mergeCell ref="A53:D53"/>
    <mergeCell ref="E53:G53"/>
    <mergeCell ref="A54:G54"/>
    <mergeCell ref="A55:G55"/>
    <mergeCell ref="A50:D50"/>
    <mergeCell ref="E50:G50"/>
    <mergeCell ref="A51:D51"/>
    <mergeCell ref="E51:G51"/>
    <mergeCell ref="A52:D52"/>
    <mergeCell ref="E52:G52"/>
    <mergeCell ref="A46:D46"/>
    <mergeCell ref="E46:G46"/>
    <mergeCell ref="A47:D47"/>
    <mergeCell ref="E47:G47"/>
    <mergeCell ref="A48:G48"/>
    <mergeCell ref="A49:G49"/>
    <mergeCell ref="A43:D43"/>
    <mergeCell ref="E43:G43"/>
    <mergeCell ref="A44:D44"/>
    <mergeCell ref="E44:G44"/>
    <mergeCell ref="A45:D45"/>
    <mergeCell ref="E45:G45"/>
    <mergeCell ref="A39:G39"/>
    <mergeCell ref="A40:D40"/>
    <mergeCell ref="E40:G40"/>
    <mergeCell ref="A41:D41"/>
    <mergeCell ref="E41:G41"/>
    <mergeCell ref="A42:D42"/>
    <mergeCell ref="E42:G42"/>
    <mergeCell ref="A33:B33"/>
    <mergeCell ref="A34:G34"/>
    <mergeCell ref="A35:G35"/>
    <mergeCell ref="A36:G36"/>
    <mergeCell ref="F37:G37"/>
    <mergeCell ref="F38:G38"/>
    <mergeCell ref="A28:C28"/>
    <mergeCell ref="A29:C29"/>
    <mergeCell ref="A30:G30"/>
    <mergeCell ref="A31:D31"/>
    <mergeCell ref="E31:G31"/>
    <mergeCell ref="A32:B32"/>
    <mergeCell ref="A25:D25"/>
    <mergeCell ref="E25:G25"/>
    <mergeCell ref="A26:D26"/>
    <mergeCell ref="E26:G26"/>
    <mergeCell ref="A27:D27"/>
    <mergeCell ref="E27:G27"/>
    <mergeCell ref="E19:F19"/>
    <mergeCell ref="E20:F20"/>
    <mergeCell ref="A21:G21"/>
    <mergeCell ref="A22:G22"/>
    <mergeCell ref="A23:G23"/>
    <mergeCell ref="A24:G24"/>
    <mergeCell ref="B14:C14"/>
    <mergeCell ref="A15:E15"/>
    <mergeCell ref="F15:G15"/>
    <mergeCell ref="B16:C16"/>
    <mergeCell ref="B17:C17"/>
    <mergeCell ref="A18:D18"/>
    <mergeCell ref="E18:G18"/>
    <mergeCell ref="A10:D10"/>
    <mergeCell ref="E10:G10"/>
    <mergeCell ref="B11:D11"/>
    <mergeCell ref="E11:G11"/>
    <mergeCell ref="A12:G12"/>
    <mergeCell ref="B13:C13"/>
    <mergeCell ref="A5:G5"/>
    <mergeCell ref="A6:G6"/>
    <mergeCell ref="A7:G7"/>
    <mergeCell ref="A8:D8"/>
    <mergeCell ref="E8:F8"/>
    <mergeCell ref="A9:D9"/>
    <mergeCell ref="E9:F9"/>
  </mergeCells>
  <conditionalFormatting sqref="A38:E38">
    <cfRule type="containsText" dxfId="3" priority="1" operator="containsText" text="NO APLICA">
      <formula>NOT(ISERROR(SEARCH("NO APLICA",A38)))</formula>
    </cfRule>
    <cfRule type="cellIs" dxfId="2" priority="2" operator="lessThan">
      <formula>0</formula>
    </cfRule>
    <cfRule type="cellIs" dxfId="1" priority="3" operator="between">
      <formula>0</formula>
      <formula>0.1</formula>
    </cfRule>
    <cfRule type="cellIs" dxfId="0" priority="4" operator="greaterThan">
      <formula>0.1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872010F-CDC8-42D5-94C8-1BF5AF5D7B4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4.20'!A38:E38</xm:f>
              <xm:sqref>F38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54"/>
  <sheetViews>
    <sheetView showGridLines="0" topLeftCell="A34" zoomScaleNormal="100" workbookViewId="0">
      <selection activeCell="B34" sqref="B34:H34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80"/>
      <c r="D3" s="80"/>
      <c r="E3" s="80"/>
      <c r="F3" s="80"/>
      <c r="G3" s="80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190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175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116.25" customHeight="1" x14ac:dyDescent="0.35">
      <c r="B11" s="59" t="s">
        <v>136</v>
      </c>
      <c r="C11" s="179" t="s">
        <v>135</v>
      </c>
      <c r="D11" s="121"/>
      <c r="E11" s="180"/>
      <c r="F11" s="58" t="s">
        <v>182</v>
      </c>
      <c r="G11" s="179" t="s">
        <v>162</v>
      </c>
      <c r="H11" s="122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65" t="s">
        <v>6</v>
      </c>
      <c r="C13" s="116" t="s">
        <v>7</v>
      </c>
      <c r="D13" s="115"/>
      <c r="E13" s="67" t="s">
        <v>8</v>
      </c>
      <c r="F13" s="67" t="s">
        <v>9</v>
      </c>
      <c r="G13" s="67" t="s">
        <v>10</v>
      </c>
      <c r="H13" s="69" t="s">
        <v>11</v>
      </c>
    </row>
    <row r="14" spans="2:17" ht="18.95" customHeight="1" x14ac:dyDescent="0.35">
      <c r="B14" s="20" t="s">
        <v>81</v>
      </c>
      <c r="C14" s="152" t="s">
        <v>80</v>
      </c>
      <c r="D14" s="153"/>
      <c r="E14" s="68" t="s">
        <v>82</v>
      </c>
      <c r="F14" s="68" t="s">
        <v>83</v>
      </c>
      <c r="G14" s="68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67" t="s">
        <v>8</v>
      </c>
      <c r="G16" s="64" t="s">
        <v>20</v>
      </c>
      <c r="H16" s="69" t="s">
        <v>21</v>
      </c>
    </row>
    <row r="17" spans="2:8" ht="21" customHeight="1" x14ac:dyDescent="0.35">
      <c r="B17" s="70" t="s">
        <v>22</v>
      </c>
      <c r="C17" s="111" t="s">
        <v>85</v>
      </c>
      <c r="D17" s="110"/>
      <c r="E17" s="71" t="s">
        <v>23</v>
      </c>
      <c r="F17" s="71" t="s">
        <v>24</v>
      </c>
      <c r="G17" s="63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65" t="s">
        <v>26</v>
      </c>
      <c r="C19" s="67" t="s">
        <v>27</v>
      </c>
      <c r="D19" s="46" t="s">
        <v>65</v>
      </c>
      <c r="E19" s="67" t="s">
        <v>66</v>
      </c>
      <c r="F19" s="159" t="s">
        <v>28</v>
      </c>
      <c r="G19" s="159"/>
      <c r="H19" s="69" t="s">
        <v>29</v>
      </c>
    </row>
    <row r="20" spans="2:8" ht="18" customHeight="1" x14ac:dyDescent="0.35">
      <c r="B20" s="20" t="s">
        <v>81</v>
      </c>
      <c r="C20" s="68" t="s">
        <v>13</v>
      </c>
      <c r="D20" s="68" t="s">
        <v>191</v>
      </c>
      <c r="E20" s="68" t="s">
        <v>13</v>
      </c>
      <c r="F20" s="160" t="s">
        <v>81</v>
      </c>
      <c r="G20" s="160"/>
      <c r="H20" s="5" t="s">
        <v>81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52.5" customHeight="1" x14ac:dyDescent="0.35">
      <c r="B22" s="108" t="s">
        <v>110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163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67" t="s">
        <v>36</v>
      </c>
      <c r="G28" s="67" t="s">
        <v>38</v>
      </c>
      <c r="H28" s="66" t="s">
        <v>37</v>
      </c>
    </row>
    <row r="29" spans="2:8" x14ac:dyDescent="0.35">
      <c r="B29" s="147">
        <v>4</v>
      </c>
      <c r="C29" s="148"/>
      <c r="D29" s="111">
        <v>2020</v>
      </c>
      <c r="E29" s="110"/>
      <c r="F29" s="8">
        <v>8</v>
      </c>
      <c r="G29" s="13">
        <f>(F29-B29)/B29</f>
        <v>1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84" t="s">
        <v>40</v>
      </c>
      <c r="C32" s="185"/>
      <c r="D32" s="37" t="s">
        <v>41</v>
      </c>
      <c r="E32" s="41" t="s">
        <v>42</v>
      </c>
      <c r="F32" s="39" t="s">
        <v>40</v>
      </c>
      <c r="G32" s="40" t="s">
        <v>41</v>
      </c>
      <c r="H32" s="42" t="s">
        <v>42</v>
      </c>
    </row>
    <row r="33" spans="2:9" ht="45.95" customHeight="1" thickBot="1" x14ac:dyDescent="0.4">
      <c r="B33" s="186" t="s">
        <v>76</v>
      </c>
      <c r="C33" s="187"/>
      <c r="D33" s="43" t="s">
        <v>75</v>
      </c>
      <c r="E33" s="43" t="s">
        <v>74</v>
      </c>
      <c r="F33" s="44" t="s">
        <v>71</v>
      </c>
      <c r="G33" s="43" t="s">
        <v>72</v>
      </c>
      <c r="H33" s="45" t="s">
        <v>73</v>
      </c>
      <c r="I33" s="38"/>
    </row>
    <row r="34" spans="2:9" ht="15" customHeight="1" x14ac:dyDescent="0.35">
      <c r="B34" s="113" t="s">
        <v>43</v>
      </c>
      <c r="C34" s="114"/>
      <c r="D34" s="137"/>
      <c r="E34" s="137"/>
      <c r="F34" s="114"/>
      <c r="G34" s="137"/>
      <c r="H34" s="117"/>
    </row>
    <row r="35" spans="2:9" ht="139.5" customHeight="1" thickBot="1" x14ac:dyDescent="0.4">
      <c r="B35" s="139" t="s">
        <v>166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0</v>
      </c>
      <c r="C38" s="35" t="s">
        <v>50</v>
      </c>
      <c r="D38" s="35" t="s">
        <v>50</v>
      </c>
      <c r="E38" s="35" t="s">
        <v>50</v>
      </c>
      <c r="F38" s="35">
        <v>0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ht="14.1" customHeight="1" x14ac:dyDescent="0.35">
      <c r="B40" s="108" t="s">
        <v>165</v>
      </c>
      <c r="C40" s="109"/>
      <c r="D40" s="109"/>
      <c r="E40" s="110"/>
      <c r="F40" s="111" t="s">
        <v>126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1" customHeight="1" x14ac:dyDescent="0.35">
      <c r="B42" s="108" t="s">
        <v>147</v>
      </c>
      <c r="C42" s="109"/>
      <c r="D42" s="109"/>
      <c r="E42" s="110"/>
      <c r="F42" s="111" t="s">
        <v>117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164</v>
      </c>
      <c r="C44" s="109"/>
      <c r="D44" s="109"/>
      <c r="E44" s="110"/>
      <c r="F44" s="111" t="s">
        <v>125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08" t="s">
        <v>148</v>
      </c>
      <c r="C46" s="109"/>
      <c r="D46" s="109"/>
      <c r="E46" s="109"/>
      <c r="F46" s="111" t="s">
        <v>117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100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98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29" t="s">
        <v>102</v>
      </c>
      <c r="C52" s="130"/>
      <c r="D52" s="130"/>
      <c r="E52" s="131"/>
      <c r="F52" s="102">
        <v>9982680354</v>
      </c>
      <c r="G52" s="103"/>
      <c r="H52" s="104"/>
    </row>
    <row r="53" spans="2:8" ht="38.25" customHeight="1" thickBot="1" x14ac:dyDescent="0.4">
      <c r="B53" s="105" t="s">
        <v>100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B12:H12"/>
    <mergeCell ref="G11:H11"/>
    <mergeCell ref="C11:E11"/>
  </mergeCells>
  <conditionalFormatting sqref="B38:F38">
    <cfRule type="containsText" dxfId="13" priority="1" operator="containsText" text="NO APLICA">
      <formula>NOT(ISERROR(SEARCH("NO APLICA",B38)))</formula>
    </cfRule>
    <cfRule type="cellIs" dxfId="12" priority="2" operator="greaterThan">
      <formula>1.2</formula>
    </cfRule>
    <cfRule type="cellIs" dxfId="11" priority="3" operator="lessThan">
      <formula>0.5</formula>
    </cfRule>
    <cfRule type="cellIs" dxfId="10" priority="4" operator="between">
      <formula>0.5</formula>
      <formula>0.7</formula>
    </cfRule>
    <cfRule type="cellIs" dxfId="9" priority="5" operator="greaterThan">
      <formula>0.7</formula>
    </cfRule>
  </conditionalFormatting>
  <hyperlinks>
    <hyperlink ref="B52" r:id="rId1" xr:uid="{00000000-0004-0000-08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800-00000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2'!B38:F38</xm:f>
              <xm:sqref>G38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54"/>
  <sheetViews>
    <sheetView showGridLines="0" topLeftCell="A35" zoomScaleNormal="100" workbookViewId="0">
      <selection activeCell="E38" sqref="E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111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78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117.75" customHeight="1" x14ac:dyDescent="0.35">
      <c r="B11" s="59" t="s">
        <v>177</v>
      </c>
      <c r="C11" s="179" t="s">
        <v>135</v>
      </c>
      <c r="D11" s="121"/>
      <c r="E11" s="180"/>
      <c r="F11" s="62" t="s">
        <v>179</v>
      </c>
      <c r="G11" s="179" t="s">
        <v>167</v>
      </c>
      <c r="H11" s="122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48" t="s">
        <v>6</v>
      </c>
      <c r="C13" s="116" t="s">
        <v>7</v>
      </c>
      <c r="D13" s="115"/>
      <c r="E13" s="54" t="s">
        <v>8</v>
      </c>
      <c r="F13" s="54" t="s">
        <v>9</v>
      </c>
      <c r="G13" s="54" t="s">
        <v>10</v>
      </c>
      <c r="H13" s="55" t="s">
        <v>11</v>
      </c>
    </row>
    <row r="14" spans="2:17" ht="18.95" customHeight="1" x14ac:dyDescent="0.35">
      <c r="B14" s="20" t="s">
        <v>81</v>
      </c>
      <c r="C14" s="152" t="s">
        <v>80</v>
      </c>
      <c r="D14" s="153"/>
      <c r="E14" s="56" t="s">
        <v>82</v>
      </c>
      <c r="F14" s="56" t="s">
        <v>83</v>
      </c>
      <c r="G14" s="56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54" t="s">
        <v>8</v>
      </c>
      <c r="G16" s="49" t="s">
        <v>20</v>
      </c>
      <c r="H16" s="55" t="s">
        <v>21</v>
      </c>
    </row>
    <row r="17" spans="2:8" ht="21" customHeight="1" x14ac:dyDescent="0.35">
      <c r="B17" s="51" t="s">
        <v>22</v>
      </c>
      <c r="C17" s="111" t="s">
        <v>85</v>
      </c>
      <c r="D17" s="110"/>
      <c r="E17" s="52" t="s">
        <v>23</v>
      </c>
      <c r="F17" s="52" t="s">
        <v>24</v>
      </c>
      <c r="G17" s="47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48" t="s">
        <v>26</v>
      </c>
      <c r="C19" s="54" t="s">
        <v>27</v>
      </c>
      <c r="D19" s="46" t="s">
        <v>65</v>
      </c>
      <c r="E19" s="54" t="s">
        <v>66</v>
      </c>
      <c r="F19" s="159" t="s">
        <v>28</v>
      </c>
      <c r="G19" s="159"/>
      <c r="H19" s="55" t="s">
        <v>29</v>
      </c>
    </row>
    <row r="20" spans="2:8" ht="18" customHeight="1" x14ac:dyDescent="0.35">
      <c r="B20" s="20" t="s">
        <v>81</v>
      </c>
      <c r="C20" s="56" t="s">
        <v>13</v>
      </c>
      <c r="D20" s="56" t="s">
        <v>13</v>
      </c>
      <c r="E20" s="56" t="s">
        <v>82</v>
      </c>
      <c r="F20" s="160" t="s">
        <v>81</v>
      </c>
      <c r="G20" s="160"/>
      <c r="H20" s="5" t="s">
        <v>183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52.5" customHeight="1" x14ac:dyDescent="0.35">
      <c r="B22" s="108" t="s">
        <v>112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168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54" t="s">
        <v>36</v>
      </c>
      <c r="G28" s="54" t="s">
        <v>38</v>
      </c>
      <c r="H28" s="50" t="s">
        <v>37</v>
      </c>
    </row>
    <row r="29" spans="2:8" x14ac:dyDescent="0.35">
      <c r="B29" s="147">
        <v>0</v>
      </c>
      <c r="C29" s="148"/>
      <c r="D29" s="111">
        <v>2022</v>
      </c>
      <c r="E29" s="110"/>
      <c r="F29" s="8">
        <v>200</v>
      </c>
      <c r="G29" s="57">
        <v>0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32" t="s">
        <v>40</v>
      </c>
      <c r="C32" s="133"/>
      <c r="D32" s="37" t="s">
        <v>41</v>
      </c>
      <c r="E32" s="77" t="s">
        <v>42</v>
      </c>
      <c r="F32" s="78" t="s">
        <v>40</v>
      </c>
      <c r="G32" s="37" t="s">
        <v>41</v>
      </c>
      <c r="H32" s="77" t="s">
        <v>42</v>
      </c>
    </row>
    <row r="33" spans="2:9" ht="45.95" customHeight="1" thickBot="1" x14ac:dyDescent="0.4">
      <c r="B33" s="134" t="s">
        <v>76</v>
      </c>
      <c r="C33" s="135"/>
      <c r="D33" s="74" t="s">
        <v>75</v>
      </c>
      <c r="E33" s="74" t="s">
        <v>74</v>
      </c>
      <c r="F33" s="79" t="s">
        <v>71</v>
      </c>
      <c r="G33" s="74" t="s">
        <v>72</v>
      </c>
      <c r="H33" s="74" t="s">
        <v>73</v>
      </c>
      <c r="I33" s="38"/>
    </row>
    <row r="34" spans="2:9" ht="15" customHeight="1" x14ac:dyDescent="0.35">
      <c r="B34" s="136" t="s">
        <v>43</v>
      </c>
      <c r="C34" s="137"/>
      <c r="D34" s="137"/>
      <c r="E34" s="137"/>
      <c r="F34" s="137"/>
      <c r="G34" s="137"/>
      <c r="H34" s="138"/>
    </row>
    <row r="35" spans="2:9" ht="130.5" customHeight="1" thickBot="1" x14ac:dyDescent="0.4">
      <c r="B35" s="139" t="s">
        <v>169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 t="s">
        <v>50</v>
      </c>
      <c r="C38" s="35" t="s">
        <v>50</v>
      </c>
      <c r="D38" s="35" t="s">
        <v>50</v>
      </c>
      <c r="E38" s="35" t="s">
        <v>50</v>
      </c>
      <c r="F38" s="35" t="s">
        <v>50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ht="14.1" customHeight="1" x14ac:dyDescent="0.35">
      <c r="B40" s="108" t="s">
        <v>172</v>
      </c>
      <c r="C40" s="109"/>
      <c r="D40" s="109"/>
      <c r="E40" s="110"/>
      <c r="F40" s="111" t="s">
        <v>174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1" customHeight="1" x14ac:dyDescent="0.35">
      <c r="B42" s="108" t="s">
        <v>147</v>
      </c>
      <c r="C42" s="109"/>
      <c r="D42" s="109"/>
      <c r="E42" s="110"/>
      <c r="F42" s="111" t="s">
        <v>170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171</v>
      </c>
      <c r="C44" s="109"/>
      <c r="D44" s="109"/>
      <c r="E44" s="110"/>
      <c r="F44" s="111" t="s">
        <v>173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118</v>
      </c>
      <c r="C46" s="109"/>
      <c r="D46" s="109"/>
      <c r="E46" s="109"/>
      <c r="F46" s="111" t="s">
        <v>170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95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98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29" t="s">
        <v>97</v>
      </c>
      <c r="C52" s="130"/>
      <c r="D52" s="130"/>
      <c r="E52" s="131"/>
      <c r="F52" s="102">
        <v>9982680354</v>
      </c>
      <c r="G52" s="103"/>
      <c r="H52" s="104"/>
    </row>
    <row r="53" spans="2:8" ht="38.25" customHeight="1" thickBot="1" x14ac:dyDescent="0.4">
      <c r="B53" s="105" t="s">
        <v>95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B12:H12"/>
    <mergeCell ref="G11:H11"/>
    <mergeCell ref="C11:E11"/>
  </mergeCells>
  <conditionalFormatting sqref="B38:F38">
    <cfRule type="containsText" dxfId="8" priority="1" operator="containsText" text="NO APLICA">
      <formula>NOT(ISERROR(SEARCH("NO APLICA",B38)))</formula>
    </cfRule>
    <cfRule type="cellIs" dxfId="7" priority="2" operator="greaterThan">
      <formula>1.2</formula>
    </cfRule>
    <cfRule type="cellIs" dxfId="6" priority="3" operator="lessThan">
      <formula>0.5</formula>
    </cfRule>
    <cfRule type="cellIs" dxfId="5" priority="4" operator="between">
      <formula>0.5</formula>
      <formula>0.7</formula>
    </cfRule>
    <cfRule type="cellIs" dxfId="4" priority="5" operator="greaterThan">
      <formula>0.7</formula>
    </cfRule>
  </conditionalFormatting>
  <hyperlinks>
    <hyperlink ref="B52" r:id="rId1" xr:uid="{00000000-0004-0000-09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9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3'!B38:F38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4"/>
  <sheetViews>
    <sheetView showGridLines="0" topLeftCell="A40" zoomScaleNormal="100" workbookViewId="0">
      <selection activeCell="B52" sqref="B52:E52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194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193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94.15" customHeight="1" x14ac:dyDescent="0.35">
      <c r="B11" s="90" t="s">
        <v>177</v>
      </c>
      <c r="C11" s="126" t="s">
        <v>135</v>
      </c>
      <c r="D11" s="127"/>
      <c r="E11" s="128"/>
      <c r="F11" s="91" t="s">
        <v>123</v>
      </c>
      <c r="G11" s="121" t="s">
        <v>181</v>
      </c>
      <c r="H11" s="122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83" t="s">
        <v>6</v>
      </c>
      <c r="C13" s="116" t="s">
        <v>7</v>
      </c>
      <c r="D13" s="115"/>
      <c r="E13" s="85" t="s">
        <v>8</v>
      </c>
      <c r="F13" s="85" t="s">
        <v>9</v>
      </c>
      <c r="G13" s="85" t="s">
        <v>10</v>
      </c>
      <c r="H13" s="87" t="s">
        <v>11</v>
      </c>
    </row>
    <row r="14" spans="2:17" ht="18.95" customHeight="1" x14ac:dyDescent="0.35">
      <c r="B14" s="20" t="s">
        <v>206</v>
      </c>
      <c r="C14" s="152" t="s">
        <v>206</v>
      </c>
      <c r="D14" s="153"/>
      <c r="E14" s="86" t="s">
        <v>206</v>
      </c>
      <c r="F14" s="86" t="s">
        <v>205</v>
      </c>
      <c r="G14" s="86" t="s">
        <v>206</v>
      </c>
      <c r="H14" s="5" t="s">
        <v>207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85" t="s">
        <v>8</v>
      </c>
      <c r="G16" s="82" t="s">
        <v>20</v>
      </c>
      <c r="H16" s="87" t="s">
        <v>21</v>
      </c>
    </row>
    <row r="17" spans="2:8" ht="21" customHeight="1" x14ac:dyDescent="0.35">
      <c r="B17" s="88" t="s">
        <v>22</v>
      </c>
      <c r="C17" s="111" t="s">
        <v>85</v>
      </c>
      <c r="D17" s="110"/>
      <c r="E17" s="89" t="s">
        <v>23</v>
      </c>
      <c r="F17" s="89" t="s">
        <v>24</v>
      </c>
      <c r="G17" s="81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83" t="s">
        <v>26</v>
      </c>
      <c r="C19" s="85" t="s">
        <v>27</v>
      </c>
      <c r="D19" s="46" t="s">
        <v>65</v>
      </c>
      <c r="E19" s="85" t="s">
        <v>66</v>
      </c>
      <c r="F19" s="159" t="s">
        <v>28</v>
      </c>
      <c r="G19" s="159"/>
      <c r="H19" s="87" t="s">
        <v>29</v>
      </c>
    </row>
    <row r="20" spans="2:8" ht="18" customHeight="1" x14ac:dyDescent="0.35">
      <c r="B20" s="20" t="s">
        <v>208</v>
      </c>
      <c r="C20" s="86" t="s">
        <v>209</v>
      </c>
      <c r="D20" s="86" t="s">
        <v>80</v>
      </c>
      <c r="E20" s="86" t="s">
        <v>209</v>
      </c>
      <c r="F20" s="160" t="s">
        <v>87</v>
      </c>
      <c r="G20" s="160"/>
      <c r="H20" s="5" t="s">
        <v>210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58.5" customHeight="1" x14ac:dyDescent="0.35">
      <c r="B22" s="108" t="s">
        <v>195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194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85" t="s">
        <v>36</v>
      </c>
      <c r="G28" s="85" t="s">
        <v>38</v>
      </c>
      <c r="H28" s="84" t="s">
        <v>37</v>
      </c>
    </row>
    <row r="29" spans="2:8" x14ac:dyDescent="0.35">
      <c r="B29" s="147">
        <v>3086</v>
      </c>
      <c r="C29" s="148"/>
      <c r="D29" s="111">
        <v>2020</v>
      </c>
      <c r="E29" s="110"/>
      <c r="F29" s="8">
        <v>5850</v>
      </c>
      <c r="G29" s="13">
        <f>(F29-B29)/B29</f>
        <v>0.89565780946208684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32" t="s">
        <v>40</v>
      </c>
      <c r="C32" s="133"/>
      <c r="D32" s="37" t="s">
        <v>41</v>
      </c>
      <c r="E32" s="77" t="s">
        <v>42</v>
      </c>
      <c r="F32" s="78" t="s">
        <v>40</v>
      </c>
      <c r="G32" s="37" t="s">
        <v>41</v>
      </c>
      <c r="H32" s="77" t="s">
        <v>42</v>
      </c>
    </row>
    <row r="33" spans="2:9" ht="45.95" customHeight="1" thickBot="1" x14ac:dyDescent="0.4">
      <c r="B33" s="134" t="s">
        <v>76</v>
      </c>
      <c r="C33" s="135"/>
      <c r="D33" s="74" t="s">
        <v>75</v>
      </c>
      <c r="E33" s="74" t="s">
        <v>74</v>
      </c>
      <c r="F33" s="79" t="s">
        <v>71</v>
      </c>
      <c r="G33" s="74" t="s">
        <v>72</v>
      </c>
      <c r="H33" s="74" t="s">
        <v>73</v>
      </c>
      <c r="I33" s="38"/>
    </row>
    <row r="34" spans="2:9" ht="15" customHeight="1" x14ac:dyDescent="0.35">
      <c r="B34" s="136" t="s">
        <v>43</v>
      </c>
      <c r="C34" s="137"/>
      <c r="D34" s="137"/>
      <c r="E34" s="137"/>
      <c r="F34" s="137"/>
      <c r="G34" s="137"/>
      <c r="H34" s="138"/>
    </row>
    <row r="35" spans="2:9" ht="155.25" customHeight="1" thickBot="1" x14ac:dyDescent="0.4">
      <c r="B35" s="139" t="s">
        <v>196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0.65610000000000002</v>
      </c>
      <c r="C38" s="35" t="s">
        <v>50</v>
      </c>
      <c r="D38" s="35" t="s">
        <v>50</v>
      </c>
      <c r="E38" s="35" t="s">
        <v>50</v>
      </c>
      <c r="F38" s="35">
        <v>0.17380000000000001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x14ac:dyDescent="0.35">
      <c r="B40" s="108" t="s">
        <v>202</v>
      </c>
      <c r="C40" s="109"/>
      <c r="D40" s="109"/>
      <c r="E40" s="110"/>
      <c r="F40" s="111" t="s">
        <v>203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6.25" customHeight="1" x14ac:dyDescent="0.35">
      <c r="B42" s="108" t="s">
        <v>119</v>
      </c>
      <c r="C42" s="109"/>
      <c r="D42" s="109"/>
      <c r="E42" s="110"/>
      <c r="F42" s="111" t="s">
        <v>200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201</v>
      </c>
      <c r="C44" s="109"/>
      <c r="D44" s="109"/>
      <c r="E44" s="110"/>
      <c r="F44" s="111" t="s">
        <v>204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118</v>
      </c>
      <c r="C46" s="109"/>
      <c r="D46" s="109"/>
      <c r="E46" s="109"/>
      <c r="F46" s="111" t="s">
        <v>200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197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198</v>
      </c>
      <c r="C50" s="109"/>
      <c r="D50" s="109"/>
      <c r="E50" s="110"/>
      <c r="F50" s="111" t="s">
        <v>199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29"/>
      <c r="C52" s="130"/>
      <c r="D52" s="130"/>
      <c r="E52" s="131"/>
      <c r="F52" s="102">
        <v>9981093292</v>
      </c>
      <c r="G52" s="103"/>
      <c r="H52" s="104"/>
    </row>
    <row r="53" spans="2:8" ht="18.75" thickBot="1" x14ac:dyDescent="0.4">
      <c r="B53" s="105" t="s">
        <v>197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9:E9"/>
    <mergeCell ref="F9:H9"/>
    <mergeCell ref="B5:H5"/>
    <mergeCell ref="B6:H6"/>
    <mergeCell ref="B7:H7"/>
    <mergeCell ref="B8:E8"/>
    <mergeCell ref="F8:H8"/>
    <mergeCell ref="B10:E10"/>
    <mergeCell ref="F10:H10"/>
    <mergeCell ref="B12:H12"/>
    <mergeCell ref="C13:D13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54:H54"/>
    <mergeCell ref="G11:H11"/>
    <mergeCell ref="B49:E49"/>
    <mergeCell ref="F49:H49"/>
    <mergeCell ref="B50:E50"/>
    <mergeCell ref="F50:H50"/>
    <mergeCell ref="B51:E51"/>
    <mergeCell ref="F51:H51"/>
    <mergeCell ref="B45:E45"/>
    <mergeCell ref="F45:H45"/>
    <mergeCell ref="B46:E46"/>
    <mergeCell ref="F46:H46"/>
    <mergeCell ref="B47:H47"/>
    <mergeCell ref="B48:H48"/>
    <mergeCell ref="C11:E11"/>
    <mergeCell ref="B52:E52"/>
    <mergeCell ref="F52:H52"/>
    <mergeCell ref="B53:H53"/>
    <mergeCell ref="B42:E42"/>
    <mergeCell ref="F42:H42"/>
    <mergeCell ref="B43:E43"/>
    <mergeCell ref="F43:H43"/>
    <mergeCell ref="B44:E44"/>
    <mergeCell ref="F44:H44"/>
  </mergeCells>
  <conditionalFormatting sqref="B38:F38">
    <cfRule type="containsText" dxfId="53" priority="1" operator="containsText" text="NO APLICA">
      <formula>NOT(ISERROR(SEARCH("NO APLICA",B38)))</formula>
    </cfRule>
    <cfRule type="cellIs" dxfId="52" priority="2" operator="greaterThan">
      <formula>1.2</formula>
    </cfRule>
    <cfRule type="cellIs" dxfId="51" priority="3" operator="lessThan">
      <formula>0.5</formula>
    </cfRule>
    <cfRule type="cellIs" dxfId="50" priority="4" operator="between">
      <formula>0.5</formula>
      <formula>0.7</formula>
    </cfRule>
    <cfRule type="cellIs" dxfId="49" priority="5" operator="greaterThan">
      <formula>0.7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PROPOSITO'!B38:F38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4"/>
  <sheetViews>
    <sheetView showGridLines="0" topLeftCell="A43" zoomScaleNormal="100" workbookViewId="0">
      <selection activeCell="F11" sqref="F11:H11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77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78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111.75" customHeight="1" x14ac:dyDescent="0.35">
      <c r="B11" s="72" t="s">
        <v>134</v>
      </c>
      <c r="C11" s="127" t="s">
        <v>135</v>
      </c>
      <c r="D11" s="127"/>
      <c r="E11" s="128"/>
      <c r="F11" s="171" t="s">
        <v>50</v>
      </c>
      <c r="G11" s="172"/>
      <c r="H11" s="173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16" t="s">
        <v>6</v>
      </c>
      <c r="C13" s="116" t="s">
        <v>7</v>
      </c>
      <c r="D13" s="115"/>
      <c r="E13" s="17" t="s">
        <v>8</v>
      </c>
      <c r="F13" s="17" t="s">
        <v>9</v>
      </c>
      <c r="G13" s="17" t="s">
        <v>10</v>
      </c>
      <c r="H13" s="6" t="s">
        <v>11</v>
      </c>
    </row>
    <row r="14" spans="2:17" ht="18.95" customHeight="1" x14ac:dyDescent="0.35">
      <c r="B14" s="20" t="s">
        <v>79</v>
      </c>
      <c r="C14" s="152" t="s">
        <v>87</v>
      </c>
      <c r="D14" s="153"/>
      <c r="E14" s="21" t="s">
        <v>83</v>
      </c>
      <c r="F14" s="21" t="s">
        <v>82</v>
      </c>
      <c r="G14" s="21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17" t="s">
        <v>8</v>
      </c>
      <c r="G16" s="14" t="s">
        <v>20</v>
      </c>
      <c r="H16" s="6" t="s">
        <v>21</v>
      </c>
    </row>
    <row r="17" spans="2:8" ht="21" customHeight="1" x14ac:dyDescent="0.35">
      <c r="B17" s="7" t="s">
        <v>22</v>
      </c>
      <c r="C17" s="111" t="s">
        <v>85</v>
      </c>
      <c r="D17" s="110"/>
      <c r="E17" s="18" t="s">
        <v>23</v>
      </c>
      <c r="F17" s="18" t="s">
        <v>24</v>
      </c>
      <c r="G17" s="19" t="s">
        <v>22</v>
      </c>
      <c r="H17" s="22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32" t="s">
        <v>26</v>
      </c>
      <c r="C19" s="33" t="s">
        <v>27</v>
      </c>
      <c r="D19" s="46" t="s">
        <v>65</v>
      </c>
      <c r="E19" s="33" t="s">
        <v>66</v>
      </c>
      <c r="F19" s="159" t="s">
        <v>28</v>
      </c>
      <c r="G19" s="159"/>
      <c r="H19" s="6" t="s">
        <v>29</v>
      </c>
    </row>
    <row r="20" spans="2:8" ht="18" customHeight="1" x14ac:dyDescent="0.35">
      <c r="B20" s="20" t="s">
        <v>81</v>
      </c>
      <c r="C20" s="34" t="s">
        <v>13</v>
      </c>
      <c r="D20" s="34" t="s">
        <v>13</v>
      </c>
      <c r="E20" s="21" t="s">
        <v>83</v>
      </c>
      <c r="F20" s="160" t="s">
        <v>81</v>
      </c>
      <c r="G20" s="160"/>
      <c r="H20" s="5" t="s">
        <v>12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48" customHeight="1" x14ac:dyDescent="0.35">
      <c r="B22" s="108" t="s">
        <v>89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91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17" t="s">
        <v>36</v>
      </c>
      <c r="G28" s="17" t="s">
        <v>38</v>
      </c>
      <c r="H28" s="15" t="s">
        <v>37</v>
      </c>
    </row>
    <row r="29" spans="2:8" x14ac:dyDescent="0.35">
      <c r="B29" s="147">
        <v>0</v>
      </c>
      <c r="C29" s="148"/>
      <c r="D29" s="111">
        <v>2022</v>
      </c>
      <c r="E29" s="110"/>
      <c r="F29" s="8">
        <v>55</v>
      </c>
      <c r="G29" s="57">
        <v>0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32" t="s">
        <v>40</v>
      </c>
      <c r="C32" s="133"/>
      <c r="D32" s="37" t="s">
        <v>41</v>
      </c>
      <c r="E32" s="77" t="s">
        <v>42</v>
      </c>
      <c r="F32" s="78" t="s">
        <v>40</v>
      </c>
      <c r="G32" s="37" t="s">
        <v>41</v>
      </c>
      <c r="H32" s="77" t="s">
        <v>42</v>
      </c>
    </row>
    <row r="33" spans="2:9" ht="45.95" customHeight="1" thickBot="1" x14ac:dyDescent="0.4">
      <c r="B33" s="134" t="s">
        <v>76</v>
      </c>
      <c r="C33" s="135"/>
      <c r="D33" s="74" t="s">
        <v>75</v>
      </c>
      <c r="E33" s="74" t="s">
        <v>74</v>
      </c>
      <c r="F33" s="79" t="s">
        <v>71</v>
      </c>
      <c r="G33" s="74" t="s">
        <v>72</v>
      </c>
      <c r="H33" s="74" t="s">
        <v>73</v>
      </c>
      <c r="I33" s="38"/>
    </row>
    <row r="34" spans="2:9" ht="15" customHeight="1" x14ac:dyDescent="0.35">
      <c r="B34" s="136" t="s">
        <v>43</v>
      </c>
      <c r="C34" s="137"/>
      <c r="D34" s="137"/>
      <c r="E34" s="137"/>
      <c r="F34" s="137"/>
      <c r="G34" s="137"/>
      <c r="H34" s="138"/>
    </row>
    <row r="35" spans="2:9" ht="155.25" customHeight="1" thickBot="1" x14ac:dyDescent="0.4">
      <c r="B35" s="174" t="s">
        <v>120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1.1333</v>
      </c>
      <c r="C38" s="35" t="s">
        <v>50</v>
      </c>
      <c r="D38" s="35" t="s">
        <v>50</v>
      </c>
      <c r="E38" s="35" t="s">
        <v>50</v>
      </c>
      <c r="F38" s="35">
        <v>0.30909999999999999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x14ac:dyDescent="0.35">
      <c r="B40" s="108" t="s">
        <v>116</v>
      </c>
      <c r="C40" s="109"/>
      <c r="D40" s="109"/>
      <c r="E40" s="110"/>
      <c r="F40" s="111" t="s">
        <v>115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6.25" customHeight="1" x14ac:dyDescent="0.35">
      <c r="B42" s="108" t="s">
        <v>119</v>
      </c>
      <c r="C42" s="109"/>
      <c r="D42" s="109"/>
      <c r="E42" s="110"/>
      <c r="F42" s="111" t="s">
        <v>117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114</v>
      </c>
      <c r="C44" s="109"/>
      <c r="D44" s="109"/>
      <c r="E44" s="110"/>
      <c r="F44" s="111" t="s">
        <v>113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118</v>
      </c>
      <c r="C46" s="109"/>
      <c r="D46" s="109"/>
      <c r="E46" s="109"/>
      <c r="F46" s="111" t="s">
        <v>117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96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142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29" t="s">
        <v>103</v>
      </c>
      <c r="C52" s="130"/>
      <c r="D52" s="130"/>
      <c r="E52" s="131"/>
      <c r="F52" s="102">
        <v>9981093292</v>
      </c>
      <c r="G52" s="103"/>
      <c r="H52" s="104"/>
    </row>
    <row r="53" spans="2:8" ht="18.75" thickBot="1" x14ac:dyDescent="0.4">
      <c r="B53" s="105" t="s">
        <v>96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4:H34"/>
    <mergeCell ref="B35:H35"/>
    <mergeCell ref="B36:H36"/>
    <mergeCell ref="B39:E39"/>
    <mergeCell ref="F39:H39"/>
    <mergeCell ref="G37:H37"/>
    <mergeCell ref="G38:H38"/>
    <mergeCell ref="B30:H30"/>
    <mergeCell ref="B32:C32"/>
    <mergeCell ref="B31:E31"/>
    <mergeCell ref="F31:H31"/>
    <mergeCell ref="B33:C33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9:E9"/>
    <mergeCell ref="F9:H9"/>
    <mergeCell ref="B10:E10"/>
    <mergeCell ref="F10:H10"/>
    <mergeCell ref="B12:H12"/>
    <mergeCell ref="C11:E11"/>
    <mergeCell ref="F11:H11"/>
    <mergeCell ref="B5:H5"/>
    <mergeCell ref="B6:H6"/>
    <mergeCell ref="B7:H7"/>
    <mergeCell ref="B8:E8"/>
    <mergeCell ref="F8:H8"/>
    <mergeCell ref="C16:D16"/>
    <mergeCell ref="C17:D17"/>
    <mergeCell ref="C13:D13"/>
    <mergeCell ref="C14:D14"/>
    <mergeCell ref="D28:E28"/>
    <mergeCell ref="B15:F15"/>
    <mergeCell ref="B18:E18"/>
    <mergeCell ref="F18:H18"/>
    <mergeCell ref="F19:G19"/>
    <mergeCell ref="F20:G20"/>
    <mergeCell ref="G15:H15"/>
  </mergeCells>
  <conditionalFormatting sqref="B38:F38">
    <cfRule type="containsText" dxfId="48" priority="1" operator="containsText" text="NO APLICA">
      <formula>NOT(ISERROR(SEARCH("NO APLICA",B38)))</formula>
    </cfRule>
    <cfRule type="cellIs" dxfId="47" priority="2" operator="greaterThan">
      <formula>1.2</formula>
    </cfRule>
    <cfRule type="cellIs" dxfId="46" priority="3" operator="lessThan">
      <formula>0.5</formula>
    </cfRule>
    <cfRule type="cellIs" dxfId="45" priority="4" operator="between">
      <formula>0.5</formula>
      <formula>0.7</formula>
    </cfRule>
    <cfRule type="cellIs" dxfId="44" priority="5" operator="greaterThan">
      <formula>0.7</formula>
    </cfRule>
  </conditionalFormatting>
  <hyperlinks>
    <hyperlink ref="B52" r:id="rId1" xr:uid="{00000000-0004-0000-01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1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COMPONENTE 1'!B38:F38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54"/>
  <sheetViews>
    <sheetView showGridLines="0" topLeftCell="A37" zoomScaleNormal="100" workbookViewId="0">
      <selection activeCell="G11" sqref="G11:H11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184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175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93.75" customHeight="1" x14ac:dyDescent="0.35">
      <c r="B11" s="61" t="s">
        <v>177</v>
      </c>
      <c r="C11" s="127" t="s">
        <v>135</v>
      </c>
      <c r="D11" s="127"/>
      <c r="E11" s="128"/>
      <c r="F11" s="60" t="s">
        <v>123</v>
      </c>
      <c r="G11" s="127" t="s">
        <v>181</v>
      </c>
      <c r="H11" s="175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48" t="s">
        <v>6</v>
      </c>
      <c r="C13" s="116" t="s">
        <v>7</v>
      </c>
      <c r="D13" s="115"/>
      <c r="E13" s="54" t="s">
        <v>8</v>
      </c>
      <c r="F13" s="54" t="s">
        <v>9</v>
      </c>
      <c r="G13" s="54" t="s">
        <v>10</v>
      </c>
      <c r="H13" s="55" t="s">
        <v>11</v>
      </c>
    </row>
    <row r="14" spans="2:17" ht="18.95" customHeight="1" x14ac:dyDescent="0.35">
      <c r="B14" s="20" t="s">
        <v>79</v>
      </c>
      <c r="C14" s="152" t="s">
        <v>87</v>
      </c>
      <c r="D14" s="153"/>
      <c r="E14" s="56" t="s">
        <v>83</v>
      </c>
      <c r="F14" s="56" t="s">
        <v>82</v>
      </c>
      <c r="G14" s="56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54" t="s">
        <v>8</v>
      </c>
      <c r="G16" s="49" t="s">
        <v>20</v>
      </c>
      <c r="H16" s="55" t="s">
        <v>21</v>
      </c>
    </row>
    <row r="17" spans="2:8" ht="21" customHeight="1" x14ac:dyDescent="0.35">
      <c r="B17" s="51" t="s">
        <v>22</v>
      </c>
      <c r="C17" s="111" t="s">
        <v>85</v>
      </c>
      <c r="D17" s="110"/>
      <c r="E17" s="52" t="s">
        <v>23</v>
      </c>
      <c r="F17" s="52" t="s">
        <v>24</v>
      </c>
      <c r="G17" s="47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48" t="s">
        <v>26</v>
      </c>
      <c r="C19" s="54" t="s">
        <v>27</v>
      </c>
      <c r="D19" s="46" t="s">
        <v>65</v>
      </c>
      <c r="E19" s="54" t="s">
        <v>66</v>
      </c>
      <c r="F19" s="159" t="s">
        <v>28</v>
      </c>
      <c r="G19" s="159"/>
      <c r="H19" s="55" t="s">
        <v>29</v>
      </c>
    </row>
    <row r="20" spans="2:8" ht="18" customHeight="1" x14ac:dyDescent="0.35">
      <c r="B20" s="20" t="s">
        <v>81</v>
      </c>
      <c r="C20" s="56" t="s">
        <v>13</v>
      </c>
      <c r="D20" s="56" t="s">
        <v>13</v>
      </c>
      <c r="E20" s="56" t="s">
        <v>83</v>
      </c>
      <c r="F20" s="160" t="s">
        <v>81</v>
      </c>
      <c r="G20" s="160"/>
      <c r="H20" s="5" t="s">
        <v>12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40.15" customHeight="1" x14ac:dyDescent="0.35">
      <c r="B22" s="108" t="s">
        <v>105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121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54" t="s">
        <v>36</v>
      </c>
      <c r="G28" s="54" t="s">
        <v>38</v>
      </c>
      <c r="H28" s="50" t="s">
        <v>37</v>
      </c>
    </row>
    <row r="29" spans="2:8" x14ac:dyDescent="0.35">
      <c r="B29" s="147">
        <v>0</v>
      </c>
      <c r="C29" s="148"/>
      <c r="D29" s="111">
        <v>2022</v>
      </c>
      <c r="E29" s="110"/>
      <c r="F29" s="8">
        <v>15</v>
      </c>
      <c r="G29" s="57">
        <v>0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32" t="s">
        <v>40</v>
      </c>
      <c r="C32" s="133"/>
      <c r="D32" s="37" t="s">
        <v>41</v>
      </c>
      <c r="E32" s="77" t="s">
        <v>42</v>
      </c>
      <c r="F32" s="78" t="s">
        <v>40</v>
      </c>
      <c r="G32" s="37" t="s">
        <v>41</v>
      </c>
      <c r="H32" s="77" t="s">
        <v>42</v>
      </c>
    </row>
    <row r="33" spans="2:9" ht="45.95" customHeight="1" thickBot="1" x14ac:dyDescent="0.4">
      <c r="B33" s="134" t="s">
        <v>76</v>
      </c>
      <c r="C33" s="135"/>
      <c r="D33" s="74" t="s">
        <v>75</v>
      </c>
      <c r="E33" s="74" t="s">
        <v>74</v>
      </c>
      <c r="F33" s="75" t="s">
        <v>71</v>
      </c>
      <c r="G33" s="74" t="s">
        <v>72</v>
      </c>
      <c r="H33" s="76" t="s">
        <v>73</v>
      </c>
      <c r="I33" s="38"/>
    </row>
    <row r="34" spans="2:9" ht="15" customHeight="1" x14ac:dyDescent="0.35">
      <c r="B34" s="136" t="s">
        <v>43</v>
      </c>
      <c r="C34" s="137"/>
      <c r="D34" s="137"/>
      <c r="E34" s="137"/>
      <c r="F34" s="137"/>
      <c r="G34" s="137"/>
      <c r="H34" s="138"/>
    </row>
    <row r="35" spans="2:9" ht="160.5" customHeight="1" thickBot="1" x14ac:dyDescent="0.4">
      <c r="B35" s="139" t="s">
        <v>124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1.25</v>
      </c>
      <c r="C38" s="35" t="s">
        <v>50</v>
      </c>
      <c r="D38" s="35" t="s">
        <v>50</v>
      </c>
      <c r="E38" s="35" t="s">
        <v>50</v>
      </c>
      <c r="F38" s="35">
        <v>0.33329999999999999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ht="14.1" customHeight="1" x14ac:dyDescent="0.35">
      <c r="B40" s="108" t="s">
        <v>128</v>
      </c>
      <c r="C40" s="109"/>
      <c r="D40" s="109"/>
      <c r="E40" s="110"/>
      <c r="F40" s="111" t="s">
        <v>126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1" customHeight="1" x14ac:dyDescent="0.35">
      <c r="B42" s="108" t="s">
        <v>130</v>
      </c>
      <c r="C42" s="109"/>
      <c r="D42" s="109"/>
      <c r="E42" s="110"/>
      <c r="F42" s="111" t="s">
        <v>117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127</v>
      </c>
      <c r="C44" s="109"/>
      <c r="D44" s="109"/>
      <c r="E44" s="110"/>
      <c r="F44" s="111" t="s">
        <v>125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129</v>
      </c>
      <c r="C46" s="109"/>
      <c r="D46" s="109"/>
      <c r="E46" s="109"/>
      <c r="F46" s="111" t="s">
        <v>117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96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142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76" t="s">
        <v>104</v>
      </c>
      <c r="C52" s="177"/>
      <c r="D52" s="177"/>
      <c r="E52" s="178"/>
      <c r="F52" s="102">
        <v>9981093292</v>
      </c>
      <c r="G52" s="103"/>
      <c r="H52" s="104"/>
    </row>
    <row r="53" spans="2:8" ht="38.25" customHeight="1" thickBot="1" x14ac:dyDescent="0.4">
      <c r="B53" s="105" t="s">
        <v>101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B12:H12"/>
    <mergeCell ref="G11:H11"/>
    <mergeCell ref="C11:E11"/>
  </mergeCells>
  <conditionalFormatting sqref="B38:F38">
    <cfRule type="containsText" dxfId="43" priority="1" operator="containsText" text="NO APLICA">
      <formula>NOT(ISERROR(SEARCH("NO APLICA",B38)))</formula>
    </cfRule>
    <cfRule type="cellIs" dxfId="42" priority="2" operator="greaterThan">
      <formula>1.2</formula>
    </cfRule>
    <cfRule type="cellIs" dxfId="41" priority="3" operator="lessThan">
      <formula>0.5</formula>
    </cfRule>
    <cfRule type="cellIs" dxfId="40" priority="4" operator="between">
      <formula>0.5</formula>
      <formula>0.7</formula>
    </cfRule>
    <cfRule type="cellIs" dxfId="39" priority="5" operator="greaterThan">
      <formula>0.7</formula>
    </cfRule>
  </conditionalFormatting>
  <hyperlinks>
    <hyperlink ref="B52" r:id="rId1" xr:uid="{00000000-0004-0000-02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2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ACT 1'!B38:F38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54"/>
  <sheetViews>
    <sheetView showGridLines="0" topLeftCell="A14" zoomScaleNormal="100" workbookViewId="0">
      <selection activeCell="B38" sqref="B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185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175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109.5" customHeight="1" x14ac:dyDescent="0.35">
      <c r="B11" s="61" t="s">
        <v>136</v>
      </c>
      <c r="C11" s="179" t="s">
        <v>135</v>
      </c>
      <c r="D11" s="121"/>
      <c r="E11" s="180"/>
      <c r="F11" s="62" t="s">
        <v>131</v>
      </c>
      <c r="G11" s="179" t="s">
        <v>133</v>
      </c>
      <c r="H11" s="122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48" t="s">
        <v>6</v>
      </c>
      <c r="C13" s="116" t="s">
        <v>7</v>
      </c>
      <c r="D13" s="115"/>
      <c r="E13" s="54" t="s">
        <v>8</v>
      </c>
      <c r="F13" s="54" t="s">
        <v>9</v>
      </c>
      <c r="G13" s="54" t="s">
        <v>10</v>
      </c>
      <c r="H13" s="55" t="s">
        <v>11</v>
      </c>
    </row>
    <row r="14" spans="2:17" ht="18.95" customHeight="1" x14ac:dyDescent="0.35">
      <c r="B14" s="20" t="s">
        <v>79</v>
      </c>
      <c r="C14" s="152" t="s">
        <v>87</v>
      </c>
      <c r="D14" s="153"/>
      <c r="E14" s="56" t="s">
        <v>83</v>
      </c>
      <c r="F14" s="56" t="s">
        <v>82</v>
      </c>
      <c r="G14" s="56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54" t="s">
        <v>8</v>
      </c>
      <c r="G16" s="49" t="s">
        <v>20</v>
      </c>
      <c r="H16" s="55" t="s">
        <v>21</v>
      </c>
    </row>
    <row r="17" spans="2:8" ht="21" customHeight="1" x14ac:dyDescent="0.35">
      <c r="B17" s="51" t="s">
        <v>22</v>
      </c>
      <c r="C17" s="111" t="s">
        <v>85</v>
      </c>
      <c r="D17" s="110"/>
      <c r="E17" s="52" t="s">
        <v>23</v>
      </c>
      <c r="F17" s="52" t="s">
        <v>24</v>
      </c>
      <c r="G17" s="47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48" t="s">
        <v>26</v>
      </c>
      <c r="C19" s="54" t="s">
        <v>27</v>
      </c>
      <c r="D19" s="46" t="s">
        <v>65</v>
      </c>
      <c r="E19" s="54" t="s">
        <v>66</v>
      </c>
      <c r="F19" s="159" t="s">
        <v>28</v>
      </c>
      <c r="G19" s="159"/>
      <c r="H19" s="55" t="s">
        <v>29</v>
      </c>
    </row>
    <row r="20" spans="2:8" ht="18" customHeight="1" x14ac:dyDescent="0.35">
      <c r="B20" s="20" t="s">
        <v>81</v>
      </c>
      <c r="C20" s="56" t="s">
        <v>13</v>
      </c>
      <c r="D20" s="56" t="s">
        <v>13</v>
      </c>
      <c r="E20" s="56" t="s">
        <v>81</v>
      </c>
      <c r="F20" s="160" t="s">
        <v>81</v>
      </c>
      <c r="G20" s="160"/>
      <c r="H20" s="5" t="s">
        <v>88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48" customHeight="1" x14ac:dyDescent="0.35">
      <c r="B22" s="108" t="s">
        <v>106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141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54" t="s">
        <v>36</v>
      </c>
      <c r="G28" s="54" t="s">
        <v>38</v>
      </c>
      <c r="H28" s="50" t="s">
        <v>37</v>
      </c>
    </row>
    <row r="29" spans="2:8" x14ac:dyDescent="0.35">
      <c r="B29" s="147">
        <v>8</v>
      </c>
      <c r="C29" s="148"/>
      <c r="D29" s="111">
        <v>2020</v>
      </c>
      <c r="E29" s="110"/>
      <c r="F29" s="8">
        <v>12</v>
      </c>
      <c r="G29" s="13">
        <f>(F29-B29)/B29</f>
        <v>0.5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32" t="s">
        <v>40</v>
      </c>
      <c r="C32" s="133"/>
      <c r="D32" s="37" t="s">
        <v>41</v>
      </c>
      <c r="E32" s="77" t="s">
        <v>42</v>
      </c>
      <c r="F32" s="78" t="s">
        <v>40</v>
      </c>
      <c r="G32" s="37" t="s">
        <v>41</v>
      </c>
      <c r="H32" s="77" t="s">
        <v>42</v>
      </c>
    </row>
    <row r="33" spans="2:9" ht="45.95" customHeight="1" thickBot="1" x14ac:dyDescent="0.4">
      <c r="B33" s="134" t="s">
        <v>76</v>
      </c>
      <c r="C33" s="135"/>
      <c r="D33" s="74" t="s">
        <v>75</v>
      </c>
      <c r="E33" s="74" t="s">
        <v>74</v>
      </c>
      <c r="F33" s="79" t="s">
        <v>71</v>
      </c>
      <c r="G33" s="74" t="s">
        <v>72</v>
      </c>
      <c r="H33" s="74" t="s">
        <v>73</v>
      </c>
      <c r="I33" s="38"/>
    </row>
    <row r="34" spans="2:9" ht="15" customHeight="1" x14ac:dyDescent="0.35">
      <c r="B34" s="136" t="s">
        <v>43</v>
      </c>
      <c r="C34" s="137"/>
      <c r="D34" s="137"/>
      <c r="E34" s="137"/>
      <c r="F34" s="137"/>
      <c r="G34" s="137"/>
      <c r="H34" s="138"/>
    </row>
    <row r="35" spans="2:9" ht="164.25" customHeight="1" thickBot="1" x14ac:dyDescent="0.4">
      <c r="B35" s="139" t="s">
        <v>150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1.3332999999999999</v>
      </c>
      <c r="C38" s="35" t="s">
        <v>50</v>
      </c>
      <c r="D38" s="35" t="s">
        <v>50</v>
      </c>
      <c r="E38" s="35" t="s">
        <v>50</v>
      </c>
      <c r="F38" s="35">
        <v>0.33329999999999999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ht="14.1" customHeight="1" x14ac:dyDescent="0.35">
      <c r="B40" s="108" t="s">
        <v>138</v>
      </c>
      <c r="C40" s="109"/>
      <c r="D40" s="109"/>
      <c r="E40" s="110"/>
      <c r="F40" s="111" t="s">
        <v>126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1" customHeight="1" x14ac:dyDescent="0.35">
      <c r="B42" s="108" t="s">
        <v>140</v>
      </c>
      <c r="C42" s="109"/>
      <c r="D42" s="109"/>
      <c r="E42" s="110"/>
      <c r="F42" s="111" t="s">
        <v>117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139</v>
      </c>
      <c r="C44" s="109"/>
      <c r="D44" s="109"/>
      <c r="E44" s="110"/>
      <c r="F44" s="111" t="s">
        <v>125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118</v>
      </c>
      <c r="C46" s="109"/>
      <c r="D46" s="109"/>
      <c r="E46" s="109"/>
      <c r="F46" s="111" t="s">
        <v>137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96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142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81" t="s">
        <v>103</v>
      </c>
      <c r="C52" s="182"/>
      <c r="D52" s="182"/>
      <c r="E52" s="183"/>
      <c r="F52" s="102">
        <v>9981093292</v>
      </c>
      <c r="G52" s="103"/>
      <c r="H52" s="104"/>
    </row>
    <row r="53" spans="2:8" ht="46.5" customHeight="1" thickBot="1" x14ac:dyDescent="0.4">
      <c r="B53" s="105" t="s">
        <v>96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B12:H12"/>
    <mergeCell ref="G11:H11"/>
    <mergeCell ref="C11:E11"/>
  </mergeCells>
  <conditionalFormatting sqref="B38:F38">
    <cfRule type="containsText" dxfId="38" priority="1" operator="containsText" text="NO APLICA">
      <formula>NOT(ISERROR(SEARCH("NO APLICA",B38)))</formula>
    </cfRule>
    <cfRule type="cellIs" dxfId="37" priority="2" operator="greaterThan">
      <formula>1.2</formula>
    </cfRule>
    <cfRule type="cellIs" dxfId="36" priority="3" operator="lessThan">
      <formula>0.5</formula>
    </cfRule>
    <cfRule type="cellIs" dxfId="35" priority="4" operator="between">
      <formula>0.5</formula>
      <formula>0.7</formula>
    </cfRule>
    <cfRule type="cellIs" dxfId="34" priority="5" operator="greaterThan">
      <formula>0.7</formula>
    </cfRule>
  </conditionalFormatting>
  <hyperlinks>
    <hyperlink ref="B52" r:id="rId1" xr:uid="{00000000-0004-0000-03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3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ACT 2'!B38:F38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54"/>
  <sheetViews>
    <sheetView showGridLines="0" topLeftCell="A10" zoomScaleNormal="100" workbookViewId="0">
      <selection activeCell="B35" sqref="B35:H35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186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176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107.25" customHeight="1" x14ac:dyDescent="0.35">
      <c r="B11" s="59" t="s">
        <v>177</v>
      </c>
      <c r="C11" s="179" t="s">
        <v>135</v>
      </c>
      <c r="D11" s="121"/>
      <c r="E11" s="180"/>
      <c r="F11" s="171" t="s">
        <v>50</v>
      </c>
      <c r="G11" s="172"/>
      <c r="H11" s="173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48" t="s">
        <v>6</v>
      </c>
      <c r="C13" s="116" t="s">
        <v>7</v>
      </c>
      <c r="D13" s="115"/>
      <c r="E13" s="54" t="s">
        <v>8</v>
      </c>
      <c r="F13" s="54" t="s">
        <v>9</v>
      </c>
      <c r="G13" s="54" t="s">
        <v>10</v>
      </c>
      <c r="H13" s="55" t="s">
        <v>11</v>
      </c>
    </row>
    <row r="14" spans="2:17" ht="18.95" customHeight="1" x14ac:dyDescent="0.35">
      <c r="B14" s="20" t="s">
        <v>79</v>
      </c>
      <c r="C14" s="152" t="s">
        <v>87</v>
      </c>
      <c r="D14" s="153"/>
      <c r="E14" s="56" t="s">
        <v>83</v>
      </c>
      <c r="F14" s="56" t="s">
        <v>82</v>
      </c>
      <c r="G14" s="56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54" t="s">
        <v>8</v>
      </c>
      <c r="G16" s="49" t="s">
        <v>20</v>
      </c>
      <c r="H16" s="55" t="s">
        <v>21</v>
      </c>
    </row>
    <row r="17" spans="2:8" ht="21" customHeight="1" x14ac:dyDescent="0.35">
      <c r="B17" s="51" t="s">
        <v>22</v>
      </c>
      <c r="C17" s="111" t="s">
        <v>85</v>
      </c>
      <c r="D17" s="110"/>
      <c r="E17" s="52" t="s">
        <v>23</v>
      </c>
      <c r="F17" s="52" t="s">
        <v>24</v>
      </c>
      <c r="G17" s="47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48" t="s">
        <v>26</v>
      </c>
      <c r="C19" s="54" t="s">
        <v>27</v>
      </c>
      <c r="D19" s="46" t="s">
        <v>65</v>
      </c>
      <c r="E19" s="54" t="s">
        <v>66</v>
      </c>
      <c r="F19" s="159" t="s">
        <v>28</v>
      </c>
      <c r="G19" s="159"/>
      <c r="H19" s="55" t="s">
        <v>29</v>
      </c>
    </row>
    <row r="20" spans="2:8" ht="18" customHeight="1" x14ac:dyDescent="0.35">
      <c r="B20" s="20" t="s">
        <v>81</v>
      </c>
      <c r="C20" s="56" t="s">
        <v>13</v>
      </c>
      <c r="D20" s="56" t="s">
        <v>13</v>
      </c>
      <c r="E20" s="56" t="s">
        <v>83</v>
      </c>
      <c r="F20" s="160" t="s">
        <v>81</v>
      </c>
      <c r="G20" s="160"/>
      <c r="H20" s="5" t="s">
        <v>88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48" customHeight="1" x14ac:dyDescent="0.35">
      <c r="B22" s="108" t="s">
        <v>107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143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54" t="s">
        <v>36</v>
      </c>
      <c r="G28" s="54" t="s">
        <v>38</v>
      </c>
      <c r="H28" s="50" t="s">
        <v>37</v>
      </c>
    </row>
    <row r="29" spans="2:8" x14ac:dyDescent="0.35">
      <c r="B29" s="147">
        <v>0</v>
      </c>
      <c r="C29" s="148"/>
      <c r="D29" s="111">
        <v>2022</v>
      </c>
      <c r="E29" s="110"/>
      <c r="F29" s="8">
        <v>18</v>
      </c>
      <c r="G29" s="57">
        <v>0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32" t="s">
        <v>40</v>
      </c>
      <c r="C32" s="133"/>
      <c r="D32" s="37" t="s">
        <v>41</v>
      </c>
      <c r="E32" s="77" t="s">
        <v>42</v>
      </c>
      <c r="F32" s="78" t="s">
        <v>40</v>
      </c>
      <c r="G32" s="37" t="s">
        <v>41</v>
      </c>
      <c r="H32" s="77" t="s">
        <v>42</v>
      </c>
    </row>
    <row r="33" spans="2:9" ht="45.95" customHeight="1" thickBot="1" x14ac:dyDescent="0.4">
      <c r="B33" s="134" t="s">
        <v>76</v>
      </c>
      <c r="C33" s="135"/>
      <c r="D33" s="74" t="s">
        <v>75</v>
      </c>
      <c r="E33" s="74" t="s">
        <v>74</v>
      </c>
      <c r="F33" s="79" t="s">
        <v>71</v>
      </c>
      <c r="G33" s="74" t="s">
        <v>72</v>
      </c>
      <c r="H33" s="74" t="s">
        <v>73</v>
      </c>
      <c r="I33" s="38"/>
    </row>
    <row r="34" spans="2:9" ht="15" customHeight="1" x14ac:dyDescent="0.35">
      <c r="B34" s="136" t="s">
        <v>43</v>
      </c>
      <c r="C34" s="137"/>
      <c r="D34" s="137"/>
      <c r="E34" s="137"/>
      <c r="F34" s="137"/>
      <c r="G34" s="137"/>
      <c r="H34" s="138"/>
    </row>
    <row r="35" spans="2:9" ht="144.75" customHeight="1" thickBot="1" x14ac:dyDescent="0.4">
      <c r="B35" s="139" t="s">
        <v>149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0.8</v>
      </c>
      <c r="C38" s="35" t="s">
        <v>50</v>
      </c>
      <c r="D38" s="35" t="s">
        <v>50</v>
      </c>
      <c r="E38" s="35" t="s">
        <v>50</v>
      </c>
      <c r="F38" s="35">
        <v>0.22220000000000001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ht="14.1" customHeight="1" x14ac:dyDescent="0.35">
      <c r="B40" s="108" t="s">
        <v>145</v>
      </c>
      <c r="C40" s="109"/>
      <c r="D40" s="109"/>
      <c r="E40" s="110"/>
      <c r="F40" s="111" t="s">
        <v>126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1" customHeight="1" x14ac:dyDescent="0.35">
      <c r="B42" s="108" t="s">
        <v>147</v>
      </c>
      <c r="C42" s="109"/>
      <c r="D42" s="109"/>
      <c r="E42" s="110"/>
      <c r="F42" s="111" t="s">
        <v>137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146</v>
      </c>
      <c r="C44" s="109"/>
      <c r="D44" s="109"/>
      <c r="E44" s="110"/>
      <c r="F44" s="111" t="s">
        <v>144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148</v>
      </c>
      <c r="C46" s="109"/>
      <c r="D46" s="109"/>
      <c r="E46" s="109"/>
      <c r="F46" s="111" t="s">
        <v>117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96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142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29" t="s">
        <v>103</v>
      </c>
      <c r="C52" s="130"/>
      <c r="D52" s="130"/>
      <c r="E52" s="131"/>
      <c r="F52" s="102">
        <v>9981093292</v>
      </c>
      <c r="G52" s="103"/>
      <c r="H52" s="104"/>
    </row>
    <row r="53" spans="2:8" ht="38.25" customHeight="1" thickBot="1" x14ac:dyDescent="0.4">
      <c r="B53" s="105" t="s">
        <v>96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1:E11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B12:H12"/>
    <mergeCell ref="F11:H11"/>
  </mergeCells>
  <conditionalFormatting sqref="B38:F38">
    <cfRule type="containsText" dxfId="33" priority="1" operator="containsText" text="NO APLICA">
      <formula>NOT(ISERROR(SEARCH("NO APLICA",B38)))</formula>
    </cfRule>
    <cfRule type="cellIs" dxfId="32" priority="2" operator="greaterThan">
      <formula>1.2</formula>
    </cfRule>
    <cfRule type="cellIs" dxfId="31" priority="3" operator="lessThan">
      <formula>0.5</formula>
    </cfRule>
    <cfRule type="cellIs" dxfId="30" priority="4" operator="between">
      <formula>0.5</formula>
      <formula>0.7</formula>
    </cfRule>
    <cfRule type="cellIs" dxfId="29" priority="5" operator="greaterThan">
      <formula>0.7</formula>
    </cfRule>
  </conditionalFormatting>
  <hyperlinks>
    <hyperlink ref="B52" r:id="rId1" xr:uid="{00000000-0004-0000-04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4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ACT 3'!B38:F38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54"/>
  <sheetViews>
    <sheetView showGridLines="0" topLeftCell="A34" zoomScaleNormal="100" workbookViewId="0">
      <selection activeCell="F39" sqref="F39:H39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187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176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103.15" customHeight="1" x14ac:dyDescent="0.35">
      <c r="B11" s="61" t="s">
        <v>177</v>
      </c>
      <c r="C11" s="179" t="s">
        <v>135</v>
      </c>
      <c r="D11" s="121"/>
      <c r="E11" s="180"/>
      <c r="F11" s="62" t="s">
        <v>132</v>
      </c>
      <c r="G11" s="171" t="s">
        <v>192</v>
      </c>
      <c r="H11" s="173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48" t="s">
        <v>6</v>
      </c>
      <c r="C13" s="116" t="s">
        <v>7</v>
      </c>
      <c r="D13" s="115"/>
      <c r="E13" s="54" t="s">
        <v>8</v>
      </c>
      <c r="F13" s="54" t="s">
        <v>9</v>
      </c>
      <c r="G13" s="54" t="s">
        <v>10</v>
      </c>
      <c r="H13" s="55" t="s">
        <v>11</v>
      </c>
    </row>
    <row r="14" spans="2:17" ht="18.95" customHeight="1" x14ac:dyDescent="0.35">
      <c r="B14" s="20" t="s">
        <v>79</v>
      </c>
      <c r="C14" s="152" t="s">
        <v>87</v>
      </c>
      <c r="D14" s="153"/>
      <c r="E14" s="56" t="s">
        <v>83</v>
      </c>
      <c r="F14" s="56" t="s">
        <v>82</v>
      </c>
      <c r="G14" s="56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54" t="s">
        <v>8</v>
      </c>
      <c r="G16" s="49" t="s">
        <v>20</v>
      </c>
      <c r="H16" s="55" t="s">
        <v>21</v>
      </c>
    </row>
    <row r="17" spans="2:8" ht="21" customHeight="1" x14ac:dyDescent="0.35">
      <c r="B17" s="51" t="s">
        <v>22</v>
      </c>
      <c r="C17" s="111" t="s">
        <v>85</v>
      </c>
      <c r="D17" s="110"/>
      <c r="E17" s="52" t="s">
        <v>23</v>
      </c>
      <c r="F17" s="52" t="s">
        <v>24</v>
      </c>
      <c r="G17" s="47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48" t="s">
        <v>26</v>
      </c>
      <c r="C19" s="54" t="s">
        <v>27</v>
      </c>
      <c r="D19" s="46" t="s">
        <v>65</v>
      </c>
      <c r="E19" s="54" t="s">
        <v>66</v>
      </c>
      <c r="F19" s="159" t="s">
        <v>28</v>
      </c>
      <c r="G19" s="159"/>
      <c r="H19" s="55" t="s">
        <v>29</v>
      </c>
    </row>
    <row r="20" spans="2:8" ht="18" customHeight="1" x14ac:dyDescent="0.35">
      <c r="B20" s="20" t="s">
        <v>81</v>
      </c>
      <c r="C20" s="56" t="s">
        <v>13</v>
      </c>
      <c r="D20" s="56" t="s">
        <v>13</v>
      </c>
      <c r="E20" s="56" t="s">
        <v>83</v>
      </c>
      <c r="F20" s="160" t="s">
        <v>81</v>
      </c>
      <c r="G20" s="160"/>
      <c r="H20" s="5" t="s">
        <v>88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48" customHeight="1" x14ac:dyDescent="0.35">
      <c r="B22" s="108" t="s">
        <v>108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24.75" customHeight="1" x14ac:dyDescent="0.35">
      <c r="B24" s="108" t="s">
        <v>151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54" t="s">
        <v>36</v>
      </c>
      <c r="G28" s="54" t="s">
        <v>38</v>
      </c>
      <c r="H28" s="50" t="s">
        <v>37</v>
      </c>
    </row>
    <row r="29" spans="2:8" x14ac:dyDescent="0.35">
      <c r="B29" s="147">
        <v>0</v>
      </c>
      <c r="C29" s="148"/>
      <c r="D29" s="111">
        <v>2022</v>
      </c>
      <c r="E29" s="110"/>
      <c r="F29" s="8">
        <v>10</v>
      </c>
      <c r="G29" s="57">
        <v>0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84" t="s">
        <v>40</v>
      </c>
      <c r="C32" s="185"/>
      <c r="D32" s="37" t="s">
        <v>41</v>
      </c>
      <c r="E32" s="41" t="s">
        <v>42</v>
      </c>
      <c r="F32" s="39" t="s">
        <v>40</v>
      </c>
      <c r="G32" s="40" t="s">
        <v>41</v>
      </c>
      <c r="H32" s="42" t="s">
        <v>42</v>
      </c>
    </row>
    <row r="33" spans="2:9" ht="45.95" customHeight="1" thickBot="1" x14ac:dyDescent="0.4">
      <c r="B33" s="186" t="s">
        <v>76</v>
      </c>
      <c r="C33" s="187"/>
      <c r="D33" s="43" t="s">
        <v>75</v>
      </c>
      <c r="E33" s="43" t="s">
        <v>74</v>
      </c>
      <c r="F33" s="44" t="s">
        <v>71</v>
      </c>
      <c r="G33" s="43" t="s">
        <v>72</v>
      </c>
      <c r="H33" s="45" t="s">
        <v>73</v>
      </c>
      <c r="I33" s="38"/>
    </row>
    <row r="34" spans="2:9" ht="15" customHeight="1" x14ac:dyDescent="0.35">
      <c r="B34" s="113" t="s">
        <v>43</v>
      </c>
      <c r="C34" s="114"/>
      <c r="D34" s="137"/>
      <c r="E34" s="137"/>
      <c r="F34" s="114"/>
      <c r="G34" s="137"/>
      <c r="H34" s="117"/>
    </row>
    <row r="35" spans="2:9" ht="151.5" customHeight="1" thickBot="1" x14ac:dyDescent="0.4">
      <c r="B35" s="188" t="s">
        <v>152</v>
      </c>
      <c r="C35" s="189"/>
      <c r="D35" s="189"/>
      <c r="E35" s="189"/>
      <c r="F35" s="189"/>
      <c r="G35" s="189"/>
      <c r="H35" s="190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1.3332999999999999</v>
      </c>
      <c r="C38" s="35" t="s">
        <v>50</v>
      </c>
      <c r="D38" s="35" t="s">
        <v>50</v>
      </c>
      <c r="E38" s="35" t="s">
        <v>50</v>
      </c>
      <c r="F38" s="35">
        <v>0.4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ht="14.1" customHeight="1" x14ac:dyDescent="0.35">
      <c r="B40" s="108" t="s">
        <v>153</v>
      </c>
      <c r="C40" s="109"/>
      <c r="D40" s="109"/>
      <c r="E40" s="110"/>
      <c r="F40" s="111" t="s">
        <v>126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1" customHeight="1" x14ac:dyDescent="0.35">
      <c r="B42" s="108" t="s">
        <v>147</v>
      </c>
      <c r="C42" s="109"/>
      <c r="D42" s="109"/>
      <c r="E42" s="110"/>
      <c r="F42" s="111" t="s">
        <v>117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154</v>
      </c>
      <c r="C44" s="109"/>
      <c r="D44" s="109"/>
      <c r="E44" s="110"/>
      <c r="F44" s="111" t="s">
        <v>125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148</v>
      </c>
      <c r="C46" s="109"/>
      <c r="D46" s="109"/>
      <c r="E46" s="109"/>
      <c r="F46" s="111" t="s">
        <v>137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96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142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81" t="s">
        <v>103</v>
      </c>
      <c r="C52" s="182"/>
      <c r="D52" s="182"/>
      <c r="E52" s="183"/>
      <c r="F52" s="102">
        <v>9981093292</v>
      </c>
      <c r="G52" s="103"/>
      <c r="H52" s="104"/>
    </row>
    <row r="53" spans="2:8" ht="38.25" customHeight="1" thickBot="1" x14ac:dyDescent="0.4">
      <c r="B53" s="105" t="s">
        <v>96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B12:H12"/>
    <mergeCell ref="G11:H11"/>
    <mergeCell ref="C11:E11"/>
  </mergeCells>
  <conditionalFormatting sqref="B38:F38">
    <cfRule type="containsText" dxfId="28" priority="1" operator="containsText" text="NO APLICA">
      <formula>NOT(ISERROR(SEARCH("NO APLICA",B38)))</formula>
    </cfRule>
    <cfRule type="cellIs" dxfId="27" priority="2" operator="greaterThan">
      <formula>1.2</formula>
    </cfRule>
    <cfRule type="cellIs" dxfId="26" priority="3" operator="lessThan">
      <formula>0.5</formula>
    </cfRule>
    <cfRule type="cellIs" dxfId="25" priority="4" operator="between">
      <formula>0.5</formula>
      <formula>0.7</formula>
    </cfRule>
    <cfRule type="cellIs" dxfId="24" priority="5" operator="greaterThan">
      <formula>0.7</formula>
    </cfRule>
  </conditionalFormatting>
  <hyperlinks>
    <hyperlink ref="B52" r:id="rId1" xr:uid="{00000000-0004-0000-05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5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ACT 4'!B38:F38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4"/>
  <sheetViews>
    <sheetView showGridLines="0" topLeftCell="A33" zoomScaleNormal="100" workbookViewId="0">
      <selection activeCell="F42" sqref="F42:H42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24" customHeight="1" x14ac:dyDescent="0.35">
      <c r="B7" s="166" t="s">
        <v>188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78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99" customHeight="1" x14ac:dyDescent="0.35">
      <c r="B11" s="73" t="s">
        <v>177</v>
      </c>
      <c r="C11" s="179" t="s">
        <v>135</v>
      </c>
      <c r="D11" s="121"/>
      <c r="E11" s="180"/>
      <c r="F11" s="62" t="s">
        <v>180</v>
      </c>
      <c r="G11" s="179" t="s">
        <v>178</v>
      </c>
      <c r="H11" s="122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48" t="s">
        <v>6</v>
      </c>
      <c r="C13" s="116" t="s">
        <v>7</v>
      </c>
      <c r="D13" s="115"/>
      <c r="E13" s="54" t="s">
        <v>8</v>
      </c>
      <c r="F13" s="54" t="s">
        <v>9</v>
      </c>
      <c r="G13" s="54" t="s">
        <v>10</v>
      </c>
      <c r="H13" s="55" t="s">
        <v>11</v>
      </c>
    </row>
    <row r="14" spans="2:17" ht="18.95" customHeight="1" x14ac:dyDescent="0.35">
      <c r="B14" s="20" t="s">
        <v>81</v>
      </c>
      <c r="C14" s="152" t="s">
        <v>80</v>
      </c>
      <c r="D14" s="153"/>
      <c r="E14" s="56" t="s">
        <v>82</v>
      </c>
      <c r="F14" s="56" t="s">
        <v>83</v>
      </c>
      <c r="G14" s="56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54" t="s">
        <v>8</v>
      </c>
      <c r="G16" s="49" t="s">
        <v>20</v>
      </c>
      <c r="H16" s="55" t="s">
        <v>21</v>
      </c>
    </row>
    <row r="17" spans="2:8" ht="21" customHeight="1" x14ac:dyDescent="0.35">
      <c r="B17" s="51" t="s">
        <v>22</v>
      </c>
      <c r="C17" s="111" t="s">
        <v>85</v>
      </c>
      <c r="D17" s="110"/>
      <c r="E17" s="52" t="s">
        <v>23</v>
      </c>
      <c r="F17" s="52" t="s">
        <v>24</v>
      </c>
      <c r="G17" s="47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48" t="s">
        <v>26</v>
      </c>
      <c r="C19" s="54" t="s">
        <v>27</v>
      </c>
      <c r="D19" s="46" t="s">
        <v>65</v>
      </c>
      <c r="E19" s="54" t="s">
        <v>66</v>
      </c>
      <c r="F19" s="159" t="s">
        <v>28</v>
      </c>
      <c r="G19" s="159"/>
      <c r="H19" s="55" t="s">
        <v>29</v>
      </c>
    </row>
    <row r="20" spans="2:8" ht="18" customHeight="1" x14ac:dyDescent="0.35">
      <c r="B20" s="20" t="s">
        <v>81</v>
      </c>
      <c r="C20" s="56" t="s">
        <v>13</v>
      </c>
      <c r="D20" s="56" t="s">
        <v>82</v>
      </c>
      <c r="E20" s="56" t="s">
        <v>13</v>
      </c>
      <c r="F20" s="160" t="s">
        <v>81</v>
      </c>
      <c r="G20" s="160"/>
      <c r="H20" s="5" t="s">
        <v>81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52.5" customHeight="1" x14ac:dyDescent="0.35">
      <c r="B22" s="108" t="s">
        <v>90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92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54" t="s">
        <v>36</v>
      </c>
      <c r="G28" s="54" t="s">
        <v>38</v>
      </c>
      <c r="H28" s="50" t="s">
        <v>37</v>
      </c>
    </row>
    <row r="29" spans="2:8" x14ac:dyDescent="0.35">
      <c r="B29" s="147">
        <v>62</v>
      </c>
      <c r="C29" s="148"/>
      <c r="D29" s="111">
        <v>2020</v>
      </c>
      <c r="E29" s="110"/>
      <c r="F29" s="8">
        <v>69</v>
      </c>
      <c r="G29" s="13">
        <f>(F29-B29)/B29</f>
        <v>0.11290322580645161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32" t="s">
        <v>40</v>
      </c>
      <c r="C32" s="133"/>
      <c r="D32" s="37" t="s">
        <v>41</v>
      </c>
      <c r="E32" s="77" t="s">
        <v>42</v>
      </c>
      <c r="F32" s="78" t="s">
        <v>40</v>
      </c>
      <c r="G32" s="37" t="s">
        <v>41</v>
      </c>
      <c r="H32" s="77" t="s">
        <v>42</v>
      </c>
    </row>
    <row r="33" spans="2:9" ht="45.95" customHeight="1" thickBot="1" x14ac:dyDescent="0.4">
      <c r="B33" s="134" t="s">
        <v>76</v>
      </c>
      <c r="C33" s="135"/>
      <c r="D33" s="74" t="s">
        <v>75</v>
      </c>
      <c r="E33" s="74" t="s">
        <v>74</v>
      </c>
      <c r="F33" s="79" t="s">
        <v>71</v>
      </c>
      <c r="G33" s="74" t="s">
        <v>72</v>
      </c>
      <c r="H33" s="74" t="s">
        <v>73</v>
      </c>
      <c r="I33" s="38"/>
    </row>
    <row r="34" spans="2:9" ht="15" customHeight="1" x14ac:dyDescent="0.35">
      <c r="B34" s="136" t="s">
        <v>43</v>
      </c>
      <c r="C34" s="137"/>
      <c r="D34" s="137"/>
      <c r="E34" s="137"/>
      <c r="F34" s="137"/>
      <c r="G34" s="137"/>
      <c r="H34" s="138"/>
    </row>
    <row r="35" spans="2:9" ht="129" customHeight="1" thickBot="1" x14ac:dyDescent="0.4">
      <c r="B35" s="139" t="s">
        <v>155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0.39129999999999998</v>
      </c>
      <c r="C38" s="35" t="s">
        <v>50</v>
      </c>
      <c r="D38" s="35" t="s">
        <v>50</v>
      </c>
      <c r="E38" s="35" t="s">
        <v>50</v>
      </c>
      <c r="F38" s="35">
        <v>0.13039999999999999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ht="14.1" customHeight="1" x14ac:dyDescent="0.35">
      <c r="B40" s="108" t="s">
        <v>156</v>
      </c>
      <c r="C40" s="109"/>
      <c r="D40" s="109"/>
      <c r="E40" s="110"/>
      <c r="F40" s="111" t="s">
        <v>126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1" customHeight="1" x14ac:dyDescent="0.35">
      <c r="B42" s="108" t="s">
        <v>147</v>
      </c>
      <c r="C42" s="109"/>
      <c r="D42" s="109"/>
      <c r="E42" s="110"/>
      <c r="F42" s="111" t="s">
        <v>117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157</v>
      </c>
      <c r="C44" s="109"/>
      <c r="D44" s="109"/>
      <c r="E44" s="110"/>
      <c r="F44" s="111" t="s">
        <v>125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148</v>
      </c>
      <c r="C46" s="109"/>
      <c r="D46" s="109"/>
      <c r="E46" s="109"/>
      <c r="F46" s="111" t="s">
        <v>137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100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98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29" t="s">
        <v>97</v>
      </c>
      <c r="C52" s="130"/>
      <c r="D52" s="130"/>
      <c r="E52" s="131"/>
      <c r="F52" s="102">
        <v>9982680354</v>
      </c>
      <c r="G52" s="103"/>
      <c r="H52" s="104"/>
    </row>
    <row r="53" spans="2:8" ht="38.25" customHeight="1" thickBot="1" x14ac:dyDescent="0.4">
      <c r="B53" s="105" t="s">
        <v>100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54:H54"/>
    <mergeCell ref="B49:E49"/>
    <mergeCell ref="F49:H49"/>
    <mergeCell ref="B50:E50"/>
    <mergeCell ref="F50:H50"/>
    <mergeCell ref="B51:E51"/>
    <mergeCell ref="F51:H51"/>
    <mergeCell ref="B52:E52"/>
    <mergeCell ref="F52:H52"/>
    <mergeCell ref="B53:H53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B12:H12"/>
    <mergeCell ref="C11:E11"/>
    <mergeCell ref="G11:H11"/>
  </mergeCells>
  <conditionalFormatting sqref="B38:F38">
    <cfRule type="containsText" dxfId="23" priority="1" operator="containsText" text="NO APLICA">
      <formula>NOT(ISERROR(SEARCH("NO APLICA",B38)))</formula>
    </cfRule>
    <cfRule type="cellIs" dxfId="22" priority="2" operator="greaterThan">
      <formula>1.2</formula>
    </cfRule>
    <cfRule type="cellIs" dxfId="21" priority="3" operator="lessThan">
      <formula>0.5</formula>
    </cfRule>
    <cfRule type="cellIs" dxfId="20" priority="4" operator="between">
      <formula>0.5</formula>
      <formula>0.7</formula>
    </cfRule>
    <cfRule type="cellIs" dxfId="19" priority="5" operator="greaterThan">
      <formula>0.7</formula>
    </cfRule>
  </conditionalFormatting>
  <hyperlinks>
    <hyperlink ref="B52" r:id="rId1" xr:uid="{00000000-0004-0000-06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6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COMPONENTE 2'!B38:F38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54"/>
  <sheetViews>
    <sheetView showGridLines="0" topLeftCell="A32" zoomScaleNormal="100" workbookViewId="0">
      <selection activeCell="F38" sqref="F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3"/>
      <c r="C2" s="24"/>
      <c r="D2" s="24"/>
      <c r="E2" s="24"/>
      <c r="F2" s="24"/>
      <c r="G2" s="24"/>
      <c r="H2" s="25"/>
    </row>
    <row r="3" spans="2:17" ht="37.5" customHeight="1" x14ac:dyDescent="0.35">
      <c r="B3" s="26"/>
      <c r="C3" s="27"/>
      <c r="D3" s="27"/>
      <c r="E3" s="27"/>
      <c r="F3" s="27"/>
      <c r="G3" s="27"/>
      <c r="H3" s="28"/>
    </row>
    <row r="4" spans="2:17" ht="18.75" thickBot="1" x14ac:dyDescent="0.4">
      <c r="B4" s="29"/>
      <c r="C4" s="30"/>
      <c r="D4" s="30"/>
      <c r="E4" s="30"/>
      <c r="F4" s="30"/>
      <c r="G4" s="30"/>
      <c r="H4" s="31"/>
    </row>
    <row r="5" spans="2:17" ht="27" customHeight="1" x14ac:dyDescent="0.35">
      <c r="B5" s="163" t="s">
        <v>0</v>
      </c>
      <c r="C5" s="164"/>
      <c r="D5" s="164"/>
      <c r="E5" s="164"/>
      <c r="F5" s="164"/>
      <c r="G5" s="164"/>
      <c r="H5" s="165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13" t="s">
        <v>1</v>
      </c>
      <c r="C6" s="114"/>
      <c r="D6" s="114"/>
      <c r="E6" s="114"/>
      <c r="F6" s="114"/>
      <c r="G6" s="114"/>
      <c r="H6" s="117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6" t="s">
        <v>189</v>
      </c>
      <c r="C7" s="167"/>
      <c r="D7" s="167"/>
      <c r="E7" s="167"/>
      <c r="F7" s="167"/>
      <c r="G7" s="167"/>
      <c r="H7" s="168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69" t="s">
        <v>68</v>
      </c>
      <c r="C8" s="159"/>
      <c r="D8" s="159"/>
      <c r="E8" s="159"/>
      <c r="F8" s="159" t="s">
        <v>2</v>
      </c>
      <c r="G8" s="159"/>
      <c r="H8" s="170"/>
      <c r="J8" s="4"/>
      <c r="K8" s="4"/>
      <c r="L8" s="4"/>
      <c r="M8" s="4"/>
      <c r="N8" s="4"/>
      <c r="O8" s="4"/>
      <c r="P8" s="4"/>
      <c r="Q8" s="4"/>
    </row>
    <row r="9" spans="2:17" ht="25.5" customHeight="1" x14ac:dyDescent="0.35">
      <c r="B9" s="161" t="s">
        <v>122</v>
      </c>
      <c r="C9" s="162"/>
      <c r="D9" s="162"/>
      <c r="E9" s="162"/>
      <c r="F9" s="111" t="s">
        <v>175</v>
      </c>
      <c r="G9" s="109"/>
      <c r="H9" s="112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13" t="s">
        <v>3</v>
      </c>
      <c r="C10" s="114"/>
      <c r="D10" s="114"/>
      <c r="E10" s="115"/>
      <c r="F10" s="116" t="s">
        <v>4</v>
      </c>
      <c r="G10" s="114"/>
      <c r="H10" s="117"/>
      <c r="J10" s="4"/>
      <c r="K10" s="4"/>
      <c r="L10" s="4"/>
      <c r="M10" s="4"/>
      <c r="N10" s="4"/>
      <c r="O10" s="4"/>
      <c r="P10" s="4"/>
      <c r="Q10" s="4"/>
    </row>
    <row r="11" spans="2:17" ht="106.15" customHeight="1" x14ac:dyDescent="0.35">
      <c r="B11" s="61" t="s">
        <v>177</v>
      </c>
      <c r="C11" s="179" t="s">
        <v>135</v>
      </c>
      <c r="D11" s="121"/>
      <c r="E11" s="180"/>
      <c r="F11" s="62" t="s">
        <v>180</v>
      </c>
      <c r="G11" s="179" t="s">
        <v>158</v>
      </c>
      <c r="H11" s="122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3" t="s">
        <v>5</v>
      </c>
      <c r="C12" s="114"/>
      <c r="D12" s="114"/>
      <c r="E12" s="114"/>
      <c r="F12" s="114"/>
      <c r="G12" s="114"/>
      <c r="H12" s="117"/>
    </row>
    <row r="13" spans="2:17" ht="25.5" customHeight="1" x14ac:dyDescent="0.35">
      <c r="B13" s="48" t="s">
        <v>6</v>
      </c>
      <c r="C13" s="116" t="s">
        <v>7</v>
      </c>
      <c r="D13" s="115"/>
      <c r="E13" s="54" t="s">
        <v>8</v>
      </c>
      <c r="F13" s="54" t="s">
        <v>9</v>
      </c>
      <c r="G13" s="54" t="s">
        <v>10</v>
      </c>
      <c r="H13" s="55" t="s">
        <v>11</v>
      </c>
    </row>
    <row r="14" spans="2:17" ht="18.95" customHeight="1" x14ac:dyDescent="0.35">
      <c r="B14" s="20" t="s">
        <v>81</v>
      </c>
      <c r="C14" s="152" t="s">
        <v>80</v>
      </c>
      <c r="D14" s="153"/>
      <c r="E14" s="56" t="s">
        <v>82</v>
      </c>
      <c r="F14" s="56" t="s">
        <v>83</v>
      </c>
      <c r="G14" s="56" t="s">
        <v>84</v>
      </c>
      <c r="H14" s="5" t="s">
        <v>14</v>
      </c>
    </row>
    <row r="15" spans="2:17" ht="16.5" customHeight="1" x14ac:dyDescent="0.35">
      <c r="B15" s="154" t="s">
        <v>15</v>
      </c>
      <c r="C15" s="155"/>
      <c r="D15" s="155"/>
      <c r="E15" s="155"/>
      <c r="F15" s="156"/>
      <c r="G15" s="116" t="s">
        <v>16</v>
      </c>
      <c r="H15" s="117"/>
    </row>
    <row r="16" spans="2:17" ht="16.5" customHeight="1" x14ac:dyDescent="0.35">
      <c r="B16" s="9" t="s">
        <v>17</v>
      </c>
      <c r="C16" s="157" t="s">
        <v>18</v>
      </c>
      <c r="D16" s="158"/>
      <c r="E16" s="10" t="s">
        <v>19</v>
      </c>
      <c r="F16" s="54" t="s">
        <v>8</v>
      </c>
      <c r="G16" s="49" t="s">
        <v>20</v>
      </c>
      <c r="H16" s="55" t="s">
        <v>21</v>
      </c>
    </row>
    <row r="17" spans="2:8" ht="21" customHeight="1" x14ac:dyDescent="0.35">
      <c r="B17" s="51" t="s">
        <v>22</v>
      </c>
      <c r="C17" s="111" t="s">
        <v>85</v>
      </c>
      <c r="D17" s="110"/>
      <c r="E17" s="52" t="s">
        <v>23</v>
      </c>
      <c r="F17" s="52" t="s">
        <v>24</v>
      </c>
      <c r="G17" s="47" t="s">
        <v>22</v>
      </c>
      <c r="H17" s="53" t="s">
        <v>86</v>
      </c>
    </row>
    <row r="18" spans="2:8" ht="30.95" customHeight="1" x14ac:dyDescent="0.35">
      <c r="B18" s="113" t="s">
        <v>67</v>
      </c>
      <c r="C18" s="114"/>
      <c r="D18" s="114"/>
      <c r="E18" s="115"/>
      <c r="F18" s="116" t="s">
        <v>25</v>
      </c>
      <c r="G18" s="114"/>
      <c r="H18" s="117"/>
    </row>
    <row r="19" spans="2:8" ht="47.1" customHeight="1" x14ac:dyDescent="0.35">
      <c r="B19" s="48" t="s">
        <v>26</v>
      </c>
      <c r="C19" s="54" t="s">
        <v>27</v>
      </c>
      <c r="D19" s="46" t="s">
        <v>65</v>
      </c>
      <c r="E19" s="54" t="s">
        <v>66</v>
      </c>
      <c r="F19" s="159" t="s">
        <v>28</v>
      </c>
      <c r="G19" s="159"/>
      <c r="H19" s="55" t="s">
        <v>29</v>
      </c>
    </row>
    <row r="20" spans="2:8" ht="18" customHeight="1" x14ac:dyDescent="0.35">
      <c r="B20" s="20" t="s">
        <v>81</v>
      </c>
      <c r="C20" s="56" t="s">
        <v>13</v>
      </c>
      <c r="D20" s="56" t="s">
        <v>83</v>
      </c>
      <c r="E20" s="56" t="s">
        <v>13</v>
      </c>
      <c r="F20" s="160" t="s">
        <v>81</v>
      </c>
      <c r="G20" s="160"/>
      <c r="H20" s="5" t="s">
        <v>81</v>
      </c>
    </row>
    <row r="21" spans="2:8" ht="15.75" customHeight="1" x14ac:dyDescent="0.35">
      <c r="B21" s="113" t="s">
        <v>30</v>
      </c>
      <c r="C21" s="114"/>
      <c r="D21" s="114"/>
      <c r="E21" s="114"/>
      <c r="F21" s="114"/>
      <c r="G21" s="114"/>
      <c r="H21" s="117"/>
    </row>
    <row r="22" spans="2:8" ht="52.5" customHeight="1" x14ac:dyDescent="0.35">
      <c r="B22" s="108" t="s">
        <v>109</v>
      </c>
      <c r="C22" s="109"/>
      <c r="D22" s="109"/>
      <c r="E22" s="109"/>
      <c r="F22" s="109"/>
      <c r="G22" s="109"/>
      <c r="H22" s="112"/>
    </row>
    <row r="23" spans="2:8" ht="15.75" customHeight="1" x14ac:dyDescent="0.35">
      <c r="B23" s="113" t="s">
        <v>31</v>
      </c>
      <c r="C23" s="114"/>
      <c r="D23" s="114"/>
      <c r="E23" s="114"/>
      <c r="F23" s="114"/>
      <c r="G23" s="114"/>
      <c r="H23" s="117"/>
    </row>
    <row r="24" spans="2:8" ht="18" customHeight="1" x14ac:dyDescent="0.35">
      <c r="B24" s="108" t="s">
        <v>159</v>
      </c>
      <c r="C24" s="109"/>
      <c r="D24" s="109"/>
      <c r="E24" s="109"/>
      <c r="F24" s="109"/>
      <c r="G24" s="109"/>
      <c r="H24" s="112"/>
    </row>
    <row r="25" spans="2:8" ht="15.75" customHeight="1" x14ac:dyDescent="0.35">
      <c r="B25" s="113" t="s">
        <v>32</v>
      </c>
      <c r="C25" s="114"/>
      <c r="D25" s="114"/>
      <c r="E25" s="115"/>
      <c r="F25" s="116" t="s">
        <v>33</v>
      </c>
      <c r="G25" s="114"/>
      <c r="H25" s="117"/>
    </row>
    <row r="26" spans="2:8" ht="24.75" customHeight="1" x14ac:dyDescent="0.35">
      <c r="B26" s="108" t="s">
        <v>93</v>
      </c>
      <c r="C26" s="109"/>
      <c r="D26" s="109"/>
      <c r="E26" s="110"/>
      <c r="F26" s="111" t="s">
        <v>94</v>
      </c>
      <c r="G26" s="109"/>
      <c r="H26" s="112"/>
    </row>
    <row r="27" spans="2:8" x14ac:dyDescent="0.35">
      <c r="B27" s="113" t="s">
        <v>34</v>
      </c>
      <c r="C27" s="114"/>
      <c r="D27" s="114"/>
      <c r="E27" s="115"/>
      <c r="F27" s="116" t="s">
        <v>35</v>
      </c>
      <c r="G27" s="114"/>
      <c r="H27" s="117"/>
    </row>
    <row r="28" spans="2:8" ht="15.95" customHeight="1" x14ac:dyDescent="0.35">
      <c r="B28" s="113" t="s">
        <v>36</v>
      </c>
      <c r="C28" s="115"/>
      <c r="D28" s="116" t="s">
        <v>37</v>
      </c>
      <c r="E28" s="115"/>
      <c r="F28" s="54" t="s">
        <v>36</v>
      </c>
      <c r="G28" s="54" t="s">
        <v>38</v>
      </c>
      <c r="H28" s="50" t="s">
        <v>37</v>
      </c>
    </row>
    <row r="29" spans="2:8" x14ac:dyDescent="0.35">
      <c r="B29" s="147">
        <v>58</v>
      </c>
      <c r="C29" s="148"/>
      <c r="D29" s="111">
        <v>2020</v>
      </c>
      <c r="E29" s="110"/>
      <c r="F29" s="8">
        <v>61</v>
      </c>
      <c r="G29" s="13">
        <f>(F29-B29)/B29</f>
        <v>5.1724137931034482E-2</v>
      </c>
      <c r="H29" s="12">
        <v>2022</v>
      </c>
    </row>
    <row r="30" spans="2:8" ht="19.5" customHeight="1" thickBot="1" x14ac:dyDescent="0.4">
      <c r="B30" s="149" t="s">
        <v>39</v>
      </c>
      <c r="C30" s="150"/>
      <c r="D30" s="150"/>
      <c r="E30" s="150"/>
      <c r="F30" s="150"/>
      <c r="G30" s="150"/>
      <c r="H30" s="151"/>
    </row>
    <row r="31" spans="2:8" ht="19.5" customHeight="1" thickBot="1" x14ac:dyDescent="0.4">
      <c r="B31" s="142" t="s">
        <v>69</v>
      </c>
      <c r="C31" s="143"/>
      <c r="D31" s="143"/>
      <c r="E31" s="144"/>
      <c r="F31" s="142" t="s">
        <v>70</v>
      </c>
      <c r="G31" s="143"/>
      <c r="H31" s="144"/>
    </row>
    <row r="32" spans="2:8" ht="26.1" customHeight="1" thickBot="1" x14ac:dyDescent="0.4">
      <c r="B32" s="132" t="s">
        <v>40</v>
      </c>
      <c r="C32" s="133"/>
      <c r="D32" s="37" t="s">
        <v>41</v>
      </c>
      <c r="E32" s="77" t="s">
        <v>42</v>
      </c>
      <c r="F32" s="78" t="s">
        <v>40</v>
      </c>
      <c r="G32" s="37" t="s">
        <v>41</v>
      </c>
      <c r="H32" s="77" t="s">
        <v>42</v>
      </c>
    </row>
    <row r="33" spans="2:9" ht="45.95" customHeight="1" thickBot="1" x14ac:dyDescent="0.4">
      <c r="B33" s="134" t="s">
        <v>76</v>
      </c>
      <c r="C33" s="135"/>
      <c r="D33" s="74" t="s">
        <v>75</v>
      </c>
      <c r="E33" s="74" t="s">
        <v>74</v>
      </c>
      <c r="F33" s="79" t="s">
        <v>71</v>
      </c>
      <c r="G33" s="74" t="s">
        <v>72</v>
      </c>
      <c r="H33" s="74" t="s">
        <v>73</v>
      </c>
      <c r="I33" s="38"/>
    </row>
    <row r="34" spans="2:9" ht="15" customHeight="1" x14ac:dyDescent="0.35">
      <c r="B34" s="136" t="s">
        <v>43</v>
      </c>
      <c r="C34" s="137"/>
      <c r="D34" s="137"/>
      <c r="E34" s="137"/>
      <c r="F34" s="137"/>
      <c r="G34" s="137"/>
      <c r="H34" s="138"/>
    </row>
    <row r="35" spans="2:9" ht="125.25" customHeight="1" thickBot="1" x14ac:dyDescent="0.4">
      <c r="B35" s="139" t="s">
        <v>161</v>
      </c>
      <c r="C35" s="140"/>
      <c r="D35" s="140"/>
      <c r="E35" s="140"/>
      <c r="F35" s="140"/>
      <c r="G35" s="140"/>
      <c r="H35" s="141"/>
    </row>
    <row r="36" spans="2:9" ht="20.100000000000001" customHeight="1" thickBot="1" x14ac:dyDescent="0.4">
      <c r="B36" s="142" t="s">
        <v>44</v>
      </c>
      <c r="C36" s="143"/>
      <c r="D36" s="143"/>
      <c r="E36" s="143"/>
      <c r="F36" s="143"/>
      <c r="G36" s="143"/>
      <c r="H36" s="144"/>
    </row>
    <row r="37" spans="2:9" ht="27.95" customHeight="1" thickBot="1" x14ac:dyDescent="0.4">
      <c r="B37" s="11" t="s">
        <v>45</v>
      </c>
      <c r="C37" s="11" t="s">
        <v>46</v>
      </c>
      <c r="D37" s="36" t="s">
        <v>47</v>
      </c>
      <c r="E37" s="11" t="s">
        <v>47</v>
      </c>
      <c r="F37" s="11" t="s">
        <v>48</v>
      </c>
      <c r="G37" s="142" t="s">
        <v>49</v>
      </c>
      <c r="H37" s="144"/>
    </row>
    <row r="38" spans="2:9" ht="38.1" customHeight="1" thickBot="1" x14ac:dyDescent="0.4">
      <c r="B38" s="35">
        <v>0.45</v>
      </c>
      <c r="C38" s="35" t="s">
        <v>50</v>
      </c>
      <c r="D38" s="35" t="s">
        <v>50</v>
      </c>
      <c r="E38" s="35" t="s">
        <v>50</v>
      </c>
      <c r="F38" s="35">
        <v>0.14749999999999999</v>
      </c>
      <c r="G38" s="145"/>
      <c r="H38" s="146"/>
    </row>
    <row r="39" spans="2:9" ht="14.1" customHeight="1" x14ac:dyDescent="0.35">
      <c r="B39" s="113" t="s">
        <v>51</v>
      </c>
      <c r="C39" s="114"/>
      <c r="D39" s="114"/>
      <c r="E39" s="115"/>
      <c r="F39" s="116" t="s">
        <v>52</v>
      </c>
      <c r="G39" s="114"/>
      <c r="H39" s="117"/>
    </row>
    <row r="40" spans="2:9" ht="14.1" customHeight="1" x14ac:dyDescent="0.35">
      <c r="B40" s="108" t="s">
        <v>160</v>
      </c>
      <c r="C40" s="109"/>
      <c r="D40" s="109"/>
      <c r="E40" s="110"/>
      <c r="F40" s="111" t="s">
        <v>126</v>
      </c>
      <c r="G40" s="109"/>
      <c r="H40" s="112"/>
    </row>
    <row r="41" spans="2:9" ht="17.100000000000001" customHeight="1" x14ac:dyDescent="0.35">
      <c r="B41" s="113" t="s">
        <v>53</v>
      </c>
      <c r="C41" s="114"/>
      <c r="D41" s="114"/>
      <c r="E41" s="115"/>
      <c r="F41" s="116" t="s">
        <v>54</v>
      </c>
      <c r="G41" s="114"/>
      <c r="H41" s="117"/>
    </row>
    <row r="42" spans="2:9" ht="21" customHeight="1" x14ac:dyDescent="0.35">
      <c r="B42" s="108" t="s">
        <v>147</v>
      </c>
      <c r="C42" s="109"/>
      <c r="D42" s="109"/>
      <c r="E42" s="110"/>
      <c r="F42" s="111" t="s">
        <v>117</v>
      </c>
      <c r="G42" s="109"/>
      <c r="H42" s="112"/>
    </row>
    <row r="43" spans="2:9" ht="15" customHeight="1" x14ac:dyDescent="0.35">
      <c r="B43" s="113" t="s">
        <v>55</v>
      </c>
      <c r="C43" s="114"/>
      <c r="D43" s="114"/>
      <c r="E43" s="115"/>
      <c r="F43" s="116" t="s">
        <v>56</v>
      </c>
      <c r="G43" s="114"/>
      <c r="H43" s="117"/>
    </row>
    <row r="44" spans="2:9" ht="12.95" customHeight="1" x14ac:dyDescent="0.35">
      <c r="B44" s="108" t="s">
        <v>114</v>
      </c>
      <c r="C44" s="109"/>
      <c r="D44" s="109"/>
      <c r="E44" s="110"/>
      <c r="F44" s="111" t="s">
        <v>125</v>
      </c>
      <c r="G44" s="109"/>
      <c r="H44" s="112"/>
    </row>
    <row r="45" spans="2:9" ht="24" customHeight="1" x14ac:dyDescent="0.35">
      <c r="B45" s="113" t="s">
        <v>57</v>
      </c>
      <c r="C45" s="114"/>
      <c r="D45" s="114"/>
      <c r="E45" s="115"/>
      <c r="F45" s="116" t="s">
        <v>58</v>
      </c>
      <c r="G45" s="114"/>
      <c r="H45" s="117"/>
    </row>
    <row r="46" spans="2:9" ht="14.1" customHeight="1" x14ac:dyDescent="0.35">
      <c r="B46" s="111" t="s">
        <v>148</v>
      </c>
      <c r="C46" s="109"/>
      <c r="D46" s="109"/>
      <c r="E46" s="109"/>
      <c r="F46" s="111" t="s">
        <v>117</v>
      </c>
      <c r="G46" s="109"/>
      <c r="H46" s="112"/>
    </row>
    <row r="47" spans="2:9" ht="14.1" customHeight="1" x14ac:dyDescent="0.35">
      <c r="B47" s="123" t="s">
        <v>59</v>
      </c>
      <c r="C47" s="124"/>
      <c r="D47" s="124"/>
      <c r="E47" s="124"/>
      <c r="F47" s="124"/>
      <c r="G47" s="124"/>
      <c r="H47" s="125"/>
    </row>
    <row r="48" spans="2:9" ht="15.95" customHeight="1" x14ac:dyDescent="0.35">
      <c r="B48" s="108" t="s">
        <v>95</v>
      </c>
      <c r="C48" s="109"/>
      <c r="D48" s="109"/>
      <c r="E48" s="109"/>
      <c r="F48" s="109"/>
      <c r="G48" s="109"/>
      <c r="H48" s="112"/>
    </row>
    <row r="49" spans="2:8" ht="16.5" customHeight="1" x14ac:dyDescent="0.35">
      <c r="B49" s="113" t="s">
        <v>60</v>
      </c>
      <c r="C49" s="114"/>
      <c r="D49" s="114"/>
      <c r="E49" s="115"/>
      <c r="F49" s="116" t="s">
        <v>61</v>
      </c>
      <c r="G49" s="114"/>
      <c r="H49" s="117"/>
    </row>
    <row r="50" spans="2:8" ht="18.95" customHeight="1" x14ac:dyDescent="0.35">
      <c r="B50" s="108" t="s">
        <v>98</v>
      </c>
      <c r="C50" s="109"/>
      <c r="D50" s="109"/>
      <c r="E50" s="110"/>
      <c r="F50" s="111" t="s">
        <v>99</v>
      </c>
      <c r="G50" s="109"/>
      <c r="H50" s="112"/>
    </row>
    <row r="51" spans="2:8" ht="16.5" customHeight="1" x14ac:dyDescent="0.35">
      <c r="B51" s="113" t="s">
        <v>62</v>
      </c>
      <c r="C51" s="114"/>
      <c r="D51" s="114"/>
      <c r="E51" s="115"/>
      <c r="F51" s="116" t="s">
        <v>63</v>
      </c>
      <c r="G51" s="114"/>
      <c r="H51" s="117"/>
    </row>
    <row r="52" spans="2:8" ht="15" customHeight="1" thickBot="1" x14ac:dyDescent="0.4">
      <c r="B52" s="129" t="s">
        <v>97</v>
      </c>
      <c r="C52" s="130"/>
      <c r="D52" s="130"/>
      <c r="E52" s="131"/>
      <c r="F52" s="102">
        <v>9982680354</v>
      </c>
      <c r="G52" s="103"/>
      <c r="H52" s="104"/>
    </row>
    <row r="53" spans="2:8" ht="38.25" customHeight="1" thickBot="1" x14ac:dyDescent="0.4">
      <c r="B53" s="105" t="s">
        <v>95</v>
      </c>
      <c r="C53" s="106"/>
      <c r="D53" s="106"/>
      <c r="E53" s="106"/>
      <c r="F53" s="106"/>
      <c r="G53" s="106"/>
      <c r="H53" s="107"/>
    </row>
    <row r="54" spans="2:8" ht="18" customHeight="1" thickBot="1" x14ac:dyDescent="0.4">
      <c r="B54" s="118" t="s">
        <v>64</v>
      </c>
      <c r="C54" s="119"/>
      <c r="D54" s="119"/>
      <c r="E54" s="119"/>
      <c r="F54" s="119"/>
      <c r="G54" s="119"/>
      <c r="H54" s="120"/>
    </row>
  </sheetData>
  <mergeCells count="74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1:E11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B12:H12"/>
    <mergeCell ref="G11:H11"/>
  </mergeCells>
  <conditionalFormatting sqref="B38:F38">
    <cfRule type="containsText" dxfId="18" priority="1" operator="containsText" text="NO APLICA">
      <formula>NOT(ISERROR(SEARCH("NO APLICA",B38)))</formula>
    </cfRule>
    <cfRule type="cellIs" dxfId="17" priority="2" operator="greaterThan">
      <formula>1.2</formula>
    </cfRule>
    <cfRule type="cellIs" dxfId="16" priority="3" operator="lessThan">
      <formula>0.5</formula>
    </cfRule>
    <cfRule type="cellIs" dxfId="15" priority="4" operator="between">
      <formula>0.5</formula>
      <formula>0.7</formula>
    </cfRule>
    <cfRule type="cellIs" dxfId="14" priority="5" operator="greaterThan">
      <formula>0.7</formula>
    </cfRule>
  </conditionalFormatting>
  <hyperlinks>
    <hyperlink ref="B52" r:id="rId1" xr:uid="{00000000-0004-0000-0700-00000000000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7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1'!B38:F38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FID Fin 4.20</vt:lpstr>
      <vt:lpstr>FID PROPOSITO</vt:lpstr>
      <vt:lpstr>FID COMPONENTE 1</vt:lpstr>
      <vt:lpstr>FID ACT 1</vt:lpstr>
      <vt:lpstr>FID ACT 2</vt:lpstr>
      <vt:lpstr>FID ACT 3</vt:lpstr>
      <vt:lpstr>FID ACT 4</vt:lpstr>
      <vt:lpstr>FID COMPONENTE 2</vt:lpstr>
      <vt:lpstr>ACT 1</vt:lpstr>
      <vt:lpstr>ACT 2</vt:lpstr>
      <vt:lpstr>ACT 3</vt:lpstr>
      <vt:lpstr>'ACT 1'!Área_de_impresión</vt:lpstr>
      <vt:lpstr>'ACT 2'!Área_de_impresión</vt:lpstr>
      <vt:lpstr>'ACT 3'!Área_de_impresión</vt:lpstr>
      <vt:lpstr>'FID ACT 1'!Área_de_impresión</vt:lpstr>
      <vt:lpstr>'FID ACT 2'!Área_de_impresión</vt:lpstr>
      <vt:lpstr>'FID ACT 3'!Área_de_impresión</vt:lpstr>
      <vt:lpstr>'FID ACT 4'!Área_de_impresión</vt:lpstr>
      <vt:lpstr>'FID COMPONENTE 1'!Área_de_impresión</vt:lpstr>
      <vt:lpstr>'FID COMPONENTE 2'!Área_de_impresión</vt:lpstr>
      <vt:lpstr>'FID Fin 4.20'!Área_de_impresión</vt:lpstr>
      <vt:lpstr>'FID PROPOSITO'!Área_de_impresión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Dir. Planeacion</cp:lastModifiedBy>
  <cp:revision/>
  <cp:lastPrinted>2022-04-13T23:47:05Z</cp:lastPrinted>
  <dcterms:created xsi:type="dcterms:W3CDTF">2021-02-17T19:36:04Z</dcterms:created>
  <dcterms:modified xsi:type="dcterms:W3CDTF">2022-07-28T16:03:46Z</dcterms:modified>
  <cp:category/>
  <cp:contentStatus/>
</cp:coreProperties>
</file>