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essica Silveyra\Desktop\Reportes trimestrales 2023\1er trimestrre\1.07. RCA\4. FICHA DE INDICADORES DEL DESEMPEÑO RCA 1Tr23\"/>
    </mc:Choice>
  </mc:AlternateContent>
  <bookViews>
    <workbookView xWindow="0" yWindow="0" windowWidth="23040" windowHeight="8208" firstSheet="1" activeTab="6"/>
  </bookViews>
  <sheets>
    <sheet name="FID FIN 1.07.1" sheetId="62" r:id="rId1"/>
    <sheet name="FID FIN 1.07.1 (2)" sheetId="65" r:id="rId2"/>
    <sheet name="FID FIN 1.06.1 (3)" sheetId="66" r:id="rId3"/>
    <sheet name="P 1.07.1.1" sheetId="67" r:id="rId4"/>
    <sheet name="C1-1.07.1.1.1" sheetId="68" r:id="rId5"/>
    <sheet name="A. 1.07.1.1.1.1" sheetId="69" r:id="rId6"/>
    <sheet name="A. 1.07.1.1.1.2 " sheetId="70" r:id="rId7"/>
    <sheet name="C2-1.07.1.1.2" sheetId="71" r:id="rId8"/>
    <sheet name="A. 1.07.1.1.2.1" sheetId="72" r:id="rId9"/>
    <sheet name="A. 1.07.1.1.2.2 " sheetId="73" r:id="rId10"/>
    <sheet name="C3-1.07.1.1.3 " sheetId="74" r:id="rId11"/>
    <sheet name="A. 1.07.1.1.3.1 " sheetId="75" r:id="rId12"/>
    <sheet name="A. 1.07.1.1.3.2" sheetId="76"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76" l="1"/>
  <c r="G28" i="75"/>
  <c r="G28" i="74"/>
  <c r="G28" i="73"/>
  <c r="G28" i="72"/>
  <c r="G28" i="71"/>
  <c r="G28" i="70"/>
  <c r="G28" i="69"/>
  <c r="G28" i="68"/>
  <c r="G28" i="67" l="1"/>
  <c r="G28" i="66"/>
  <c r="G28" i="65"/>
  <c r="G28" i="62"/>
</calcChain>
</file>

<file path=xl/sharedStrings.xml><?xml version="1.0" encoding="utf-8"?>
<sst xmlns="http://schemas.openxmlformats.org/spreadsheetml/2006/main" count="1622" uniqueCount="232">
  <si>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</si>
  <si>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</si>
  <si>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</si>
  <si>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</si>
  <si>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</si>
  <si>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</si>
  <si>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</si>
  <si>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</si>
  <si>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</si>
  <si>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</si>
  <si>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</si>
  <si>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</si>
  <si>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</si>
  <si>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</si>
  <si>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</si>
  <si>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</si>
  <si>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</si>
  <si>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</si>
  <si>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</si>
  <si>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</si>
  <si>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</si>
  <si>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</si>
  <si>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</si>
  <si>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</si>
  <si>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</si>
  <si>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</si>
  <si>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</si>
  <si>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</si>
  <si>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</si>
  <si>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</si>
  <si>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</si>
  <si>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</si>
  <si>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</si>
  <si>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</si>
  <si>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</si>
  <si>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</si>
  <si>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</si>
  <si>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</si>
  <si>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</si>
  <si>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</si>
  <si>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</si>
  <si>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</si>
  <si>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</si>
  <si>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</si>
  <si>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</si>
  <si>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</si>
  <si>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</si>
  <si>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</si>
  <si>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</si>
  <si>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</si>
  <si>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</si>
  <si>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</si>
  <si>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</si>
  <si>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</si>
  <si>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</si>
  <si>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</si>
  <si>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</si>
  <si>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</si>
  <si>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</si>
  <si>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</si>
  <si>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</si>
  <si>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</si>
  <si>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</si>
  <si>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</si>
  <si>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</si>
  <si>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</si>
  <si>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</si>
  <si>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</si>
  <si>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</si>
  <si>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</si>
  <si>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</si>
  <si>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Encuesta Nacional de Calidad e Impacto Gubernamental (ENCIG) 2019.</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</si>
  <si>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</si>
  <si>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</si>
  <si>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</si>
  <si>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</si>
  <si>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</si>
  <si>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</si>
  <si>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</si>
  <si>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</si>
  <si>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</si>
  <si>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</si>
  <si>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</si>
  <si>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</si>
  <si>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</si>
  <si>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o igual  a 50%  o menor o igual a 70%</t>
  </si>
  <si>
    <t>menor o igual a cero</t>
  </si>
  <si>
    <t>mayor a cero y menor a +20%</t>
  </si>
  <si>
    <t xml:space="preserve">mayor o igual a +20% </t>
  </si>
  <si>
    <t>E-PPA 1.07 Programa de servicio de Radiodifusión que promueve la integración municipal.</t>
  </si>
  <si>
    <t>1.7.1</t>
  </si>
  <si>
    <t>Informar hechos del acontecer de la vida en la sociedad a través de programas con mensajes positivos de calidad, con la finalidad de fortalecer la integración municipal, la formación educativa, cultural y cívica, la igualdad entre mujeres y hombres, la difusión de información imparcial, objetiva, oportuna y veraz con el público en general.</t>
  </si>
  <si>
    <t>UNIDAD RESPONSABLE</t>
  </si>
  <si>
    <t>Radio Cultural Ayuntamiento</t>
  </si>
  <si>
    <t>(    X     )</t>
  </si>
  <si>
    <t>Porcentaje</t>
  </si>
  <si>
    <t>descendente ( estos parametros podrán variar de acuerdo al indicador)</t>
  </si>
  <si>
    <t>No aplica</t>
  </si>
  <si>
    <t>NOMBRE DEL PROGRAMA PRESUPUESTARIO ANUAL</t>
  </si>
  <si>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</si>
  <si>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</si>
  <si>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Encuesta</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</si>
  <si>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</si>
  <si>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</si>
  <si>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</si>
  <si>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</si>
  <si>
    <t>Ficha de Indicador de Desempeño. FID 2023</t>
  </si>
  <si>
    <t>NO APLICA</t>
  </si>
  <si>
    <t>PHP: Porcentaje de horas de programación</t>
  </si>
  <si>
    <t>Propósito</t>
  </si>
  <si>
    <t>Este indicador mide el porcentaje de horas en las que se trasmite nuestra programación en la frecuencia 105.9 para poner en contexto sobre acciones y temas de interés de gobierno, municipal, estatal y federal</t>
  </si>
  <si>
    <t>Trimestral</t>
  </si>
  <si>
    <t>NHPT</t>
  </si>
  <si>
    <t xml:space="preserve">Estadisticas RCA en la intalación RCA </t>
  </si>
  <si>
    <t>THPT</t>
  </si>
  <si>
    <t>C. Fausto Adrián Palacios</t>
  </si>
  <si>
    <t>Dirección Genral de Radio Cultural Ayuntamiento</t>
  </si>
  <si>
    <t>Número de horas de programación transmitidas</t>
  </si>
  <si>
    <t>horas</t>
  </si>
  <si>
    <t>Total de horas programadas a transmitir.</t>
  </si>
  <si>
    <t>Encargado del Despacho de la Dirección General de Radio Cultural Ayuntamiento</t>
  </si>
  <si>
    <t>rca@cancun.gob.mx</t>
  </si>
  <si>
    <t>884-36-95</t>
  </si>
  <si>
    <t xml:space="preserve">PPIT: Porcentaje de programas informativos transmitidos </t>
  </si>
  <si>
    <t>E-PPA 1.07  Programa de servicio de radiodifusión que promueve la integración municipal</t>
  </si>
  <si>
    <t>Componente</t>
  </si>
  <si>
    <t>Este indicador nos permite saber el número de programas informativas que se elaboran</t>
  </si>
  <si>
    <t>NPIPT</t>
  </si>
  <si>
    <t>TPIT</t>
  </si>
  <si>
    <t>C. Patricia Suárez Morales</t>
  </si>
  <si>
    <t>Dirección de Noticias</t>
  </si>
  <si>
    <t>Número de programas informativos programados a transmitir</t>
  </si>
  <si>
    <t>Programas transmitidos</t>
  </si>
  <si>
    <t>Directora</t>
  </si>
  <si>
    <t>PNT: Porcentaje de noticias transmitidas</t>
  </si>
  <si>
    <t>Actividad</t>
  </si>
  <si>
    <t>Radio Cultural Ayuntamiento - Dirección de Noticias</t>
  </si>
  <si>
    <t>1.7.1.1 Transmitir las noticias más importantes que sucedieron y se están presentando a nivel local, estatal, nacional e internacional.</t>
  </si>
  <si>
    <t>NTNPAG</t>
  </si>
  <si>
    <t>Estadisticas RCA en la intalación RCA</t>
  </si>
  <si>
    <t>TTNIPLENI</t>
  </si>
  <si>
    <t>PICT: Porcentaje de información en las cápsulas transmitidas</t>
  </si>
  <si>
    <t>Este indicador mide el número de  cápsulas informativas para difundir e informar acciones de gobierno y de la sociedad que se llevarán acabo.</t>
  </si>
  <si>
    <t>NCP</t>
  </si>
  <si>
    <t>TCDINEP</t>
  </si>
  <si>
    <t xml:space="preserve">Número de cápsulas programadas </t>
  </si>
  <si>
    <t>Cápsulas informativas</t>
  </si>
  <si>
    <t xml:space="preserve">Total de cápsulas que se  difunden e informan noticias eventos y proyectos. </t>
  </si>
  <si>
    <t>PPCT: Porcentaje de programas culturales transmitidos</t>
  </si>
  <si>
    <t>Radio Cultural Ayuntamiento - Dirección de Programación Cultural y Musical</t>
  </si>
  <si>
    <t>NPPT</t>
  </si>
  <si>
    <t>TPCAST</t>
  </si>
  <si>
    <t>C. Alfredo López Hernández</t>
  </si>
  <si>
    <t>ÁREA DE PRODUCCIÓN</t>
  </si>
  <si>
    <t>JEFE DE ÁREA DE PRODUCCIÓN</t>
  </si>
  <si>
    <t>PTCTT: Porcentaje de transmiciones  de programas de atención ciudadana</t>
  </si>
  <si>
    <t>Este indicador mide el número de transmiciones programadas con vínvulo de sociedad y gobierno en temas de denuncias de servicios( bacheo, alumbrado, recolección de basura, campañas de limpieza y vacunación de mascotas etc.)</t>
  </si>
  <si>
    <t>NTPVSG</t>
  </si>
  <si>
    <t>TTPR</t>
  </si>
  <si>
    <t>Número de transmiciones programadas con vínculo sociedad y gobierno.</t>
  </si>
  <si>
    <t>Transmisión de programa de gestión y atención</t>
  </si>
  <si>
    <t xml:space="preserve">Total de transmisión de programa radiofonico  atención ciudadana </t>
  </si>
  <si>
    <t>PTCMT: Porcentaje de transmisión de colección musical transmitidos.</t>
  </si>
  <si>
    <t xml:space="preserve">1.7.1.3 Transmitir una amplia colección musical para entretenimiento, fomentando el interés por la cultura, el respeto, inclusión e igualdad. </t>
  </si>
  <si>
    <t>Permite conocer el número de las transmisión de las colecciones musicales que promuevan la cultura, respeto y la igualdad.</t>
  </si>
  <si>
    <t>NTCMPCRI:</t>
  </si>
  <si>
    <t>Control de los programas especiales transmitidos por RCA</t>
  </si>
  <si>
    <t>TTCMFCRI</t>
  </si>
  <si>
    <t xml:space="preserve">Gerardo Enrique Piña Muñoz </t>
  </si>
  <si>
    <t>JEFATURA DE ÁREA DE PROGRAMACIÓN CULTURAL</t>
  </si>
  <si>
    <t>Número de transmisión de colecciones musicales promuevan cultura, respeto e igualdad.</t>
  </si>
  <si>
    <t>Transmisión de colección musical transmitidos</t>
  </si>
  <si>
    <t>Total de transmisión de colección musical para fomentar cultura, respeto e igualdad.</t>
  </si>
  <si>
    <t>JEFE DE ÁREA DE PROGRAMACIÓN</t>
  </si>
  <si>
    <t>PAC: Porcentaje de actividades administrativas</t>
  </si>
  <si>
    <t>Radio Cultural Ayuntamiento - Coordinación administrativa</t>
  </si>
  <si>
    <t>Permite saber el número de actividades realizadas que contribuyen al  logro del  objetivo de la organización.</t>
  </si>
  <si>
    <t>PSNARCOO</t>
  </si>
  <si>
    <t>Bitácora mensuales de actividades realizadas y atendidas en las instalaciones  RCA.</t>
  </si>
  <si>
    <t>TAAR</t>
  </si>
  <si>
    <t>C. Adriana Nivón Hernández</t>
  </si>
  <si>
    <t>Coordinacion Administrativa</t>
  </si>
  <si>
    <t xml:space="preserve">Permite saber el número de actividades realizadas que contribuyen al logro del objetivo de la organización.      </t>
  </si>
  <si>
    <t>Actividades administrativas</t>
  </si>
  <si>
    <t>Total de actividades administrativas realizadas</t>
  </si>
  <si>
    <t>Coordinadora Administrativa</t>
  </si>
  <si>
    <t>PER: Porcentaje de elaboración de requisisiones</t>
  </si>
  <si>
    <t>Permite conocer el número de requisiciones que se elaboran para atender las demandas de las áreas y resolver actividades del ente.</t>
  </si>
  <si>
    <t>NRE</t>
  </si>
  <si>
    <t>Minutario de requisiciones, en las instalaciones de RCA</t>
  </si>
  <si>
    <t>TREE</t>
  </si>
  <si>
    <t xml:space="preserve">Número de requisiciones elaboradas.  </t>
  </si>
  <si>
    <t>Requisiciones elaboradas</t>
  </si>
  <si>
    <t xml:space="preserve">Total de requisiciones estimadas a elaborar.   </t>
  </si>
  <si>
    <t xml:space="preserve">PADSI: Porcentaje de atención  de solicitudes </t>
  </si>
  <si>
    <t>Permite saber número de información y documentación se debe integrar para ser entregado para la comprobación de recursos asignado y cumplir con transparencia y /o obligaciones de los entes.</t>
  </si>
  <si>
    <t>NSR</t>
  </si>
  <si>
    <t>Oficios recibidos, oficios respondidos, archivo en las instalaciones RCA</t>
  </si>
  <si>
    <t>TSA</t>
  </si>
  <si>
    <t>Número de solicitudes recibidas</t>
  </si>
  <si>
    <t>Atención de solicitudes</t>
  </si>
  <si>
    <t xml:space="preserve">Total de solicitudes atendidas  </t>
  </si>
  <si>
    <t>1.07.1: Contribuir a la renovación a la renovación de los mecanismos de gestión flexibilizando nuestras estructuras y procedimientos administrativos con calidad, innovación tecnólogica y combate a la corrupción mediante la transmisión con información de calidad para fortalecer el vínculo con el público en general.</t>
  </si>
  <si>
    <t>1.7.1.2 Preparar material para cápsulas informativas para las transmisiones.</t>
  </si>
  <si>
    <t>1.07.1.2 Programas culturales y de ayuda social transmitidos</t>
  </si>
  <si>
    <t>1.7.1.2 Transmitir programa radiofónico de gestión y ayuda social.</t>
  </si>
  <si>
    <t>1.07.1.3 Actividades administrativas para la aplicación de lineamiento y políticas establecidas</t>
  </si>
  <si>
    <t>1.07.1.3.1 Elaboración de requisiciones para solicitud de recursos materiales, financieros.</t>
  </si>
  <si>
    <t>1.07.1.3.2 Atención de las diferentes solicitudes de información de los entes públicos y fiscalizables.</t>
  </si>
  <si>
    <r>
      <rPr>
        <b/>
        <sz val="9"/>
        <color theme="1"/>
        <rFont val="Calibri"/>
        <family val="2"/>
        <scheme val="minor"/>
      </rPr>
      <t xml:space="preserve">   Método de Cálculo
PHP= </t>
    </r>
    <r>
      <rPr>
        <sz val="9"/>
        <color theme="1"/>
        <rFont val="Calibri"/>
        <family val="2"/>
        <scheme val="minor"/>
      </rPr>
      <t>(NHPT/THPT) * 100</t>
    </r>
    <r>
      <rPr>
        <b/>
        <sz val="9"/>
        <color theme="1"/>
        <rFont val="Calibri"/>
        <family val="2"/>
        <scheme val="minor"/>
      </rPr>
      <t xml:space="preserve">
Variables
PHP: </t>
    </r>
    <r>
      <rPr>
        <sz val="9"/>
        <color theme="1"/>
        <rFont val="Calibri"/>
        <family val="2"/>
        <scheme val="minor"/>
      </rPr>
      <t>Porcentaje de horas de programación</t>
    </r>
    <r>
      <rPr>
        <b/>
        <sz val="9"/>
        <color theme="1"/>
        <rFont val="Calibri"/>
        <family val="2"/>
        <scheme val="minor"/>
      </rPr>
      <t xml:space="preserve">
NHPT: </t>
    </r>
    <r>
      <rPr>
        <sz val="9"/>
        <color theme="1"/>
        <rFont val="Calibri"/>
        <family val="2"/>
        <scheme val="minor"/>
      </rPr>
      <t>Número de horas de programación transmitidas</t>
    </r>
    <r>
      <rPr>
        <b/>
        <sz val="9"/>
        <color theme="1"/>
        <rFont val="Calibri"/>
        <family val="2"/>
        <scheme val="minor"/>
      </rPr>
      <t xml:space="preserve">
THPT:</t>
    </r>
    <r>
      <rPr>
        <sz val="9"/>
        <color theme="1"/>
        <rFont val="Calibri"/>
        <family val="2"/>
        <scheme val="minor"/>
      </rPr>
      <t>Total de horas programadas a transmitir.</t>
    </r>
  </si>
  <si>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PPIT=(NPIT/PIT)*100
Variable</t>
    </r>
    <r>
      <rPr>
        <sz val="9"/>
        <color theme="1"/>
        <rFont val="Calibri"/>
        <family val="2"/>
        <scheme val="minor"/>
      </rPr>
      <t xml:space="preserve">
</t>
    </r>
    <r>
      <rPr>
        <b/>
        <sz val="9"/>
        <color theme="1"/>
        <rFont val="Calibri"/>
        <family val="2"/>
        <scheme val="minor"/>
      </rPr>
      <t>PPTI:</t>
    </r>
    <r>
      <rPr>
        <sz val="9"/>
        <color theme="1"/>
        <rFont val="Calibri"/>
        <family val="2"/>
        <scheme val="minor"/>
      </rPr>
      <t xml:space="preserve">Porcentaje de programas transmitidos informativos    
</t>
    </r>
    <r>
      <rPr>
        <b/>
        <sz val="9"/>
        <color theme="1"/>
        <rFont val="Calibri"/>
        <family val="2"/>
        <scheme val="minor"/>
      </rPr>
      <t>NPIT:</t>
    </r>
    <r>
      <rPr>
        <sz val="9"/>
        <color theme="1"/>
        <rFont val="Calibri"/>
        <family val="2"/>
        <scheme val="minor"/>
      </rPr>
      <t xml:space="preserve">Número de programas informativos transmitidos
</t>
    </r>
    <r>
      <rPr>
        <b/>
        <sz val="9"/>
        <color theme="1"/>
        <rFont val="Calibri"/>
        <family val="2"/>
        <scheme val="minor"/>
      </rPr>
      <t>PIT:</t>
    </r>
    <r>
      <rPr>
        <sz val="9"/>
        <color theme="1"/>
        <rFont val="Calibri"/>
        <family val="2"/>
        <scheme val="minor"/>
      </rPr>
      <t>Programas informativos a transmirtir.</t>
    </r>
  </si>
  <si>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 xml:space="preserve">PNT(NTNT/TND) *100
</t>
    </r>
    <r>
      <rPr>
        <sz val="9"/>
        <color theme="1"/>
        <rFont val="Calibri"/>
        <family val="2"/>
        <scheme val="minor"/>
      </rPr>
      <t xml:space="preserve">
</t>
    </r>
    <r>
      <rPr>
        <b/>
        <sz val="9"/>
        <color theme="1"/>
        <rFont val="Calibri"/>
        <family val="2"/>
        <scheme val="minor"/>
      </rPr>
      <t>Variable</t>
    </r>
    <r>
      <rPr>
        <sz val="9"/>
        <color theme="1"/>
        <rFont val="Calibri"/>
        <family val="2"/>
        <scheme val="minor"/>
      </rPr>
      <t xml:space="preserve">
</t>
    </r>
    <r>
      <rPr>
        <b/>
        <sz val="9"/>
        <color theme="1"/>
        <rFont val="Calibri"/>
        <family val="2"/>
        <scheme val="minor"/>
      </rPr>
      <t xml:space="preserve">PNT: </t>
    </r>
    <r>
      <rPr>
        <sz val="9"/>
        <color theme="1"/>
        <rFont val="Calibri"/>
        <family val="2"/>
        <scheme val="minor"/>
      </rPr>
      <t xml:space="preserve">Porcentaje de noticias  que se transmiten.
</t>
    </r>
    <r>
      <rPr>
        <b/>
        <sz val="9"/>
        <color theme="1"/>
        <rFont val="Calibri"/>
        <family val="2"/>
        <scheme val="minor"/>
      </rPr>
      <t>NTNT:</t>
    </r>
    <r>
      <rPr>
        <sz val="9"/>
        <color theme="1"/>
        <rFont val="Calibri"/>
        <family val="2"/>
        <scheme val="minor"/>
      </rPr>
      <t xml:space="preserve"> Número de transmisión de noticias  transmitidas
</t>
    </r>
    <r>
      <rPr>
        <b/>
        <sz val="9"/>
        <color theme="1"/>
        <rFont val="Calibri"/>
        <family val="2"/>
        <scheme val="minor"/>
      </rPr>
      <t>TND:</t>
    </r>
    <r>
      <rPr>
        <sz val="9"/>
        <color theme="1"/>
        <rFont val="Calibri"/>
        <family val="2"/>
        <scheme val="minor"/>
      </rPr>
      <t>Transmisión de noticias que serán difundidas</t>
    </r>
  </si>
  <si>
    <r>
      <rPr>
        <b/>
        <sz val="9"/>
        <color theme="1"/>
        <rFont val="Calibri"/>
        <family val="2"/>
        <scheme val="minor"/>
      </rPr>
      <t xml:space="preserve">Método de Cálulo
</t>
    </r>
    <r>
      <rPr>
        <sz val="9"/>
        <color theme="1"/>
        <rFont val="Calibri"/>
        <family val="2"/>
        <scheme val="minor"/>
      </rPr>
      <t xml:space="preserve">
</t>
    </r>
    <r>
      <rPr>
        <b/>
        <sz val="9"/>
        <color theme="1"/>
        <rFont val="Calibri"/>
        <family val="2"/>
        <scheme val="minor"/>
      </rPr>
      <t>PCIT(NCD/TCIP)*100</t>
    </r>
    <r>
      <rPr>
        <sz val="9"/>
        <color theme="1"/>
        <rFont val="Calibri"/>
        <family val="2"/>
        <scheme val="minor"/>
      </rPr>
      <t xml:space="preserve">
</t>
    </r>
    <r>
      <rPr>
        <b/>
        <sz val="9"/>
        <color theme="1"/>
        <rFont val="Calibri"/>
        <family val="2"/>
        <scheme val="minor"/>
      </rPr>
      <t>Variables</t>
    </r>
    <r>
      <rPr>
        <sz val="9"/>
        <color theme="1"/>
        <rFont val="Calibri"/>
        <family val="2"/>
        <scheme val="minor"/>
      </rPr>
      <t xml:space="preserve">
</t>
    </r>
    <r>
      <rPr>
        <b/>
        <sz val="9"/>
        <color theme="1"/>
        <rFont val="Calibri"/>
        <family val="2"/>
        <scheme val="minor"/>
      </rPr>
      <t>PCIT:</t>
    </r>
    <r>
      <rPr>
        <sz val="9"/>
        <color theme="1"/>
        <rFont val="Calibri"/>
        <family val="2"/>
        <scheme val="minor"/>
      </rPr>
      <t xml:space="preserve">Porcentaje de cápsulas informativas transmitidas
</t>
    </r>
    <r>
      <rPr>
        <b/>
        <sz val="9"/>
        <color theme="1"/>
        <rFont val="Calibri"/>
        <family val="2"/>
        <scheme val="minor"/>
      </rPr>
      <t>NCD:</t>
    </r>
    <r>
      <rPr>
        <sz val="9"/>
        <color theme="1"/>
        <rFont val="Calibri"/>
        <family val="2"/>
        <scheme val="minor"/>
      </rPr>
      <t xml:space="preserve">Número de cápsulas que se difunden
</t>
    </r>
    <r>
      <rPr>
        <b/>
        <sz val="9"/>
        <color theme="1"/>
        <rFont val="Calibri"/>
        <family val="2"/>
        <scheme val="minor"/>
      </rPr>
      <t xml:space="preserve">TCIP: </t>
    </r>
    <r>
      <rPr>
        <sz val="9"/>
        <color theme="1"/>
        <rFont val="Calibri"/>
        <family val="2"/>
        <scheme val="minor"/>
      </rPr>
      <t>Total de cápsulas informativas que se  programan</t>
    </r>
  </si>
  <si>
    <r>
      <rPr>
        <b/>
        <sz val="9"/>
        <color theme="1"/>
        <rFont val="Calibri"/>
        <family val="2"/>
        <scheme val="minor"/>
      </rPr>
      <t>Método de Cálulo</t>
    </r>
    <r>
      <rPr>
        <sz val="9"/>
        <color theme="1"/>
        <rFont val="Calibri"/>
        <family val="2"/>
        <scheme val="minor"/>
      </rPr>
      <t xml:space="preserve">
</t>
    </r>
    <r>
      <rPr>
        <b/>
        <sz val="9"/>
        <color theme="1"/>
        <rFont val="Calibri"/>
        <family val="2"/>
        <scheme val="minor"/>
      </rPr>
      <t>PPCT(NPTCA/TPCAST)*100
Variables</t>
    </r>
    <r>
      <rPr>
        <sz val="9"/>
        <color theme="1"/>
        <rFont val="Calibri"/>
        <family val="2"/>
        <scheme val="minor"/>
      </rPr>
      <t xml:space="preserve">
</t>
    </r>
    <r>
      <rPr>
        <b/>
        <sz val="9"/>
        <color theme="1"/>
        <rFont val="Calibri"/>
        <family val="2"/>
        <scheme val="minor"/>
      </rPr>
      <t>PPCT:</t>
    </r>
    <r>
      <rPr>
        <sz val="9"/>
        <color theme="1"/>
        <rFont val="Calibri"/>
        <family val="2"/>
        <scheme val="minor"/>
      </rPr>
      <t xml:space="preserve">Porcentaje de programas culturales transmitidos.
</t>
    </r>
    <r>
      <rPr>
        <b/>
        <sz val="9"/>
        <color theme="1"/>
        <rFont val="Calibri"/>
        <family val="2"/>
        <scheme val="minor"/>
      </rPr>
      <t>NPTCA:</t>
    </r>
    <r>
      <rPr>
        <sz val="9"/>
        <color theme="1"/>
        <rFont val="Calibri"/>
        <family val="2"/>
        <scheme val="minor"/>
      </rPr>
      <t xml:space="preserve">Número de programas transmitidos culturales y ayuda social
</t>
    </r>
    <r>
      <rPr>
        <b/>
        <sz val="9"/>
        <color theme="1"/>
        <rFont val="Calibri"/>
        <family val="2"/>
        <scheme val="minor"/>
      </rPr>
      <t>TPCAST:</t>
    </r>
    <r>
      <rPr>
        <sz val="9"/>
        <color theme="1"/>
        <rFont val="Calibri"/>
        <family val="2"/>
        <scheme val="minor"/>
      </rPr>
      <t xml:space="preserve">Total de programas culturales y ayuda social  a transmitir. </t>
    </r>
  </si>
  <si>
    <r>
      <rPr>
        <b/>
        <sz val="9"/>
        <color theme="1"/>
        <rFont val="Calibri"/>
        <family val="2"/>
        <scheme val="minor"/>
      </rPr>
      <t>Método de Cálulo
PTCTT(NTAGC/TPRAGCT)*100
Variables</t>
    </r>
    <r>
      <rPr>
        <sz val="9"/>
        <color theme="1"/>
        <rFont val="Calibri"/>
        <family val="2"/>
        <scheme val="minor"/>
      </rPr>
      <t xml:space="preserve">
</t>
    </r>
    <r>
      <rPr>
        <b/>
        <sz val="9"/>
        <color theme="1"/>
        <rFont val="Calibri"/>
        <family val="2"/>
        <scheme val="minor"/>
      </rPr>
      <t>PTAGC:</t>
    </r>
    <r>
      <rPr>
        <sz val="9"/>
        <color theme="1"/>
        <rFont val="Calibri"/>
        <family val="2"/>
        <scheme val="minor"/>
      </rPr>
      <t xml:space="preserve">Porcentaje de transmisiones de atencion y gestión ciudadana. 
</t>
    </r>
    <r>
      <rPr>
        <b/>
        <sz val="9"/>
        <color theme="1"/>
        <rFont val="Calibri"/>
        <family val="2"/>
        <scheme val="minor"/>
      </rPr>
      <t xml:space="preserve">NTAGC: </t>
    </r>
    <r>
      <rPr>
        <sz val="9"/>
        <color theme="1"/>
        <rFont val="Calibri"/>
        <family val="2"/>
        <scheme val="minor"/>
      </rPr>
      <t xml:space="preserve">Número de trasmiciones de atención  y gestión ciudadana 
</t>
    </r>
    <r>
      <rPr>
        <b/>
        <sz val="9"/>
        <color theme="1"/>
        <rFont val="Calibri"/>
        <family val="2"/>
        <scheme val="minor"/>
      </rPr>
      <t>TPRAGCT:</t>
    </r>
    <r>
      <rPr>
        <sz val="9"/>
        <color theme="1"/>
        <rFont val="Calibri"/>
        <family val="2"/>
        <scheme val="minor"/>
      </rPr>
      <t>Transmisión  del programa  radiofónico de atención y gestión ciudadana a transmitir</t>
    </r>
  </si>
  <si>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PTCM(NTCMTCRI/TCMT)*100
Variables</t>
    </r>
    <r>
      <rPr>
        <sz val="9"/>
        <color theme="1"/>
        <rFont val="Calibri"/>
        <family val="2"/>
        <scheme val="minor"/>
      </rPr>
      <t xml:space="preserve">
</t>
    </r>
    <r>
      <rPr>
        <b/>
        <sz val="9"/>
        <color theme="1"/>
        <rFont val="Calibri"/>
        <family val="2"/>
        <scheme val="minor"/>
      </rPr>
      <t>PTCM:</t>
    </r>
    <r>
      <rPr>
        <sz val="9"/>
        <color theme="1"/>
        <rFont val="Calibri"/>
        <family val="2"/>
        <scheme val="minor"/>
      </rPr>
      <t xml:space="preserve"> Porcentaje de transmisión de colección musical
</t>
    </r>
    <r>
      <rPr>
        <b/>
        <sz val="9"/>
        <color theme="1"/>
        <rFont val="Calibri"/>
        <family val="2"/>
        <scheme val="minor"/>
      </rPr>
      <t xml:space="preserve">NTCMT: </t>
    </r>
    <r>
      <rPr>
        <sz val="9"/>
        <color theme="1"/>
        <rFont val="Calibri"/>
        <family val="2"/>
        <scheme val="minor"/>
      </rPr>
      <t xml:space="preserve">Número de transmisión de colecciones musicales transmitidos
</t>
    </r>
    <r>
      <rPr>
        <b/>
        <sz val="9"/>
        <color theme="1"/>
        <rFont val="Calibri"/>
        <family val="2"/>
        <scheme val="minor"/>
      </rPr>
      <t>TCMT:</t>
    </r>
    <r>
      <rPr>
        <sz val="9"/>
        <color theme="1"/>
        <rFont val="Calibri"/>
        <family val="2"/>
        <scheme val="minor"/>
      </rPr>
      <t xml:space="preserve"> Transmisión  de colección musical a transmitir</t>
    </r>
  </si>
  <si>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 xml:space="preserve">PAC(NAAR/AAP)*100 
Variables </t>
    </r>
    <r>
      <rPr>
        <sz val="9"/>
        <color theme="1"/>
        <rFont val="Calibri"/>
        <family val="2"/>
        <scheme val="minor"/>
      </rPr>
      <t xml:space="preserve">
</t>
    </r>
    <r>
      <rPr>
        <b/>
        <sz val="9"/>
        <color theme="1"/>
        <rFont val="Calibri"/>
        <family val="2"/>
        <scheme val="minor"/>
      </rPr>
      <t>PAA:</t>
    </r>
    <r>
      <rPr>
        <sz val="9"/>
        <color theme="1"/>
        <rFont val="Calibri"/>
        <family val="2"/>
        <scheme val="minor"/>
      </rPr>
      <t xml:space="preserve"> Porcentaje de actividades administrativas.
</t>
    </r>
    <r>
      <rPr>
        <b/>
        <sz val="9"/>
        <color theme="1"/>
        <rFont val="Calibri"/>
        <family val="2"/>
        <scheme val="minor"/>
      </rPr>
      <t>NAAR:</t>
    </r>
    <r>
      <rPr>
        <sz val="9"/>
        <color theme="1"/>
        <rFont val="Calibri"/>
        <family val="2"/>
        <scheme val="minor"/>
      </rPr>
      <t xml:space="preserve"> Número de actividades administrativas  realizadas 
</t>
    </r>
    <r>
      <rPr>
        <b/>
        <sz val="9"/>
        <color theme="1"/>
        <rFont val="Calibri"/>
        <family val="2"/>
        <scheme val="minor"/>
      </rPr>
      <t>AAP:</t>
    </r>
    <r>
      <rPr>
        <sz val="9"/>
        <color theme="1"/>
        <rFont val="Calibri"/>
        <family val="2"/>
        <scheme val="minor"/>
      </rPr>
      <t xml:space="preserve"> Actividades administrativas programadas.                   </t>
    </r>
  </si>
  <si>
    <r>
      <rPr>
        <b/>
        <sz val="9"/>
        <color theme="1"/>
        <rFont val="Calibri"/>
        <family val="2"/>
        <scheme val="minor"/>
      </rPr>
      <t>Método de Cálulo</t>
    </r>
    <r>
      <rPr>
        <sz val="9"/>
        <color theme="1"/>
        <rFont val="Calibri"/>
        <family val="2"/>
        <scheme val="minor"/>
      </rPr>
      <t xml:space="preserve">
</t>
    </r>
    <r>
      <rPr>
        <b/>
        <sz val="9"/>
        <color theme="1"/>
        <rFont val="Calibri"/>
        <family val="2"/>
        <scheme val="minor"/>
      </rPr>
      <t>PER (NRE/TREE) *100
Variables</t>
    </r>
    <r>
      <rPr>
        <sz val="9"/>
        <color theme="1"/>
        <rFont val="Calibri"/>
        <family val="2"/>
        <scheme val="minor"/>
      </rPr>
      <t xml:space="preserve">
</t>
    </r>
    <r>
      <rPr>
        <b/>
        <sz val="9"/>
        <color theme="1"/>
        <rFont val="Calibri"/>
        <family val="2"/>
        <scheme val="minor"/>
      </rPr>
      <t>PER:</t>
    </r>
    <r>
      <rPr>
        <sz val="9"/>
        <color theme="1"/>
        <rFont val="Calibri"/>
        <family val="2"/>
        <scheme val="minor"/>
      </rPr>
      <t xml:space="preserve"> Porcentaje de elaboración de requisiciones.
</t>
    </r>
    <r>
      <rPr>
        <b/>
        <sz val="9"/>
        <color theme="1"/>
        <rFont val="Calibri"/>
        <family val="2"/>
        <scheme val="minor"/>
      </rPr>
      <t>NRE:</t>
    </r>
    <r>
      <rPr>
        <sz val="9"/>
        <color theme="1"/>
        <rFont val="Calibri"/>
        <family val="2"/>
        <scheme val="minor"/>
      </rPr>
      <t xml:space="preserve"> Número de requisiciones elaboradas.
</t>
    </r>
    <r>
      <rPr>
        <b/>
        <sz val="9"/>
        <color theme="1"/>
        <rFont val="Calibri"/>
        <family val="2"/>
        <scheme val="minor"/>
      </rPr>
      <t>TREE:</t>
    </r>
    <r>
      <rPr>
        <sz val="9"/>
        <color theme="1"/>
        <rFont val="Calibri"/>
        <family val="2"/>
        <scheme val="minor"/>
      </rPr>
      <t xml:space="preserve"> Total de requisiciones estimadas a elaborar.</t>
    </r>
  </si>
  <si>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PASI= (NSA/SPR)*100
Variables</t>
    </r>
    <r>
      <rPr>
        <sz val="9"/>
        <color theme="1"/>
        <rFont val="Calibri"/>
        <family val="2"/>
        <scheme val="minor"/>
      </rPr>
      <t xml:space="preserve">
</t>
    </r>
    <r>
      <rPr>
        <b/>
        <sz val="9"/>
        <color theme="1"/>
        <rFont val="Calibri"/>
        <family val="2"/>
        <scheme val="minor"/>
      </rPr>
      <t>PASI:</t>
    </r>
    <r>
      <rPr>
        <sz val="9"/>
        <color theme="1"/>
        <rFont val="Calibri"/>
        <family val="2"/>
        <scheme val="minor"/>
      </rPr>
      <t xml:space="preserve"> Porcentaje de atención de las  solicitudes de información.
</t>
    </r>
    <r>
      <rPr>
        <b/>
        <sz val="9"/>
        <color theme="1"/>
        <rFont val="Calibri"/>
        <family val="2"/>
        <scheme val="minor"/>
      </rPr>
      <t xml:space="preserve">NSA: </t>
    </r>
    <r>
      <rPr>
        <sz val="9"/>
        <color theme="1"/>
        <rFont val="Calibri"/>
        <family val="2"/>
        <scheme val="minor"/>
      </rPr>
      <t xml:space="preserve">Número de solicitudes atendidas
</t>
    </r>
    <r>
      <rPr>
        <b/>
        <sz val="9"/>
        <color theme="1"/>
        <rFont val="Calibri"/>
        <family val="2"/>
        <scheme val="minor"/>
      </rPr>
      <t xml:space="preserve">SPR: </t>
    </r>
    <r>
      <rPr>
        <sz val="9"/>
        <color theme="1"/>
        <rFont val="Calibri"/>
        <family val="2"/>
        <scheme val="minor"/>
      </rPr>
      <t xml:space="preserve">Solicitudes  programados en  recepcionar
</t>
    </r>
  </si>
  <si>
    <r>
      <t xml:space="preserve">Nombre del Documento: </t>
    </r>
    <r>
      <rPr>
        <sz val="9"/>
        <color theme="1"/>
        <rFont val="Calibri"/>
        <family val="2"/>
        <scheme val="minor"/>
      </rPr>
      <t>Horas Transmitidas Frecuencia 105.9  (excel)</t>
    </r>
    <r>
      <rPr>
        <b/>
        <sz val="9"/>
        <color theme="1"/>
        <rFont val="Calibri"/>
        <family val="2"/>
        <scheme val="minor"/>
      </rPr>
      <t xml:space="preserve">
Nombre de quien genera la información: </t>
    </r>
    <r>
      <rPr>
        <sz val="9"/>
        <color theme="1"/>
        <rFont val="Calibri"/>
        <family val="2"/>
        <scheme val="minor"/>
      </rPr>
      <t xml:space="preserve"> Dirección General de Radio Cultural Ayuntamiento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</si>
  <si>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Programas Informativos  (excel)</t>
    </r>
    <r>
      <rPr>
        <b/>
        <sz val="9"/>
        <color theme="1"/>
        <rFont val="Calibri"/>
        <family val="2"/>
        <scheme val="minor"/>
      </rPr>
      <t xml:space="preserve">
Nombre de quien genera la información: </t>
    </r>
    <r>
      <rPr>
        <sz val="9"/>
        <color theme="1"/>
        <rFont val="Calibri"/>
        <family val="2"/>
        <scheme val="minor"/>
      </rPr>
      <t>Dirección de Noticias</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</si>
  <si>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Notas Informativas (excel)</t>
    </r>
    <r>
      <rPr>
        <b/>
        <sz val="9"/>
        <color theme="1"/>
        <rFont val="Calibri"/>
        <family val="2"/>
        <scheme val="minor"/>
      </rPr>
      <t xml:space="preserve">
Nombre de quien genera la información: </t>
    </r>
    <r>
      <rPr>
        <sz val="9"/>
        <color theme="1"/>
        <rFont val="Calibri"/>
        <family val="2"/>
        <scheme val="minor"/>
      </rPr>
      <t>Dirección de Noticias</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</si>
  <si>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Cápsulas Informativos   (excel)</t>
    </r>
    <r>
      <rPr>
        <b/>
        <sz val="9"/>
        <color theme="1"/>
        <rFont val="Calibri"/>
        <family val="2"/>
        <scheme val="minor"/>
      </rPr>
      <t xml:space="preserve">
Nombre de quien genera la información: </t>
    </r>
    <r>
      <rPr>
        <sz val="9"/>
        <color theme="1"/>
        <rFont val="Calibri"/>
        <family val="2"/>
        <scheme val="minor"/>
      </rPr>
      <t>Dirección de Noticias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</si>
  <si>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Programas Culturales y Ayuda social Transmitidos   (excel)</t>
    </r>
    <r>
      <rPr>
        <b/>
        <sz val="9"/>
        <color theme="1"/>
        <rFont val="Calibri"/>
        <family val="2"/>
        <scheme val="minor"/>
      </rPr>
      <t xml:space="preserve">
Nombre de quien genera la información: </t>
    </r>
    <r>
      <rPr>
        <sz val="9"/>
        <color theme="1"/>
        <rFont val="Calibri"/>
        <family val="2"/>
        <scheme val="minor"/>
      </rPr>
      <t>Jefe de Área de Producción de Radio Cultural Ayuntamiento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</si>
  <si>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Transmisión de un programa radiofonico  de gestión y atención  (excel)</t>
    </r>
    <r>
      <rPr>
        <b/>
        <sz val="9"/>
        <color theme="1"/>
        <rFont val="Calibri"/>
        <family val="2"/>
        <scheme val="minor"/>
      </rPr>
      <t xml:space="preserve">
Nombre de quien genera la información:</t>
    </r>
    <r>
      <rPr>
        <sz val="9"/>
        <color theme="1"/>
        <rFont val="Calibri"/>
        <family val="2"/>
        <scheme val="minor"/>
      </rPr>
      <t xml:space="preserve"> Jefe de Área de Producción de Radio Cultural Ayuntamiento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</si>
  <si>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Transmisión  de una amplia colección musical  (excel)</t>
    </r>
    <r>
      <rPr>
        <b/>
        <sz val="9"/>
        <color theme="1"/>
        <rFont val="Calibri"/>
        <family val="2"/>
        <scheme val="minor"/>
      </rPr>
      <t xml:space="preserve">
Nombre de quien genera la información: </t>
    </r>
    <r>
      <rPr>
        <sz val="9"/>
        <color theme="1"/>
        <rFont val="Calibri"/>
        <family val="2"/>
        <scheme val="minor"/>
      </rPr>
      <t>Jefatura de Área de Programación Musical  de Radio Cultural Ayuntamiento</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</si>
  <si>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Reporte de Actividades Coordinación (word)</t>
    </r>
    <r>
      <rPr>
        <b/>
        <sz val="9"/>
        <color theme="1"/>
        <rFont val="Calibri"/>
        <family val="2"/>
        <scheme val="minor"/>
      </rPr>
      <t xml:space="preserve">
Nombre de quien genera la información: </t>
    </r>
    <r>
      <rPr>
        <sz val="9"/>
        <color theme="1"/>
        <rFont val="Calibri"/>
        <family val="2"/>
        <scheme val="minor"/>
      </rPr>
      <t xml:space="preserve">Coordinación Administrativa  de Radio Cultural Ayuntamiento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RADIO-11 INFORME RCA-5 COORDINACION</t>
    </r>
  </si>
  <si>
    <r>
      <t xml:space="preserve">Nombre del Documento: </t>
    </r>
    <r>
      <rPr>
        <sz val="9"/>
        <color theme="1"/>
        <rFont val="Calibri"/>
        <family val="2"/>
        <scheme val="minor"/>
      </rPr>
      <t>Minitario de Requisiciones 2023 (excel)</t>
    </r>
    <r>
      <rPr>
        <b/>
        <sz val="9"/>
        <color theme="1"/>
        <rFont val="Calibri"/>
        <family val="2"/>
        <scheme val="minor"/>
      </rPr>
      <t xml:space="preserve">
Nombre de quien genera la información: </t>
    </r>
    <r>
      <rPr>
        <sz val="9"/>
        <color theme="1"/>
        <rFont val="Calibri"/>
        <family val="2"/>
        <scheme val="minor"/>
      </rPr>
      <t>Coordinación Administrativa  de Radio Cultural Ayuntamiento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RADIO-12 FORMATOS-3 MINUTARIO REQUISICIONES</t>
    </r>
  </si>
  <si>
    <r>
      <t xml:space="preserve">Nombre del Documento: </t>
    </r>
    <r>
      <rPr>
        <sz val="9"/>
        <color theme="1"/>
        <rFont val="Calibri"/>
        <family val="2"/>
        <scheme val="minor"/>
      </rPr>
      <t>Control de Oficios Recibidos RCA 105.9  (excel)  Y Bitacora de Oficios Enviados (Doc. fisico y excel)</t>
    </r>
    <r>
      <rPr>
        <b/>
        <sz val="9"/>
        <color theme="1"/>
        <rFont val="Calibri"/>
        <family val="2"/>
        <scheme val="minor"/>
      </rPr>
      <t xml:space="preserve">
Nombre de quien genera la información: </t>
    </r>
    <r>
      <rPr>
        <sz val="9"/>
        <color theme="1"/>
        <rFont val="Calibri"/>
        <family val="2"/>
        <scheme val="minor"/>
      </rPr>
      <t xml:space="preserve">Coordinación Administrativa  de Radio Cultural Ayuntamiento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C-AÑO-DOCUMENTO ENVIADO RECIBIDO Y BITACORA DE OFICIOS- ARCHIVERO 1- GAVETA 2</t>
    </r>
  </si>
  <si>
    <t>mayor a 70%</t>
  </si>
  <si>
    <t xml:space="preserve"> menor a 50%</t>
  </si>
  <si>
    <t>1.7.1 Informar hechos del acontecer de la vida en la sociedad a través de programas con mensajes positivos de calidad, con la finalidad de fortalecer la integración municipal, la formación educativa, cultural y cívica, la igualdad entre mujeres y hombres, la difusión de información imparcial, objetiva, oportuna y veraz con el público en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</si>
</sst>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6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6" fillId="2" borderId="12" xfId="0" applyFont="1" applyFill="1" applyBorder="1" applyAlignment="1">
      <alignment horizontal="center" vertical="center" wrapText="1"/>
    </xf>
    <xf numFmtId="0" fontId="5" fillId="0" borderId="12" xfId="0" applyFont="1" applyBorder="1" applyAlignment="1">
      <alignment horizontal="center" vertical="center" wrapText="1"/>
    </xf>
    <xf numFmtId="164" fontId="4" fillId="0" borderId="4" xfId="0" applyNumberFormat="1" applyFont="1" applyBorder="1" applyAlignment="1">
      <alignment horizontal="center" vertical="center" wrapText="1"/>
    </xf>
    <xf numFmtId="0" fontId="6" fillId="2" borderId="4" xfId="0" applyFont="1" applyFill="1" applyBorder="1" applyAlignment="1">
      <alignment vertical="center" wrapText="1"/>
    </xf>
    <xf numFmtId="0" fontId="10"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10" fontId="4" fillId="0" borderId="1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 fillId="0" borderId="0" xfId="0" applyFont="1" applyFill="1"/>
    <xf numFmtId="0" fontId="1" fillId="0" borderId="21" xfId="0" applyFont="1" applyFill="1" applyBorder="1"/>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justify" vertical="center" wrapText="1"/>
    </xf>
    <xf numFmtId="0" fontId="6" fillId="2" borderId="4" xfId="0" applyFont="1" applyFill="1" applyBorder="1" applyAlignment="1">
      <alignment horizontal="center" vertical="center"/>
    </xf>
    <xf numFmtId="0" fontId="4" fillId="0" borderId="4" xfId="0" applyFont="1" applyBorder="1" applyAlignment="1">
      <alignment horizontal="center" vertical="center" wrapText="1"/>
    </xf>
    <xf numFmtId="0" fontId="6" fillId="2" borderId="12" xfId="0" applyFont="1" applyFill="1" applyBorder="1" applyAlignment="1">
      <alignment horizontal="center" vertical="top" wrapText="1"/>
    </xf>
    <xf numFmtId="0" fontId="6" fillId="2" borderId="4" xfId="0" applyFont="1" applyFill="1" applyBorder="1" applyAlignment="1">
      <alignment horizontal="center" vertical="top" wrapText="1"/>
    </xf>
    <xf numFmtId="10" fontId="4"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2" xfId="0" applyFont="1" applyBorder="1" applyAlignment="1">
      <alignment horizontal="justify" vertical="center" wrapText="1"/>
    </xf>
    <xf numFmtId="0" fontId="4" fillId="0" borderId="5" xfId="0" applyFont="1" applyBorder="1" applyAlignment="1">
      <alignment horizontal="justify"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2"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6" fillId="7" borderId="34" xfId="0" applyFont="1" applyFill="1" applyBorder="1" applyAlignment="1">
      <alignment horizontal="center" vertical="center"/>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11" fillId="0" borderId="26" xfId="1" applyBorder="1" applyAlignment="1">
      <alignment horizontal="center" vertical="center"/>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7" xfId="0" applyFont="1" applyFill="1" applyBorder="1" applyAlignment="1">
      <alignment horizontal="center" vertical="top" wrapText="1"/>
    </xf>
  </cellXfs>
  <cellStyles count="2">
    <cellStyle name="Hipervínculo" xfId="1" builtinId="8"/>
    <cellStyle name="Normal" xfId="0" builtinId="0"/>
  </cellStyles>
  <dxfs count="52">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553605</xdr:colOff>
      <xdr:row>2</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180975</xdr:colOff>
      <xdr:row>9</xdr:row>
      <xdr:rowOff>209551</xdr:rowOff>
    </xdr:from>
    <xdr:to>
      <xdr:col>7</xdr:col>
      <xdr:colOff>133481</xdr:colOff>
      <xdr:row>9</xdr:row>
      <xdr:rowOff>981075</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4591050" y="3533776"/>
          <a:ext cx="990731" cy="771524"/>
        </a:xfrm>
        <a:prstGeom prst="rect">
          <a:avLst/>
        </a:prstGeom>
      </xdr:spPr>
    </xdr:pic>
    <xdr:clientData/>
  </xdr:twoCellAnchor>
  <xdr:twoCellAnchor>
    <xdr:from>
      <xdr:col>3</xdr:col>
      <xdr:colOff>447675</xdr:colOff>
      <xdr:row>0</xdr:row>
      <xdr:rowOff>38100</xdr:rowOff>
    </xdr:from>
    <xdr:to>
      <xdr:col>5</xdr:col>
      <xdr:colOff>581025</xdr:colOff>
      <xdr:row>2</xdr:row>
      <xdr:rowOff>109072</xdr:rowOff>
    </xdr:to>
    <xdr:pic>
      <xdr:nvPicPr>
        <xdr:cNvPr id="5" name="Imagen 4">
          <a:extLst>
            <a:ext uri="{FF2B5EF4-FFF2-40B4-BE49-F238E27FC236}">
              <a16:creationId xmlns:a16="http://schemas.microsoft.com/office/drawing/2014/main" id="{00000000-0008-0000-0000-000005000000}"/>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1266825" y="38100"/>
          <a:ext cx="1838325"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0</xdr:row>
      <xdr:rowOff>47625</xdr:rowOff>
    </xdr:from>
    <xdr:to>
      <xdr:col>2</xdr:col>
      <xdr:colOff>268381</xdr:colOff>
      <xdr:row>2</xdr:row>
      <xdr:rowOff>104775</xdr:rowOff>
    </xdr:to>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47625"/>
          <a:ext cx="1306606" cy="10096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7D634B7E-147A-4478-8CB0-0D583FE105EE}"/>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E24EA09E-BE5F-4B78-9473-ED114AAAF18C}"/>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4E0085B3-4327-4557-BE20-1AD4508B606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8103755C-3C48-4DBF-9B78-82D7A98689B8}"/>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C620FBBF-0D0C-4288-895C-887D3BB19D1F}"/>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BA07F90C-3EF2-4A65-A3D8-3704B55479E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8761ED8C-7DD5-443B-B410-98634915ECA1}"/>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CD512CEC-51CD-4DDA-B432-EB7D7F01BE94}"/>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35D34AF3-7558-4637-AF78-B134EF7FCC0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B8E84174-225F-4648-85DD-B250CCB33A7A}"/>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459C8AAD-B362-4BB8-B43B-5D2D360D1B75}"/>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921DD596-D8C1-4929-B26A-FDCEEEE0578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257174</xdr:colOff>
      <xdr:row>9</xdr:row>
      <xdr:rowOff>219075</xdr:rowOff>
    </xdr:from>
    <xdr:to>
      <xdr:col>7</xdr:col>
      <xdr:colOff>257174</xdr:colOff>
      <xdr:row>9</xdr:row>
      <xdr:rowOff>1029483</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5924549" y="3343275"/>
          <a:ext cx="981075" cy="810408"/>
        </a:xfrm>
        <a:prstGeom prst="rect">
          <a:avLst/>
        </a:prstGeom>
      </xdr:spPr>
    </xdr:pic>
    <xdr:clientData/>
  </xdr:twoCellAnchor>
  <xdr:twoCellAnchor>
    <xdr:from>
      <xdr:col>3</xdr:col>
      <xdr:colOff>571500</xdr:colOff>
      <xdr:row>0</xdr:row>
      <xdr:rowOff>76200</xdr:rowOff>
    </xdr:from>
    <xdr:to>
      <xdr:col>5</xdr:col>
      <xdr:colOff>704850</xdr:colOff>
      <xdr:row>2</xdr:row>
      <xdr:rowOff>147172</xdr:rowOff>
    </xdr:to>
    <xdr:pic>
      <xdr:nvPicPr>
        <xdr:cNvPr id="7" name="Imagen 6">
          <a:extLst>
            <a:ext uri="{FF2B5EF4-FFF2-40B4-BE49-F238E27FC236}">
              <a16:creationId xmlns:a16="http://schemas.microsoft.com/office/drawing/2014/main" id="{00000000-0008-0000-0200-000007000000}"/>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1390650" y="76200"/>
          <a:ext cx="1838325"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123825</xdr:colOff>
      <xdr:row>0</xdr:row>
      <xdr:rowOff>85725</xdr:rowOff>
    </xdr:from>
    <xdr:to>
      <xdr:col>2</xdr:col>
      <xdr:colOff>392206</xdr:colOff>
      <xdr:row>2</xdr:row>
      <xdr:rowOff>142875</xdr:rowOff>
    </xdr:to>
    <xdr:pic>
      <xdr:nvPicPr>
        <xdr:cNvPr id="8" name="Imagen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3825" y="85725"/>
          <a:ext cx="1306606" cy="1009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247651</xdr:colOff>
      <xdr:row>9</xdr:row>
      <xdr:rowOff>152400</xdr:rowOff>
    </xdr:from>
    <xdr:to>
      <xdr:col>7</xdr:col>
      <xdr:colOff>342900</xdr:colOff>
      <xdr:row>9</xdr:row>
      <xdr:rowOff>1043128</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5915026" y="3324225"/>
          <a:ext cx="1076324" cy="890728"/>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7" name="Imagen 6">
          <a:extLst>
            <a:ext uri="{FF2B5EF4-FFF2-40B4-BE49-F238E27FC236}">
              <a16:creationId xmlns:a16="http://schemas.microsoft.com/office/drawing/2014/main" id="{00000000-0008-0000-0300-000007000000}"/>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1333500" y="47625"/>
          <a:ext cx="1838325"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8" name="Imagen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675" y="57150"/>
          <a:ext cx="1306606" cy="10096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04243469-5D6B-48B5-8F60-759AE24B7712}"/>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4" name="Imagen 3">
          <a:extLst>
            <a:ext uri="{FF2B5EF4-FFF2-40B4-BE49-F238E27FC236}">
              <a16:creationId xmlns:a16="http://schemas.microsoft.com/office/drawing/2014/main" id="{4466674B-4331-40F2-B491-BA9F12FA0162}"/>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5" name="Imagen 4">
          <a:extLst>
            <a:ext uri="{FF2B5EF4-FFF2-40B4-BE49-F238E27FC236}">
              <a16:creationId xmlns:a16="http://schemas.microsoft.com/office/drawing/2014/main" id="{8B509D22-9D3D-451B-81AA-6B050450347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92DE384C-F04E-43A7-A258-FDA24BA9F7BA}"/>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B11828F8-A6AF-4164-97A9-9E9872CF38C8}"/>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480F0EB6-C135-41B3-A583-A3EED1A56C1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2CDA87A9-6BF1-4ABE-8B8D-A7FFCEFBEDBD}"/>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798F013A-9E58-4066-AD6F-A0FEC89BE1F2}"/>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1E64AC62-D5CE-4765-87FC-2701EC4B61F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875CD5DB-1950-46CA-AC39-9E54BA8A3610}"/>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10C9AFB9-971F-454F-9E79-6EFACC2D1392}"/>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DD28F39D-C7D0-42D4-95A0-2A7CFC2C1B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CAE23236-20C0-439B-A102-5FCB3B6E40DC}"/>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1F9A056D-8772-4E3E-B509-DB7836016726}"/>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046784C1-509A-4D96-A16B-60B269FE10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1553530E-A3CB-48F8-84F3-4638D8601672}"/>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514350</xdr:colOff>
      <xdr:row>0</xdr:row>
      <xdr:rowOff>47625</xdr:rowOff>
    </xdr:from>
    <xdr:to>
      <xdr:col>5</xdr:col>
      <xdr:colOff>647700</xdr:colOff>
      <xdr:row>2</xdr:row>
      <xdr:rowOff>118597</xdr:rowOff>
    </xdr:to>
    <xdr:pic>
      <xdr:nvPicPr>
        <xdr:cNvPr id="3" name="Imagen 2">
          <a:extLst>
            <a:ext uri="{FF2B5EF4-FFF2-40B4-BE49-F238E27FC236}">
              <a16:creationId xmlns:a16="http://schemas.microsoft.com/office/drawing/2014/main" id="{C38C5ABD-4AD6-46A1-96BC-BA766E93503F}"/>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826" r="3502"/>
        <a:stretch/>
      </xdr:blipFill>
      <xdr:spPr bwMode="auto">
        <a:xfrm>
          <a:off x="3238500" y="47625"/>
          <a:ext cx="2095500" cy="10234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0</xdr:row>
      <xdr:rowOff>57150</xdr:rowOff>
    </xdr:from>
    <xdr:to>
      <xdr:col>2</xdr:col>
      <xdr:colOff>335056</xdr:colOff>
      <xdr:row>2</xdr:row>
      <xdr:rowOff>114300</xdr:rowOff>
    </xdr:to>
    <xdr:pic>
      <xdr:nvPicPr>
        <xdr:cNvPr id="4" name="Imagen 3">
          <a:extLst>
            <a:ext uri="{FF2B5EF4-FFF2-40B4-BE49-F238E27FC236}">
              <a16:creationId xmlns:a16="http://schemas.microsoft.com/office/drawing/2014/main" id="{CBAA50F4-4415-42A1-A063-CF051A0683E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8675" y="57150"/>
          <a:ext cx="1249456" cy="1009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rca@cancun.gob.mx"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rca@cancun.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rca@cancun.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rca@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ca@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rca@cancun.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rca@cancun.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rca@cancun.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rca@cancun.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rca@cancun.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4"/>
  <sheetViews>
    <sheetView showGridLines="0" topLeftCell="A25" zoomScale="130" zoomScaleNormal="130" workbookViewId="0">
      <selection activeCell="B37" sqref="B3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74" t="s">
        <v>106</v>
      </c>
      <c r="C4" s="75"/>
      <c r="D4" s="75"/>
      <c r="E4" s="75"/>
      <c r="F4" s="75"/>
      <c r="G4" s="75"/>
      <c r="H4" s="76"/>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45" customHeight="1">
      <c r="B6" s="77" t="s">
        <v>105</v>
      </c>
      <c r="C6" s="78"/>
      <c r="D6" s="78"/>
      <c r="E6" s="78"/>
      <c r="F6" s="78"/>
      <c r="G6" s="78"/>
      <c r="H6" s="79"/>
      <c r="I6" s="3"/>
      <c r="J6" s="3"/>
      <c r="K6" s="3"/>
      <c r="L6" s="3"/>
      <c r="M6" s="3"/>
      <c r="N6" s="3"/>
      <c r="O6" s="3"/>
      <c r="P6" s="3"/>
    </row>
    <row r="7" spans="2:16" ht="27.6" customHeight="1">
      <c r="B7" s="59" t="s">
        <v>98</v>
      </c>
      <c r="C7" s="56"/>
      <c r="D7" s="52"/>
      <c r="E7" s="52"/>
      <c r="F7" s="57" t="s">
        <v>92</v>
      </c>
      <c r="G7" s="56"/>
      <c r="H7" s="46" t="s">
        <v>1</v>
      </c>
      <c r="I7" s="4"/>
      <c r="J7" s="4"/>
      <c r="K7" s="4"/>
      <c r="L7" s="4"/>
      <c r="M7" s="4"/>
      <c r="N7" s="4"/>
      <c r="O7" s="4"/>
      <c r="P7" s="4"/>
    </row>
    <row r="8" spans="2:16" ht="38.25" customHeight="1">
      <c r="B8" s="70" t="s">
        <v>89</v>
      </c>
      <c r="C8" s="80"/>
      <c r="D8" s="66"/>
      <c r="E8" s="66"/>
      <c r="F8" s="60" t="s">
        <v>93</v>
      </c>
      <c r="G8" s="80"/>
      <c r="H8" s="20" t="s">
        <v>57</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81.599999999999994" customHeight="1">
      <c r="B10" s="21" t="s">
        <v>90</v>
      </c>
      <c r="C10" s="64" t="s">
        <v>91</v>
      </c>
      <c r="D10" s="64"/>
      <c r="E10" s="64"/>
      <c r="F10" s="60"/>
      <c r="G10" s="61"/>
      <c r="H10" s="62"/>
    </row>
    <row r="11" spans="2:16" ht="17.100000000000001" customHeight="1">
      <c r="B11" s="59" t="s">
        <v>4</v>
      </c>
      <c r="C11" s="52"/>
      <c r="D11" s="52"/>
      <c r="E11" s="52"/>
      <c r="F11" s="52"/>
      <c r="G11" s="52"/>
      <c r="H11" s="53"/>
    </row>
    <row r="12" spans="2:16" ht="23.25" customHeight="1">
      <c r="B12" s="41" t="s">
        <v>5</v>
      </c>
      <c r="C12" s="52" t="s">
        <v>6</v>
      </c>
      <c r="D12" s="52"/>
      <c r="E12" s="31" t="s">
        <v>7</v>
      </c>
      <c r="F12" s="31" t="s">
        <v>72</v>
      </c>
      <c r="G12" s="31" t="s">
        <v>8</v>
      </c>
      <c r="H12" s="32" t="s">
        <v>9</v>
      </c>
    </row>
    <row r="13" spans="2:16" ht="18.899999999999999" customHeight="1">
      <c r="B13" s="42" t="s">
        <v>73</v>
      </c>
      <c r="C13" s="63" t="s">
        <v>73</v>
      </c>
      <c r="D13" s="63"/>
      <c r="E13" s="35" t="s">
        <v>73</v>
      </c>
      <c r="F13" s="35" t="s">
        <v>73</v>
      </c>
      <c r="G13" s="35" t="s">
        <v>73</v>
      </c>
      <c r="H13" s="23" t="s">
        <v>10</v>
      </c>
    </row>
    <row r="14" spans="2:16" ht="16.5" customHeight="1">
      <c r="B14" s="67" t="s">
        <v>11</v>
      </c>
      <c r="C14" s="68"/>
      <c r="D14" s="68"/>
      <c r="E14" s="68"/>
      <c r="F14" s="68"/>
      <c r="G14" s="52" t="s">
        <v>12</v>
      </c>
      <c r="H14" s="53"/>
    </row>
    <row r="15" spans="2:16" ht="16.5" customHeight="1">
      <c r="B15" s="6" t="s">
        <v>13</v>
      </c>
      <c r="C15" s="65" t="s">
        <v>14</v>
      </c>
      <c r="D15" s="65"/>
      <c r="E15" s="7" t="s">
        <v>15</v>
      </c>
      <c r="F15" s="31" t="s">
        <v>7</v>
      </c>
      <c r="G15" s="31" t="s">
        <v>16</v>
      </c>
      <c r="H15" s="32" t="s">
        <v>17</v>
      </c>
    </row>
    <row r="16" spans="2:16" ht="21" customHeight="1">
      <c r="B16" s="33" t="s">
        <v>18</v>
      </c>
      <c r="C16" s="66" t="s">
        <v>73</v>
      </c>
      <c r="D16" s="66"/>
      <c r="E16" s="34" t="s">
        <v>74</v>
      </c>
      <c r="F16" s="34" t="s">
        <v>75</v>
      </c>
      <c r="G16" s="34" t="s">
        <v>73</v>
      </c>
      <c r="H16" s="20" t="s">
        <v>76</v>
      </c>
    </row>
    <row r="17" spans="2:8" ht="27" customHeight="1">
      <c r="B17" s="59" t="s">
        <v>77</v>
      </c>
      <c r="C17" s="52"/>
      <c r="D17" s="52"/>
      <c r="E17" s="52"/>
      <c r="F17" s="52" t="s">
        <v>19</v>
      </c>
      <c r="G17" s="52"/>
      <c r="H17" s="53"/>
    </row>
    <row r="18" spans="2:8" ht="45" customHeight="1">
      <c r="B18" s="41" t="s">
        <v>78</v>
      </c>
      <c r="C18" s="31" t="s">
        <v>79</v>
      </c>
      <c r="D18" s="31" t="s">
        <v>80</v>
      </c>
      <c r="E18" s="31" t="s">
        <v>81</v>
      </c>
      <c r="F18" s="52" t="s">
        <v>82</v>
      </c>
      <c r="G18" s="52"/>
      <c r="H18" s="32" t="s">
        <v>83</v>
      </c>
    </row>
    <row r="19" spans="2:8" ht="18" customHeight="1">
      <c r="B19" s="42" t="s">
        <v>73</v>
      </c>
      <c r="C19" s="35" t="s">
        <v>20</v>
      </c>
      <c r="D19" s="35" t="s">
        <v>73</v>
      </c>
      <c r="E19" s="35" t="s">
        <v>20</v>
      </c>
      <c r="F19" s="63" t="s">
        <v>73</v>
      </c>
      <c r="G19" s="63"/>
      <c r="H19" s="23" t="s">
        <v>94</v>
      </c>
    </row>
    <row r="20" spans="2:8" ht="15.75" customHeight="1">
      <c r="B20" s="59" t="s">
        <v>21</v>
      </c>
      <c r="C20" s="52"/>
      <c r="D20" s="52"/>
      <c r="E20" s="52"/>
      <c r="F20" s="52"/>
      <c r="G20" s="52"/>
      <c r="H20" s="53"/>
    </row>
    <row r="21" spans="2:8" ht="81.75" customHeight="1">
      <c r="B21" s="72" t="s">
        <v>58</v>
      </c>
      <c r="C21" s="64"/>
      <c r="D21" s="64"/>
      <c r="E21" s="64"/>
      <c r="F21" s="64"/>
      <c r="G21" s="64"/>
      <c r="H21" s="73"/>
    </row>
    <row r="22" spans="2:8" ht="15.75" customHeight="1">
      <c r="B22" s="59" t="s">
        <v>22</v>
      </c>
      <c r="C22" s="52"/>
      <c r="D22" s="52"/>
      <c r="E22" s="52"/>
      <c r="F22" s="52"/>
      <c r="G22" s="52"/>
      <c r="H22" s="53"/>
    </row>
    <row r="23" spans="2:8" ht="36.75" customHeight="1">
      <c r="B23" s="70" t="s">
        <v>99</v>
      </c>
      <c r="C23" s="66"/>
      <c r="D23" s="66"/>
      <c r="E23" s="66"/>
      <c r="F23" s="66"/>
      <c r="G23" s="66"/>
      <c r="H23" s="71"/>
    </row>
    <row r="24" spans="2:8" ht="15.75" customHeight="1">
      <c r="B24" s="59" t="s">
        <v>23</v>
      </c>
      <c r="C24" s="52"/>
      <c r="D24" s="52"/>
      <c r="E24" s="52"/>
      <c r="F24" s="52" t="s">
        <v>24</v>
      </c>
      <c r="G24" s="52"/>
      <c r="H24" s="53"/>
    </row>
    <row r="25" spans="2:8" ht="24.75" customHeight="1">
      <c r="B25" s="70" t="s">
        <v>95</v>
      </c>
      <c r="C25" s="66"/>
      <c r="D25" s="66"/>
      <c r="E25" s="66"/>
      <c r="F25" s="66" t="s">
        <v>66</v>
      </c>
      <c r="G25" s="66"/>
      <c r="H25" s="71"/>
    </row>
    <row r="26" spans="2:8">
      <c r="B26" s="59" t="s">
        <v>25</v>
      </c>
      <c r="C26" s="52"/>
      <c r="D26" s="52"/>
      <c r="E26" s="52"/>
      <c r="F26" s="52" t="s">
        <v>26</v>
      </c>
      <c r="G26" s="52"/>
      <c r="H26" s="53"/>
    </row>
    <row r="27" spans="2:8" ht="15.9" customHeight="1">
      <c r="B27" s="59" t="s">
        <v>27</v>
      </c>
      <c r="C27" s="52"/>
      <c r="D27" s="52" t="s">
        <v>28</v>
      </c>
      <c r="E27" s="52"/>
      <c r="F27" s="31" t="s">
        <v>27</v>
      </c>
      <c r="G27" s="31" t="s">
        <v>29</v>
      </c>
      <c r="H27" s="32" t="s">
        <v>28</v>
      </c>
    </row>
    <row r="28" spans="2:8" ht="24.75" customHeight="1">
      <c r="B28" s="69">
        <v>0.37</v>
      </c>
      <c r="C28" s="66"/>
      <c r="D28" s="66">
        <v>2019</v>
      </c>
      <c r="E28" s="66"/>
      <c r="F28" s="10">
        <v>0.37009999999999998</v>
      </c>
      <c r="G28" s="43">
        <f>(F28-B28)/B28</f>
        <v>2.7027027027024051E-4</v>
      </c>
      <c r="H28" s="20">
        <v>2023</v>
      </c>
    </row>
    <row r="29" spans="2:8" ht="19.5" customHeight="1">
      <c r="B29" s="59" t="s">
        <v>30</v>
      </c>
      <c r="C29" s="52"/>
      <c r="D29" s="52"/>
      <c r="E29" s="52"/>
      <c r="F29" s="52"/>
      <c r="G29" s="52"/>
      <c r="H29" s="53"/>
    </row>
    <row r="30" spans="2:8" ht="19.5" customHeight="1">
      <c r="B30" s="59" t="s">
        <v>84</v>
      </c>
      <c r="C30" s="52"/>
      <c r="D30" s="52"/>
      <c r="E30" s="52"/>
      <c r="F30" s="52" t="s">
        <v>96</v>
      </c>
      <c r="G30" s="52"/>
      <c r="H30" s="53"/>
    </row>
    <row r="31" spans="2:8" ht="26.1" customHeight="1">
      <c r="B31" s="81" t="s">
        <v>31</v>
      </c>
      <c r="C31" s="82"/>
      <c r="D31" s="24" t="s">
        <v>32</v>
      </c>
      <c r="E31" s="25" t="s">
        <v>33</v>
      </c>
      <c r="F31" s="37" t="s">
        <v>31</v>
      </c>
      <c r="G31" s="24" t="s">
        <v>32</v>
      </c>
      <c r="H31" s="26" t="s">
        <v>33</v>
      </c>
    </row>
    <row r="32" spans="2:8" ht="30" customHeight="1">
      <c r="B32" s="83" t="s">
        <v>229</v>
      </c>
      <c r="C32" s="84"/>
      <c r="D32" s="38" t="s">
        <v>85</v>
      </c>
      <c r="E32" s="38" t="s">
        <v>230</v>
      </c>
      <c r="F32" s="39" t="s">
        <v>86</v>
      </c>
      <c r="G32" s="38" t="s">
        <v>87</v>
      </c>
      <c r="H32" s="40" t="s">
        <v>88</v>
      </c>
    </row>
    <row r="33" spans="2:8" ht="15" customHeight="1">
      <c r="B33" s="59" t="s">
        <v>34</v>
      </c>
      <c r="C33" s="52"/>
      <c r="D33" s="52"/>
      <c r="E33" s="52"/>
      <c r="F33" s="52"/>
      <c r="G33" s="52"/>
      <c r="H33" s="53"/>
    </row>
    <row r="34" spans="2:8" ht="144.75" customHeight="1">
      <c r="B34" s="85" t="s">
        <v>100</v>
      </c>
      <c r="C34" s="86"/>
      <c r="D34" s="87"/>
      <c r="E34" s="87"/>
      <c r="F34" s="87"/>
      <c r="G34" s="87"/>
      <c r="H34" s="88"/>
    </row>
    <row r="35" spans="2:8" ht="20.100000000000001" customHeight="1">
      <c r="B35" s="59" t="s">
        <v>35</v>
      </c>
      <c r="C35" s="52"/>
      <c r="D35" s="52"/>
      <c r="E35" s="52"/>
      <c r="F35" s="52"/>
      <c r="G35" s="52"/>
      <c r="H35" s="53"/>
    </row>
    <row r="36" spans="2:8" ht="27.9" customHeight="1">
      <c r="B36" s="41" t="s">
        <v>36</v>
      </c>
      <c r="C36" s="31" t="s">
        <v>37</v>
      </c>
      <c r="D36" s="44" t="s">
        <v>38</v>
      </c>
      <c r="E36" s="31" t="s">
        <v>39</v>
      </c>
      <c r="F36" s="31" t="s">
        <v>40</v>
      </c>
      <c r="G36" s="52" t="s">
        <v>41</v>
      </c>
      <c r="H36" s="53"/>
    </row>
    <row r="37" spans="2:8" ht="38.1" customHeight="1">
      <c r="B37" s="47">
        <v>0.93759999999999999</v>
      </c>
      <c r="C37" s="10" t="s">
        <v>107</v>
      </c>
      <c r="D37" s="10" t="s">
        <v>107</v>
      </c>
      <c r="E37" s="10" t="s">
        <v>107</v>
      </c>
      <c r="F37" s="10">
        <v>0.93759999999999999</v>
      </c>
      <c r="G37" s="66"/>
      <c r="H37" s="71"/>
    </row>
    <row r="38" spans="2:8" ht="15.75" customHeight="1">
      <c r="B38" s="59" t="s">
        <v>42</v>
      </c>
      <c r="C38" s="52"/>
      <c r="D38" s="52"/>
      <c r="E38" s="52"/>
      <c r="F38" s="52"/>
      <c r="G38" s="52"/>
      <c r="H38" s="53"/>
    </row>
    <row r="39" spans="2:8" ht="14.1" customHeight="1">
      <c r="B39" s="59" t="s">
        <v>43</v>
      </c>
      <c r="C39" s="52"/>
      <c r="D39" s="52"/>
      <c r="E39" s="52"/>
      <c r="F39" s="52" t="s">
        <v>44</v>
      </c>
      <c r="G39" s="52"/>
      <c r="H39" s="53"/>
    </row>
    <row r="40" spans="2:8" ht="25.5" customHeight="1">
      <c r="B40" s="70" t="s">
        <v>97</v>
      </c>
      <c r="C40" s="66"/>
      <c r="D40" s="66"/>
      <c r="E40" s="66"/>
      <c r="F40" s="66" t="s">
        <v>97</v>
      </c>
      <c r="G40" s="66"/>
      <c r="H40" s="71"/>
    </row>
    <row r="41" spans="2:8" ht="17.100000000000001" customHeight="1">
      <c r="B41" s="59" t="s">
        <v>45</v>
      </c>
      <c r="C41" s="52"/>
      <c r="D41" s="52"/>
      <c r="E41" s="52"/>
      <c r="F41" s="52" t="s">
        <v>46</v>
      </c>
      <c r="G41" s="52"/>
      <c r="H41" s="53"/>
    </row>
    <row r="42" spans="2:8" ht="27" customHeight="1">
      <c r="B42" s="70" t="s">
        <v>71</v>
      </c>
      <c r="C42" s="66"/>
      <c r="D42" s="66"/>
      <c r="E42" s="66"/>
      <c r="F42" s="66" t="s">
        <v>101</v>
      </c>
      <c r="G42" s="66"/>
      <c r="H42" s="71"/>
    </row>
    <row r="43" spans="2:8" ht="15" customHeight="1">
      <c r="B43" s="59" t="s">
        <v>47</v>
      </c>
      <c r="C43" s="52"/>
      <c r="D43" s="52"/>
      <c r="E43" s="52"/>
      <c r="F43" s="52" t="s">
        <v>48</v>
      </c>
      <c r="G43" s="52"/>
      <c r="H43" s="53"/>
    </row>
    <row r="44" spans="2:8" ht="23.25" customHeight="1">
      <c r="B44" s="70" t="s">
        <v>97</v>
      </c>
      <c r="C44" s="66"/>
      <c r="D44" s="66"/>
      <c r="E44" s="66"/>
      <c r="F44" s="66" t="s">
        <v>97</v>
      </c>
      <c r="G44" s="66"/>
      <c r="H44" s="71"/>
    </row>
    <row r="45" spans="2:8" ht="24" customHeight="1">
      <c r="B45" s="59" t="s">
        <v>49</v>
      </c>
      <c r="C45" s="52"/>
      <c r="D45" s="52"/>
      <c r="E45" s="52"/>
      <c r="F45" s="52" t="s">
        <v>50</v>
      </c>
      <c r="G45" s="52"/>
      <c r="H45" s="53"/>
    </row>
    <row r="46" spans="2:8" ht="29.25" customHeight="1">
      <c r="B46" s="70" t="s">
        <v>71</v>
      </c>
      <c r="C46" s="66"/>
      <c r="D46" s="66"/>
      <c r="E46" s="66"/>
      <c r="F46" s="66" t="s">
        <v>101</v>
      </c>
      <c r="G46" s="66"/>
      <c r="H46" s="71"/>
    </row>
    <row r="47" spans="2:8" ht="14.1" customHeight="1">
      <c r="B47" s="97" t="s">
        <v>51</v>
      </c>
      <c r="C47" s="98"/>
      <c r="D47" s="98"/>
      <c r="E47" s="98"/>
      <c r="F47" s="98"/>
      <c r="G47" s="98"/>
      <c r="H47" s="99"/>
    </row>
    <row r="48" spans="2:8" ht="15.9" customHeight="1">
      <c r="B48" s="70" t="s">
        <v>60</v>
      </c>
      <c r="C48" s="66"/>
      <c r="D48" s="66"/>
      <c r="E48" s="66"/>
      <c r="F48" s="66"/>
      <c r="G48" s="66"/>
      <c r="H48" s="71"/>
    </row>
    <row r="49" spans="2:8" ht="16.5" customHeight="1">
      <c r="B49" s="59" t="s">
        <v>52</v>
      </c>
      <c r="C49" s="52"/>
      <c r="D49" s="52"/>
      <c r="E49" s="52"/>
      <c r="F49" s="52" t="s">
        <v>53</v>
      </c>
      <c r="G49" s="52"/>
      <c r="H49" s="53"/>
    </row>
    <row r="50" spans="2:8" ht="30" customHeight="1">
      <c r="B50" s="70" t="s">
        <v>61</v>
      </c>
      <c r="C50" s="66"/>
      <c r="D50" s="66"/>
      <c r="E50" s="66"/>
      <c r="F50" s="66" t="s">
        <v>63</v>
      </c>
      <c r="G50" s="66"/>
      <c r="H50" s="71"/>
    </row>
    <row r="51" spans="2:8" ht="16.5" customHeight="1">
      <c r="B51" s="59" t="s">
        <v>54</v>
      </c>
      <c r="C51" s="52"/>
      <c r="D51" s="52"/>
      <c r="E51" s="52"/>
      <c r="F51" s="52" t="s">
        <v>55</v>
      </c>
      <c r="G51" s="52"/>
      <c r="H51" s="53"/>
    </row>
    <row r="52" spans="2:8" ht="15" customHeight="1">
      <c r="B52" s="95" t="s">
        <v>59</v>
      </c>
      <c r="C52" s="96"/>
      <c r="D52" s="96"/>
      <c r="E52" s="96"/>
      <c r="F52" s="66" t="s">
        <v>62</v>
      </c>
      <c r="G52" s="66"/>
      <c r="H52" s="71"/>
    </row>
    <row r="53" spans="2:8" ht="44.25" customHeight="1">
      <c r="B53" s="89"/>
      <c r="C53" s="90"/>
      <c r="D53" s="90"/>
      <c r="E53" s="90"/>
      <c r="F53" s="90"/>
      <c r="G53" s="90"/>
      <c r="H53" s="91"/>
    </row>
    <row r="54" spans="2:8" ht="18" customHeight="1" thickBot="1">
      <c r="B54" s="92" t="s">
        <v>56</v>
      </c>
      <c r="C54" s="93"/>
      <c r="D54" s="93"/>
      <c r="E54" s="93"/>
      <c r="F54" s="93"/>
      <c r="G54" s="93"/>
      <c r="H54" s="94"/>
    </row>
  </sheetData>
  <mergeCells count="7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 ref="F43:H43"/>
    <mergeCell ref="B44:E44"/>
    <mergeCell ref="F44:H44"/>
    <mergeCell ref="B45:E45"/>
    <mergeCell ref="F45:H45"/>
    <mergeCell ref="B43:E43"/>
    <mergeCell ref="B40:E40"/>
    <mergeCell ref="F40:H40"/>
    <mergeCell ref="B41:E41"/>
    <mergeCell ref="F41:H41"/>
    <mergeCell ref="B42:E42"/>
    <mergeCell ref="F42:H42"/>
    <mergeCell ref="B33:H33"/>
    <mergeCell ref="B34:H34"/>
    <mergeCell ref="B35:H35"/>
    <mergeCell ref="B38:H38"/>
    <mergeCell ref="B39:E39"/>
    <mergeCell ref="F39:H39"/>
    <mergeCell ref="G36:H36"/>
    <mergeCell ref="G37:H37"/>
    <mergeCell ref="B29:H29"/>
    <mergeCell ref="B30:E30"/>
    <mergeCell ref="F30:H30"/>
    <mergeCell ref="B31:C31"/>
    <mergeCell ref="B32:C32"/>
    <mergeCell ref="B4:H4"/>
    <mergeCell ref="B5:H5"/>
    <mergeCell ref="B6:H6"/>
    <mergeCell ref="B7:E7"/>
    <mergeCell ref="B8:E8"/>
    <mergeCell ref="F7:G7"/>
    <mergeCell ref="F8:G8"/>
    <mergeCell ref="B28:C28"/>
    <mergeCell ref="D28:E28"/>
    <mergeCell ref="B17:E17"/>
    <mergeCell ref="B22:H22"/>
    <mergeCell ref="B23:H23"/>
    <mergeCell ref="B24:E24"/>
    <mergeCell ref="F24:H24"/>
    <mergeCell ref="B25:E25"/>
    <mergeCell ref="F25:H25"/>
    <mergeCell ref="B26:E26"/>
    <mergeCell ref="F26:H26"/>
    <mergeCell ref="F17:H17"/>
    <mergeCell ref="F18:G18"/>
    <mergeCell ref="F19:G19"/>
    <mergeCell ref="B20:H20"/>
    <mergeCell ref="B21:H21"/>
    <mergeCell ref="C15:D15"/>
    <mergeCell ref="C16:D16"/>
    <mergeCell ref="B27:C27"/>
    <mergeCell ref="D27:E27"/>
    <mergeCell ref="B14:F14"/>
    <mergeCell ref="G14:H14"/>
    <mergeCell ref="B9:E9"/>
    <mergeCell ref="F9:H9"/>
    <mergeCell ref="B11:H11"/>
    <mergeCell ref="F10:H10"/>
    <mergeCell ref="C12:D12"/>
    <mergeCell ref="C13:D13"/>
    <mergeCell ref="C10:E10"/>
  </mergeCells>
  <conditionalFormatting sqref="B37:F37">
    <cfRule type="cellIs" dxfId="51" priority="1" operator="lessThan">
      <formula>0.5</formula>
    </cfRule>
    <cfRule type="containsText" dxfId="50" priority="2" operator="containsText" text="NO APLICA">
      <formula>NOT(ISERROR(SEARCH("NO APLICA",B37)))</formula>
    </cfRule>
    <cfRule type="cellIs" dxfId="49" priority="3" operator="between">
      <formula>0.5</formula>
      <formula>0.7</formula>
    </cfRule>
    <cfRule type="cellIs" dxfId="48" priority="4"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1.07.1'!B37:F37</xm:f>
              <xm:sqref>G37</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topLeftCell="A4"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162</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149</v>
      </c>
      <c r="G8" s="80"/>
      <c r="H8" s="20" t="s">
        <v>135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163</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164</v>
      </c>
      <c r="C21" s="123"/>
      <c r="D21" s="123"/>
      <c r="E21" s="123"/>
      <c r="F21" s="123"/>
      <c r="G21" s="123"/>
      <c r="H21" s="124"/>
    </row>
    <row r="22" spans="1:8" ht="15.75" customHeight="1">
      <c r="B22" s="54" t="s">
        <v>22</v>
      </c>
      <c r="C22" s="55"/>
      <c r="D22" s="55"/>
      <c r="E22" s="55"/>
      <c r="F22" s="55"/>
      <c r="G22" s="55"/>
      <c r="H22" s="58"/>
    </row>
    <row r="23" spans="1:8" ht="135" customHeight="1">
      <c r="A23" s="49"/>
      <c r="B23" s="125" t="s">
        <v>215</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3008</v>
      </c>
      <c r="C28" s="120"/>
      <c r="D28" s="121"/>
      <c r="E28" s="28">
        <v>2020</v>
      </c>
      <c r="F28" s="5">
        <v>3758</v>
      </c>
      <c r="G28" s="10">
        <f>(F28-B28)/B28</f>
        <v>0.24933510638297873</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225</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0.98909999999999998</v>
      </c>
      <c r="C37" s="10" t="s">
        <v>107</v>
      </c>
      <c r="D37" s="10" t="s">
        <v>107</v>
      </c>
      <c r="E37" s="10" t="s">
        <v>107</v>
      </c>
      <c r="F37" s="10">
        <v>0.2424</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165</v>
      </c>
      <c r="C40" s="61"/>
      <c r="D40" s="61"/>
      <c r="E40" s="80"/>
      <c r="F40" s="60" t="s">
        <v>170</v>
      </c>
      <c r="G40" s="61"/>
      <c r="H40" s="62"/>
    </row>
    <row r="41" spans="1:8" ht="17.100000000000001" customHeight="1">
      <c r="B41" s="54" t="s">
        <v>45</v>
      </c>
      <c r="C41" s="55"/>
      <c r="D41" s="55"/>
      <c r="E41" s="56"/>
      <c r="F41" s="57" t="s">
        <v>46</v>
      </c>
      <c r="G41" s="55"/>
      <c r="H41" s="58"/>
    </row>
    <row r="42" spans="1:8" ht="27" customHeight="1">
      <c r="B42" s="117" t="s">
        <v>166</v>
      </c>
      <c r="C42" s="118"/>
      <c r="D42" s="118"/>
      <c r="E42" s="118"/>
      <c r="F42" s="60" t="s">
        <v>171</v>
      </c>
      <c r="G42" s="61"/>
      <c r="H42" s="62"/>
    </row>
    <row r="43" spans="1:8" ht="15" customHeight="1">
      <c r="B43" s="54" t="s">
        <v>47</v>
      </c>
      <c r="C43" s="55"/>
      <c r="D43" s="55"/>
      <c r="E43" s="56"/>
      <c r="F43" s="57" t="s">
        <v>48</v>
      </c>
      <c r="G43" s="55"/>
      <c r="H43" s="58"/>
    </row>
    <row r="44" spans="1:8" ht="23.25" customHeight="1">
      <c r="B44" s="106" t="s">
        <v>167</v>
      </c>
      <c r="C44" s="61"/>
      <c r="D44" s="61"/>
      <c r="E44" s="80"/>
      <c r="F44" s="60" t="s">
        <v>172</v>
      </c>
      <c r="G44" s="61"/>
      <c r="H44" s="62"/>
    </row>
    <row r="45" spans="1:8" ht="24" customHeight="1">
      <c r="B45" s="54" t="s">
        <v>49</v>
      </c>
      <c r="C45" s="55"/>
      <c r="D45" s="55"/>
      <c r="E45" s="56"/>
      <c r="F45" s="57" t="s">
        <v>50</v>
      </c>
      <c r="G45" s="55"/>
      <c r="H45" s="58"/>
    </row>
    <row r="46" spans="1:8" ht="29.25" customHeight="1">
      <c r="B46" s="106" t="s">
        <v>166</v>
      </c>
      <c r="C46" s="61"/>
      <c r="D46" s="61"/>
      <c r="E46" s="80"/>
      <c r="F46" s="60" t="s">
        <v>171</v>
      </c>
      <c r="G46" s="61"/>
      <c r="H46" s="62"/>
    </row>
    <row r="47" spans="1:8" ht="14.1" customHeight="1">
      <c r="B47" s="112" t="s">
        <v>51</v>
      </c>
      <c r="C47" s="113"/>
      <c r="D47" s="113"/>
      <c r="E47" s="113"/>
      <c r="F47" s="113"/>
      <c r="G47" s="113"/>
      <c r="H47" s="114"/>
    </row>
    <row r="48" spans="1:8" ht="15.9" customHeight="1">
      <c r="B48" s="106" t="s">
        <v>168</v>
      </c>
      <c r="C48" s="61"/>
      <c r="D48" s="61"/>
      <c r="E48" s="61"/>
      <c r="F48" s="61"/>
      <c r="G48" s="61"/>
      <c r="H48" s="62"/>
    </row>
    <row r="49" spans="2:8" ht="16.5" customHeight="1">
      <c r="B49" s="54" t="s">
        <v>52</v>
      </c>
      <c r="C49" s="55"/>
      <c r="D49" s="55"/>
      <c r="E49" s="56"/>
      <c r="F49" s="57" t="s">
        <v>53</v>
      </c>
      <c r="G49" s="55"/>
      <c r="H49" s="58"/>
    </row>
    <row r="50" spans="2:8" ht="30" customHeight="1">
      <c r="B50" s="106" t="s">
        <v>169</v>
      </c>
      <c r="C50" s="61"/>
      <c r="D50" s="61"/>
      <c r="E50" s="80"/>
      <c r="F50" s="60" t="s">
        <v>173</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15" priority="1" operator="lessThan">
      <formula>0.5</formula>
    </cfRule>
    <cfRule type="containsText" dxfId="14" priority="2" operator="containsText" text="NO APLICA">
      <formula>NOT(ISERROR(SEARCH("NO APLICA",B37)))</formula>
    </cfRule>
    <cfRule type="cellIs" dxfId="13" priority="3" operator="between">
      <formula>0.5</formula>
      <formula>0.7</formula>
    </cfRule>
    <cfRule type="cellIs" dxfId="12"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1.07.1.1.2.2 '!B37:F37</xm:f>
              <xm:sqref>G37</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topLeftCell="A4"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174</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175</v>
      </c>
      <c r="G8" s="80"/>
      <c r="H8" s="20" t="s">
        <v>125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206</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176</v>
      </c>
      <c r="C21" s="123"/>
      <c r="D21" s="123"/>
      <c r="E21" s="123"/>
      <c r="F21" s="123"/>
      <c r="G21" s="123"/>
      <c r="H21" s="124"/>
    </row>
    <row r="22" spans="1:8" ht="15.75" customHeight="1">
      <c r="B22" s="54" t="s">
        <v>22</v>
      </c>
      <c r="C22" s="55"/>
      <c r="D22" s="55"/>
      <c r="E22" s="55"/>
      <c r="F22" s="55"/>
      <c r="G22" s="55"/>
      <c r="H22" s="58"/>
    </row>
    <row r="23" spans="1:8" ht="135" customHeight="1">
      <c r="A23" s="49"/>
      <c r="B23" s="125" t="s">
        <v>216</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12</v>
      </c>
      <c r="C28" s="120"/>
      <c r="D28" s="121"/>
      <c r="E28" s="28">
        <v>2020</v>
      </c>
      <c r="F28" s="5">
        <v>12</v>
      </c>
      <c r="G28" s="10">
        <f>(F28-B28)/B28</f>
        <v>0</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226</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1</v>
      </c>
      <c r="C37" s="10" t="s">
        <v>107</v>
      </c>
      <c r="D37" s="10" t="s">
        <v>107</v>
      </c>
      <c r="E37" s="10" t="s">
        <v>107</v>
      </c>
      <c r="F37" s="10">
        <v>0.25</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177</v>
      </c>
      <c r="C40" s="61"/>
      <c r="D40" s="61"/>
      <c r="E40" s="80"/>
      <c r="F40" s="60" t="s">
        <v>182</v>
      </c>
      <c r="G40" s="61"/>
      <c r="H40" s="62"/>
    </row>
    <row r="41" spans="1:8" ht="17.100000000000001" customHeight="1">
      <c r="B41" s="54" t="s">
        <v>45</v>
      </c>
      <c r="C41" s="55"/>
      <c r="D41" s="55"/>
      <c r="E41" s="56"/>
      <c r="F41" s="57" t="s">
        <v>46</v>
      </c>
      <c r="G41" s="55"/>
      <c r="H41" s="58"/>
    </row>
    <row r="42" spans="1:8" ht="27" customHeight="1">
      <c r="B42" s="117" t="s">
        <v>178</v>
      </c>
      <c r="C42" s="118"/>
      <c r="D42" s="118"/>
      <c r="E42" s="118"/>
      <c r="F42" s="60" t="s">
        <v>183</v>
      </c>
      <c r="G42" s="61"/>
      <c r="H42" s="62"/>
    </row>
    <row r="43" spans="1:8" ht="15" customHeight="1">
      <c r="B43" s="54" t="s">
        <v>47</v>
      </c>
      <c r="C43" s="55"/>
      <c r="D43" s="55"/>
      <c r="E43" s="56"/>
      <c r="F43" s="57" t="s">
        <v>48</v>
      </c>
      <c r="G43" s="55"/>
      <c r="H43" s="58"/>
    </row>
    <row r="44" spans="1:8" ht="23.25" customHeight="1">
      <c r="B44" s="106" t="s">
        <v>179</v>
      </c>
      <c r="C44" s="61"/>
      <c r="D44" s="61"/>
      <c r="E44" s="80"/>
      <c r="F44" s="60" t="s">
        <v>184</v>
      </c>
      <c r="G44" s="61"/>
      <c r="H44" s="62"/>
    </row>
    <row r="45" spans="1:8" ht="24" customHeight="1">
      <c r="B45" s="54" t="s">
        <v>49</v>
      </c>
      <c r="C45" s="55"/>
      <c r="D45" s="55"/>
      <c r="E45" s="56"/>
      <c r="F45" s="57" t="s">
        <v>50</v>
      </c>
      <c r="G45" s="55"/>
      <c r="H45" s="58"/>
    </row>
    <row r="46" spans="1:8" ht="29.25" customHeight="1">
      <c r="B46" s="106" t="s">
        <v>178</v>
      </c>
      <c r="C46" s="61"/>
      <c r="D46" s="61"/>
      <c r="E46" s="80"/>
      <c r="F46" s="60" t="s">
        <v>183</v>
      </c>
      <c r="G46" s="61"/>
      <c r="H46" s="62"/>
    </row>
    <row r="47" spans="1:8" ht="14.1" customHeight="1">
      <c r="B47" s="112" t="s">
        <v>51</v>
      </c>
      <c r="C47" s="113"/>
      <c r="D47" s="113"/>
      <c r="E47" s="113"/>
      <c r="F47" s="113"/>
      <c r="G47" s="113"/>
      <c r="H47" s="114"/>
    </row>
    <row r="48" spans="1:8" ht="15.9" customHeight="1">
      <c r="B48" s="106" t="s">
        <v>180</v>
      </c>
      <c r="C48" s="61"/>
      <c r="D48" s="61"/>
      <c r="E48" s="61"/>
      <c r="F48" s="61"/>
      <c r="G48" s="61"/>
      <c r="H48" s="62"/>
    </row>
    <row r="49" spans="2:8" ht="16.5" customHeight="1">
      <c r="B49" s="54" t="s">
        <v>52</v>
      </c>
      <c r="C49" s="55"/>
      <c r="D49" s="55"/>
      <c r="E49" s="56"/>
      <c r="F49" s="57" t="s">
        <v>53</v>
      </c>
      <c r="G49" s="55"/>
      <c r="H49" s="58"/>
    </row>
    <row r="50" spans="2:8" ht="30" customHeight="1">
      <c r="B50" s="106" t="s">
        <v>181</v>
      </c>
      <c r="C50" s="61"/>
      <c r="D50" s="61"/>
      <c r="E50" s="80"/>
      <c r="F50" s="60" t="s">
        <v>185</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11" priority="1" operator="lessThan">
      <formula>0.5</formula>
    </cfRule>
    <cfRule type="containsText" dxfId="10" priority="2" operator="containsText" text="NO APLICA">
      <formula>NOT(ISERROR(SEARCH("NO APLICA",B37)))</formula>
    </cfRule>
    <cfRule type="cellIs" dxfId="9" priority="3" operator="between">
      <formula>0.5</formula>
      <formula>0.7</formula>
    </cfRule>
    <cfRule type="cellIs" dxfId="8"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'C3-1.07.1.1.3 '!B37:F37</xm:f>
              <xm:sqref>G37</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topLeftCell="A4"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186</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175</v>
      </c>
      <c r="G8" s="80"/>
      <c r="H8" s="20" t="s">
        <v>135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207</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187</v>
      </c>
      <c r="C21" s="123"/>
      <c r="D21" s="123"/>
      <c r="E21" s="123"/>
      <c r="F21" s="123"/>
      <c r="G21" s="123"/>
      <c r="H21" s="124"/>
    </row>
    <row r="22" spans="1:8" ht="15.75" customHeight="1">
      <c r="B22" s="54" t="s">
        <v>22</v>
      </c>
      <c r="C22" s="55"/>
      <c r="D22" s="55"/>
      <c r="E22" s="55"/>
      <c r="F22" s="55"/>
      <c r="G22" s="55"/>
      <c r="H22" s="58"/>
    </row>
    <row r="23" spans="1:8" ht="135" customHeight="1">
      <c r="A23" s="49"/>
      <c r="B23" s="157" t="s">
        <v>217</v>
      </c>
      <c r="C23" s="158"/>
      <c r="D23" s="158"/>
      <c r="E23" s="158"/>
      <c r="F23" s="158"/>
      <c r="G23" s="158"/>
      <c r="H23" s="159"/>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260</v>
      </c>
      <c r="C28" s="120"/>
      <c r="D28" s="121"/>
      <c r="E28" s="28">
        <v>2020</v>
      </c>
      <c r="F28" s="5">
        <v>410</v>
      </c>
      <c r="G28" s="10">
        <f>(F28-B28)/B28</f>
        <v>0.57692307692307687</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227</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0.94440000000000002</v>
      </c>
      <c r="C37" s="10" t="s">
        <v>107</v>
      </c>
      <c r="D37" s="10" t="s">
        <v>107</v>
      </c>
      <c r="E37" s="10" t="s">
        <v>107</v>
      </c>
      <c r="F37" s="10">
        <v>0.20730000000000001</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188</v>
      </c>
      <c r="C40" s="61"/>
      <c r="D40" s="61"/>
      <c r="E40" s="80"/>
      <c r="F40" s="60" t="s">
        <v>191</v>
      </c>
      <c r="G40" s="61"/>
      <c r="H40" s="62"/>
    </row>
    <row r="41" spans="1:8" ht="17.100000000000001" customHeight="1">
      <c r="B41" s="54" t="s">
        <v>45</v>
      </c>
      <c r="C41" s="55"/>
      <c r="D41" s="55"/>
      <c r="E41" s="56"/>
      <c r="F41" s="57" t="s">
        <v>46</v>
      </c>
      <c r="G41" s="55"/>
      <c r="H41" s="58"/>
    </row>
    <row r="42" spans="1:8" ht="27" customHeight="1">
      <c r="B42" s="117" t="s">
        <v>189</v>
      </c>
      <c r="C42" s="118"/>
      <c r="D42" s="118"/>
      <c r="E42" s="118"/>
      <c r="F42" s="60" t="s">
        <v>192</v>
      </c>
      <c r="G42" s="61"/>
      <c r="H42" s="62"/>
    </row>
    <row r="43" spans="1:8" ht="15" customHeight="1">
      <c r="B43" s="54" t="s">
        <v>47</v>
      </c>
      <c r="C43" s="55"/>
      <c r="D43" s="55"/>
      <c r="E43" s="56"/>
      <c r="F43" s="57" t="s">
        <v>48</v>
      </c>
      <c r="G43" s="55"/>
      <c r="H43" s="58"/>
    </row>
    <row r="44" spans="1:8" ht="23.25" customHeight="1">
      <c r="B44" s="106" t="s">
        <v>190</v>
      </c>
      <c r="C44" s="61"/>
      <c r="D44" s="61"/>
      <c r="E44" s="80"/>
      <c r="F44" s="60" t="s">
        <v>193</v>
      </c>
      <c r="G44" s="61"/>
      <c r="H44" s="62"/>
    </row>
    <row r="45" spans="1:8" ht="24" customHeight="1">
      <c r="B45" s="54" t="s">
        <v>49</v>
      </c>
      <c r="C45" s="55"/>
      <c r="D45" s="55"/>
      <c r="E45" s="56"/>
      <c r="F45" s="57" t="s">
        <v>50</v>
      </c>
      <c r="G45" s="55"/>
      <c r="H45" s="58"/>
    </row>
    <row r="46" spans="1:8" ht="29.25" customHeight="1">
      <c r="B46" s="106" t="s">
        <v>189</v>
      </c>
      <c r="C46" s="61"/>
      <c r="D46" s="61"/>
      <c r="E46" s="80"/>
      <c r="F46" s="60" t="s">
        <v>192</v>
      </c>
      <c r="G46" s="61"/>
      <c r="H46" s="62"/>
    </row>
    <row r="47" spans="1:8" ht="14.1" customHeight="1">
      <c r="B47" s="112" t="s">
        <v>51</v>
      </c>
      <c r="C47" s="113"/>
      <c r="D47" s="113"/>
      <c r="E47" s="113"/>
      <c r="F47" s="113"/>
      <c r="G47" s="113"/>
      <c r="H47" s="114"/>
    </row>
    <row r="48" spans="1:8" ht="15.9" customHeight="1">
      <c r="B48" s="106" t="s">
        <v>180</v>
      </c>
      <c r="C48" s="61"/>
      <c r="D48" s="61"/>
      <c r="E48" s="61"/>
      <c r="F48" s="61"/>
      <c r="G48" s="61"/>
      <c r="H48" s="62"/>
    </row>
    <row r="49" spans="2:8" ht="16.5" customHeight="1">
      <c r="B49" s="54" t="s">
        <v>52</v>
      </c>
      <c r="C49" s="55"/>
      <c r="D49" s="55"/>
      <c r="E49" s="56"/>
      <c r="F49" s="57" t="s">
        <v>53</v>
      </c>
      <c r="G49" s="55"/>
      <c r="H49" s="58"/>
    </row>
    <row r="50" spans="2:8" ht="30" customHeight="1">
      <c r="B50" s="106" t="s">
        <v>181</v>
      </c>
      <c r="C50" s="61"/>
      <c r="D50" s="61"/>
      <c r="E50" s="80"/>
      <c r="F50" s="60" t="s">
        <v>185</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7" priority="1" operator="lessThan">
      <formula>0.5</formula>
    </cfRule>
    <cfRule type="containsText" dxfId="6" priority="2" operator="containsText" text="NO APLICA">
      <formula>NOT(ISERROR(SEARCH("NO APLICA",B37)))</formula>
    </cfRule>
    <cfRule type="cellIs" dxfId="5" priority="3" operator="between">
      <formula>0.5</formula>
      <formula>0.7</formula>
    </cfRule>
    <cfRule type="cellIs" dxfId="4"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1.07.1.1.3.1 '!B37:F37</xm:f>
              <xm:sqref>G37</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194</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175</v>
      </c>
      <c r="G8" s="80"/>
      <c r="H8" s="20" t="s">
        <v>135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208</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195</v>
      </c>
      <c r="C21" s="123"/>
      <c r="D21" s="123"/>
      <c r="E21" s="123"/>
      <c r="F21" s="123"/>
      <c r="G21" s="123"/>
      <c r="H21" s="124"/>
    </row>
    <row r="22" spans="1:8" ht="15.75" customHeight="1">
      <c r="B22" s="54" t="s">
        <v>22</v>
      </c>
      <c r="C22" s="55"/>
      <c r="D22" s="55"/>
      <c r="E22" s="55"/>
      <c r="F22" s="55"/>
      <c r="G22" s="55"/>
      <c r="H22" s="58"/>
    </row>
    <row r="23" spans="1:8" ht="135" customHeight="1">
      <c r="A23" s="49"/>
      <c r="B23" s="125" t="s">
        <v>218</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1104</v>
      </c>
      <c r="C28" s="120"/>
      <c r="D28" s="121"/>
      <c r="E28" s="28">
        <v>2020</v>
      </c>
      <c r="F28" s="5">
        <v>1500</v>
      </c>
      <c r="G28" s="10">
        <f>(F28-B28)/B28</f>
        <v>0.35869565217391303</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228</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0.87749999999999995</v>
      </c>
      <c r="C37" s="10" t="s">
        <v>107</v>
      </c>
      <c r="D37" s="10" t="s">
        <v>107</v>
      </c>
      <c r="E37" s="10" t="s">
        <v>107</v>
      </c>
      <c r="F37" s="10">
        <v>0.23400000000000001</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196</v>
      </c>
      <c r="C40" s="61"/>
      <c r="D40" s="61"/>
      <c r="E40" s="80"/>
      <c r="F40" s="60" t="s">
        <v>199</v>
      </c>
      <c r="G40" s="61"/>
      <c r="H40" s="62"/>
    </row>
    <row r="41" spans="1:8" ht="17.100000000000001" customHeight="1">
      <c r="B41" s="54" t="s">
        <v>45</v>
      </c>
      <c r="C41" s="55"/>
      <c r="D41" s="55"/>
      <c r="E41" s="56"/>
      <c r="F41" s="57" t="s">
        <v>46</v>
      </c>
      <c r="G41" s="55"/>
      <c r="H41" s="58"/>
    </row>
    <row r="42" spans="1:8" ht="27" customHeight="1">
      <c r="B42" s="117" t="s">
        <v>197</v>
      </c>
      <c r="C42" s="118"/>
      <c r="D42" s="118"/>
      <c r="E42" s="118"/>
      <c r="F42" s="60" t="s">
        <v>200</v>
      </c>
      <c r="G42" s="61"/>
      <c r="H42" s="62"/>
    </row>
    <row r="43" spans="1:8" ht="15" customHeight="1">
      <c r="B43" s="54" t="s">
        <v>47</v>
      </c>
      <c r="C43" s="55"/>
      <c r="D43" s="55"/>
      <c r="E43" s="56"/>
      <c r="F43" s="57" t="s">
        <v>48</v>
      </c>
      <c r="G43" s="55"/>
      <c r="H43" s="58"/>
    </row>
    <row r="44" spans="1:8" ht="23.25" customHeight="1">
      <c r="B44" s="106" t="s">
        <v>198</v>
      </c>
      <c r="C44" s="61"/>
      <c r="D44" s="61"/>
      <c r="E44" s="80"/>
      <c r="F44" s="60" t="s">
        <v>201</v>
      </c>
      <c r="G44" s="61"/>
      <c r="H44" s="62"/>
    </row>
    <row r="45" spans="1:8" ht="24" customHeight="1">
      <c r="B45" s="54" t="s">
        <v>49</v>
      </c>
      <c r="C45" s="55"/>
      <c r="D45" s="55"/>
      <c r="E45" s="56"/>
      <c r="F45" s="57" t="s">
        <v>50</v>
      </c>
      <c r="G45" s="55"/>
      <c r="H45" s="58"/>
    </row>
    <row r="46" spans="1:8" ht="29.25" customHeight="1">
      <c r="B46" s="106" t="s">
        <v>197</v>
      </c>
      <c r="C46" s="61"/>
      <c r="D46" s="61"/>
      <c r="E46" s="80"/>
      <c r="F46" s="60" t="s">
        <v>200</v>
      </c>
      <c r="G46" s="61"/>
      <c r="H46" s="62"/>
    </row>
    <row r="47" spans="1:8" ht="14.1" customHeight="1">
      <c r="B47" s="112" t="s">
        <v>51</v>
      </c>
      <c r="C47" s="113"/>
      <c r="D47" s="113"/>
      <c r="E47" s="113"/>
      <c r="F47" s="113"/>
      <c r="G47" s="113"/>
      <c r="H47" s="114"/>
    </row>
    <row r="48" spans="1:8" ht="15.9" customHeight="1">
      <c r="B48" s="106" t="s">
        <v>180</v>
      </c>
      <c r="C48" s="61"/>
      <c r="D48" s="61"/>
      <c r="E48" s="61"/>
      <c r="F48" s="61"/>
      <c r="G48" s="61"/>
      <c r="H48" s="62"/>
    </row>
    <row r="49" spans="2:8" ht="16.5" customHeight="1">
      <c r="B49" s="54" t="s">
        <v>52</v>
      </c>
      <c r="C49" s="55"/>
      <c r="D49" s="55"/>
      <c r="E49" s="56"/>
      <c r="F49" s="57" t="s">
        <v>53</v>
      </c>
      <c r="G49" s="55"/>
      <c r="H49" s="58"/>
    </row>
    <row r="50" spans="2:8" ht="30" customHeight="1">
      <c r="B50" s="106" t="s">
        <v>181</v>
      </c>
      <c r="C50" s="61"/>
      <c r="D50" s="61"/>
      <c r="E50" s="80"/>
      <c r="F50" s="60" t="s">
        <v>185</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3" priority="1" operator="lessThan">
      <formula>0.5</formula>
    </cfRule>
    <cfRule type="containsText" dxfId="2" priority="2" operator="containsText" text="NO APLICA">
      <formula>NOT(ISERROR(SEARCH("NO APLICA",B37)))</formula>
    </cfRule>
    <cfRule type="cellIs" dxfId="1" priority="3" operator="between">
      <formula>0.5</formula>
      <formula>0.7</formula>
    </cfRule>
    <cfRule type="cellIs" dxfId="0"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1.07.1.1.3.2'!B37:F37</xm:f>
              <xm:sqref>G37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4"/>
  <sheetViews>
    <sheetView showGridLines="0"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18" customHeight="1">
      <c r="B6" s="77" t="s">
        <v>64</v>
      </c>
      <c r="C6" s="78"/>
      <c r="D6" s="78"/>
      <c r="E6" s="78"/>
      <c r="F6" s="78"/>
      <c r="G6" s="78"/>
      <c r="H6" s="79"/>
      <c r="I6" s="3"/>
      <c r="J6" s="3"/>
      <c r="K6" s="3"/>
      <c r="L6" s="3"/>
      <c r="M6" s="3"/>
      <c r="N6" s="3"/>
      <c r="O6" s="3"/>
      <c r="P6" s="3"/>
    </row>
    <row r="7" spans="2:16" ht="24.75" customHeight="1">
      <c r="B7" s="59" t="s">
        <v>98</v>
      </c>
      <c r="C7" s="56"/>
      <c r="D7" s="52"/>
      <c r="E7" s="52"/>
      <c r="F7" s="57" t="s">
        <v>92</v>
      </c>
      <c r="G7" s="56"/>
      <c r="H7" s="51" t="s">
        <v>1</v>
      </c>
      <c r="I7" s="4"/>
      <c r="J7" s="4"/>
      <c r="K7" s="4"/>
      <c r="L7" s="4"/>
      <c r="M7" s="4"/>
      <c r="N7" s="4"/>
      <c r="O7" s="4"/>
      <c r="P7" s="4"/>
    </row>
    <row r="8" spans="2:16" ht="39.75" customHeight="1">
      <c r="B8" s="70" t="s">
        <v>89</v>
      </c>
      <c r="C8" s="80"/>
      <c r="D8" s="66"/>
      <c r="E8" s="66"/>
      <c r="F8" s="60" t="s">
        <v>93</v>
      </c>
      <c r="G8" s="80"/>
      <c r="H8" s="20" t="s">
        <v>57</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5.25" customHeight="1">
      <c r="B10" s="21" t="s">
        <v>90</v>
      </c>
      <c r="C10" s="64" t="s">
        <v>91</v>
      </c>
      <c r="D10" s="64"/>
      <c r="E10" s="64"/>
      <c r="F10" s="60"/>
      <c r="G10" s="61"/>
      <c r="H10" s="62"/>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2:8" ht="24.75" customHeight="1">
      <c r="B17" s="54" t="s">
        <v>77</v>
      </c>
      <c r="C17" s="55"/>
      <c r="D17" s="55"/>
      <c r="E17" s="56"/>
      <c r="F17" s="57" t="s">
        <v>19</v>
      </c>
      <c r="G17" s="55"/>
      <c r="H17" s="58"/>
    </row>
    <row r="18" spans="2:8" ht="53.25" customHeight="1">
      <c r="B18" s="29" t="s">
        <v>78</v>
      </c>
      <c r="C18" s="31" t="s">
        <v>79</v>
      </c>
      <c r="D18" s="45" t="s">
        <v>80</v>
      </c>
      <c r="E18" s="31" t="s">
        <v>81</v>
      </c>
      <c r="F18" s="52" t="s">
        <v>82</v>
      </c>
      <c r="G18" s="52"/>
      <c r="H18" s="32" t="s">
        <v>83</v>
      </c>
    </row>
    <row r="19" spans="2:8" ht="18" customHeight="1">
      <c r="B19" s="22" t="s">
        <v>73</v>
      </c>
      <c r="C19" s="35" t="s">
        <v>20</v>
      </c>
      <c r="D19" s="35" t="s">
        <v>73</v>
      </c>
      <c r="E19" s="35" t="s">
        <v>20</v>
      </c>
      <c r="F19" s="63" t="s">
        <v>73</v>
      </c>
      <c r="G19" s="63"/>
      <c r="H19" s="23" t="s">
        <v>94</v>
      </c>
    </row>
    <row r="20" spans="2:8" ht="15.75" customHeight="1">
      <c r="B20" s="54" t="s">
        <v>21</v>
      </c>
      <c r="C20" s="55"/>
      <c r="D20" s="55"/>
      <c r="E20" s="55"/>
      <c r="F20" s="55"/>
      <c r="G20" s="55"/>
      <c r="H20" s="58"/>
    </row>
    <row r="21" spans="2:8" ht="63.75" customHeight="1">
      <c r="B21" s="122" t="s">
        <v>65</v>
      </c>
      <c r="C21" s="123"/>
      <c r="D21" s="123"/>
      <c r="E21" s="123"/>
      <c r="F21" s="123"/>
      <c r="G21" s="123"/>
      <c r="H21" s="124"/>
    </row>
    <row r="22" spans="2:8" ht="15.75" customHeight="1">
      <c r="B22" s="54" t="s">
        <v>22</v>
      </c>
      <c r="C22" s="55"/>
      <c r="D22" s="55"/>
      <c r="E22" s="55"/>
      <c r="F22" s="55"/>
      <c r="G22" s="55"/>
      <c r="H22" s="58"/>
    </row>
    <row r="23" spans="2:8" ht="83.25" customHeight="1">
      <c r="B23" s="125" t="s">
        <v>102</v>
      </c>
      <c r="C23" s="126"/>
      <c r="D23" s="126"/>
      <c r="E23" s="126"/>
      <c r="F23" s="126"/>
      <c r="G23" s="126"/>
      <c r="H23" s="127"/>
    </row>
    <row r="24" spans="2:8" ht="15.75" customHeight="1">
      <c r="B24" s="54" t="s">
        <v>23</v>
      </c>
      <c r="C24" s="55"/>
      <c r="D24" s="55"/>
      <c r="E24" s="56"/>
      <c r="F24" s="57" t="s">
        <v>24</v>
      </c>
      <c r="G24" s="55"/>
      <c r="H24" s="58"/>
    </row>
    <row r="25" spans="2:8" ht="24.75" customHeight="1">
      <c r="B25" s="106" t="s">
        <v>95</v>
      </c>
      <c r="C25" s="61"/>
      <c r="D25" s="61"/>
      <c r="E25" s="80"/>
      <c r="F25" s="60" t="s">
        <v>66</v>
      </c>
      <c r="G25" s="61"/>
      <c r="H25" s="62"/>
    </row>
    <row r="26" spans="2:8" ht="14.25" customHeight="1">
      <c r="B26" s="54" t="s">
        <v>25</v>
      </c>
      <c r="C26" s="55"/>
      <c r="D26" s="55"/>
      <c r="E26" s="56"/>
      <c r="F26" s="57" t="s">
        <v>26</v>
      </c>
      <c r="G26" s="55"/>
      <c r="H26" s="58"/>
    </row>
    <row r="27" spans="2:8" ht="24" customHeight="1">
      <c r="B27" s="54" t="s">
        <v>27</v>
      </c>
      <c r="C27" s="55"/>
      <c r="D27" s="56"/>
      <c r="E27" s="30" t="s">
        <v>28</v>
      </c>
      <c r="F27" s="31" t="s">
        <v>27</v>
      </c>
      <c r="G27" s="31" t="s">
        <v>29</v>
      </c>
      <c r="H27" s="36" t="s">
        <v>28</v>
      </c>
    </row>
    <row r="28" spans="2:8" ht="25.5" customHeight="1">
      <c r="B28" s="119">
        <v>66</v>
      </c>
      <c r="C28" s="120"/>
      <c r="D28" s="121"/>
      <c r="E28" s="28">
        <v>2020</v>
      </c>
      <c r="F28" s="5">
        <v>70.5</v>
      </c>
      <c r="G28" s="10">
        <f>(F28-B28)/B28</f>
        <v>6.8181818181818177E-2</v>
      </c>
      <c r="H28" s="9">
        <v>2023</v>
      </c>
    </row>
    <row r="29" spans="2:8" ht="19.5" customHeight="1">
      <c r="B29" s="59" t="s">
        <v>30</v>
      </c>
      <c r="C29" s="52"/>
      <c r="D29" s="52"/>
      <c r="E29" s="52"/>
      <c r="F29" s="52"/>
      <c r="G29" s="52"/>
      <c r="H29" s="53"/>
    </row>
    <row r="30" spans="2:8" ht="19.5" customHeight="1">
      <c r="B30" s="59" t="s">
        <v>84</v>
      </c>
      <c r="C30" s="52"/>
      <c r="D30" s="52"/>
      <c r="E30" s="52"/>
      <c r="F30" s="52" t="s">
        <v>96</v>
      </c>
      <c r="G30" s="52"/>
      <c r="H30" s="53"/>
    </row>
    <row r="31" spans="2:8" ht="26.1" customHeight="1">
      <c r="B31" s="81" t="s">
        <v>31</v>
      </c>
      <c r="C31" s="82"/>
      <c r="D31" s="24" t="s">
        <v>32</v>
      </c>
      <c r="E31" s="25" t="s">
        <v>33</v>
      </c>
      <c r="F31" s="37" t="s">
        <v>31</v>
      </c>
      <c r="G31" s="24" t="s">
        <v>32</v>
      </c>
      <c r="H31" s="26" t="s">
        <v>33</v>
      </c>
    </row>
    <row r="32" spans="2:8" ht="30.75" customHeight="1">
      <c r="B32" s="83" t="s">
        <v>229</v>
      </c>
      <c r="C32" s="84"/>
      <c r="D32" s="48" t="s">
        <v>85</v>
      </c>
      <c r="E32" s="48" t="s">
        <v>230</v>
      </c>
      <c r="F32" s="39" t="s">
        <v>86</v>
      </c>
      <c r="G32" s="38" t="s">
        <v>87</v>
      </c>
      <c r="H32" s="40" t="s">
        <v>88</v>
      </c>
    </row>
    <row r="33" spans="2:8" ht="15" customHeight="1">
      <c r="B33" s="59" t="s">
        <v>34</v>
      </c>
      <c r="C33" s="52"/>
      <c r="D33" s="52"/>
      <c r="E33" s="52"/>
      <c r="F33" s="52"/>
      <c r="G33" s="52"/>
      <c r="H33" s="53"/>
    </row>
    <row r="34" spans="2:8" ht="144.75" customHeight="1">
      <c r="B34" s="85" t="s">
        <v>104</v>
      </c>
      <c r="C34" s="86"/>
      <c r="D34" s="87"/>
      <c r="E34" s="87"/>
      <c r="F34" s="87"/>
      <c r="G34" s="87"/>
      <c r="H34" s="88"/>
    </row>
    <row r="35" spans="2:8" ht="20.100000000000001" customHeight="1">
      <c r="B35" s="59" t="s">
        <v>35</v>
      </c>
      <c r="C35" s="52"/>
      <c r="D35" s="52"/>
      <c r="E35" s="52"/>
      <c r="F35" s="52"/>
      <c r="G35" s="52"/>
      <c r="H35" s="53"/>
    </row>
    <row r="36" spans="2:8" ht="27.9" customHeight="1">
      <c r="B36" s="41" t="s">
        <v>36</v>
      </c>
      <c r="C36" s="31" t="s">
        <v>37</v>
      </c>
      <c r="D36" s="44" t="s">
        <v>38</v>
      </c>
      <c r="E36" s="31" t="s">
        <v>39</v>
      </c>
      <c r="F36" s="31" t="s">
        <v>40</v>
      </c>
      <c r="G36" s="52" t="s">
        <v>41</v>
      </c>
      <c r="H36" s="53"/>
    </row>
    <row r="37" spans="2:8" ht="38.1" customHeight="1">
      <c r="B37" s="47">
        <v>0.83689999999999998</v>
      </c>
      <c r="C37" s="10" t="s">
        <v>107</v>
      </c>
      <c r="D37" s="10" t="s">
        <v>107</v>
      </c>
      <c r="E37" s="10" t="s">
        <v>107</v>
      </c>
      <c r="F37" s="10">
        <v>0.83689999999999998</v>
      </c>
      <c r="G37" s="66"/>
      <c r="H37" s="71"/>
    </row>
    <row r="38" spans="2:8" ht="15.75" customHeight="1">
      <c r="B38" s="59" t="s">
        <v>42</v>
      </c>
      <c r="C38" s="52"/>
      <c r="D38" s="52"/>
      <c r="E38" s="52"/>
      <c r="F38" s="52"/>
      <c r="G38" s="52"/>
      <c r="H38" s="53"/>
    </row>
    <row r="39" spans="2:8" ht="14.1" customHeight="1">
      <c r="B39" s="54" t="s">
        <v>43</v>
      </c>
      <c r="C39" s="55"/>
      <c r="D39" s="55"/>
      <c r="E39" s="56"/>
      <c r="F39" s="57" t="s">
        <v>44</v>
      </c>
      <c r="G39" s="55"/>
      <c r="H39" s="58"/>
    </row>
    <row r="40" spans="2:8" ht="16.5" customHeight="1">
      <c r="B40" s="106" t="s">
        <v>97</v>
      </c>
      <c r="C40" s="61"/>
      <c r="D40" s="61"/>
      <c r="E40" s="80"/>
      <c r="F40" s="60" t="s">
        <v>97</v>
      </c>
      <c r="G40" s="61"/>
      <c r="H40" s="62"/>
    </row>
    <row r="41" spans="2:8" ht="17.100000000000001" customHeight="1">
      <c r="B41" s="54" t="s">
        <v>45</v>
      </c>
      <c r="C41" s="55"/>
      <c r="D41" s="55"/>
      <c r="E41" s="56"/>
      <c r="F41" s="57" t="s">
        <v>46</v>
      </c>
      <c r="G41" s="55"/>
      <c r="H41" s="58"/>
    </row>
    <row r="42" spans="2:8" ht="27" customHeight="1">
      <c r="B42" s="117" t="s">
        <v>70</v>
      </c>
      <c r="C42" s="118"/>
      <c r="D42" s="118"/>
      <c r="E42" s="118"/>
      <c r="F42" s="60" t="s">
        <v>67</v>
      </c>
      <c r="G42" s="61"/>
      <c r="H42" s="62"/>
    </row>
    <row r="43" spans="2:8" ht="15" customHeight="1">
      <c r="B43" s="54" t="s">
        <v>47</v>
      </c>
      <c r="C43" s="55"/>
      <c r="D43" s="55"/>
      <c r="E43" s="56"/>
      <c r="F43" s="57" t="s">
        <v>48</v>
      </c>
      <c r="G43" s="55"/>
      <c r="H43" s="58"/>
    </row>
    <row r="44" spans="2:8" ht="21" customHeight="1">
      <c r="B44" s="106" t="s">
        <v>97</v>
      </c>
      <c r="C44" s="61"/>
      <c r="D44" s="61"/>
      <c r="E44" s="80"/>
      <c r="F44" s="60" t="s">
        <v>97</v>
      </c>
      <c r="G44" s="61"/>
      <c r="H44" s="62"/>
    </row>
    <row r="45" spans="2:8" ht="24" customHeight="1">
      <c r="B45" s="54" t="s">
        <v>49</v>
      </c>
      <c r="C45" s="55"/>
      <c r="D45" s="55"/>
      <c r="E45" s="56"/>
      <c r="F45" s="57" t="s">
        <v>50</v>
      </c>
      <c r="G45" s="55"/>
      <c r="H45" s="58"/>
    </row>
    <row r="46" spans="2:8" ht="29.25" customHeight="1">
      <c r="B46" s="106" t="s">
        <v>70</v>
      </c>
      <c r="C46" s="61"/>
      <c r="D46" s="61"/>
      <c r="E46" s="80"/>
      <c r="F46" s="60" t="s">
        <v>67</v>
      </c>
      <c r="G46" s="61"/>
      <c r="H46" s="62"/>
    </row>
    <row r="47" spans="2:8" ht="14.1" customHeight="1">
      <c r="B47" s="112" t="s">
        <v>51</v>
      </c>
      <c r="C47" s="113"/>
      <c r="D47" s="113"/>
      <c r="E47" s="113"/>
      <c r="F47" s="113"/>
      <c r="G47" s="113"/>
      <c r="H47" s="114"/>
    </row>
    <row r="48" spans="2:8" ht="15.9" customHeight="1">
      <c r="B48" s="106" t="s">
        <v>60</v>
      </c>
      <c r="C48" s="61"/>
      <c r="D48" s="61"/>
      <c r="E48" s="61"/>
      <c r="F48" s="61"/>
      <c r="G48" s="61"/>
      <c r="H48" s="62"/>
    </row>
    <row r="49" spans="2:8" ht="16.5" customHeight="1">
      <c r="B49" s="54" t="s">
        <v>52</v>
      </c>
      <c r="C49" s="55"/>
      <c r="D49" s="55"/>
      <c r="E49" s="56"/>
      <c r="F49" s="57" t="s">
        <v>53</v>
      </c>
      <c r="G49" s="55"/>
      <c r="H49" s="58"/>
    </row>
    <row r="50" spans="2:8" ht="30" customHeight="1">
      <c r="B50" s="106" t="s">
        <v>61</v>
      </c>
      <c r="C50" s="61"/>
      <c r="D50" s="61"/>
      <c r="E50" s="80"/>
      <c r="F50" s="60" t="s">
        <v>63</v>
      </c>
      <c r="G50" s="61"/>
      <c r="H50" s="62"/>
    </row>
    <row r="51" spans="2:8" ht="16.5" customHeight="1">
      <c r="B51" s="54" t="s">
        <v>54</v>
      </c>
      <c r="C51" s="55"/>
      <c r="D51" s="55"/>
      <c r="E51" s="56"/>
      <c r="F51" s="57" t="s">
        <v>55</v>
      </c>
      <c r="G51" s="55"/>
      <c r="H51" s="58"/>
    </row>
    <row r="52" spans="2:8" ht="15" customHeight="1" thickBot="1">
      <c r="B52" s="107" t="s">
        <v>59</v>
      </c>
      <c r="C52" s="108"/>
      <c r="D52" s="108"/>
      <c r="E52" s="108"/>
      <c r="F52" s="109" t="s">
        <v>62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8:E8"/>
    <mergeCell ref="B4:H4"/>
    <mergeCell ref="B5:H5"/>
    <mergeCell ref="B6:H6"/>
    <mergeCell ref="B7:E7"/>
    <mergeCell ref="F7:G7"/>
    <mergeCell ref="F8:G8"/>
    <mergeCell ref="B9:E9"/>
    <mergeCell ref="F9:H9"/>
    <mergeCell ref="B11:H11"/>
    <mergeCell ref="B14:F14"/>
    <mergeCell ref="G14:H14"/>
    <mergeCell ref="C12:D12"/>
    <mergeCell ref="C13:D13"/>
    <mergeCell ref="C10:E10"/>
    <mergeCell ref="B32:C32"/>
    <mergeCell ref="B28:D28"/>
    <mergeCell ref="B20:H20"/>
    <mergeCell ref="B21:H21"/>
    <mergeCell ref="B22:H22"/>
    <mergeCell ref="B23:H23"/>
    <mergeCell ref="B24:E24"/>
    <mergeCell ref="F24:H24"/>
    <mergeCell ref="B25:E25"/>
    <mergeCell ref="F25:H25"/>
    <mergeCell ref="B26:E26"/>
    <mergeCell ref="F26:H26"/>
    <mergeCell ref="B27:D27"/>
    <mergeCell ref="B33:H33"/>
    <mergeCell ref="B34:H34"/>
    <mergeCell ref="B35:H35"/>
    <mergeCell ref="B38:H38"/>
    <mergeCell ref="B39:E39"/>
    <mergeCell ref="F39:H39"/>
    <mergeCell ref="G36:H36"/>
    <mergeCell ref="G37:H37"/>
    <mergeCell ref="B40:E40"/>
    <mergeCell ref="F40:H40"/>
    <mergeCell ref="B41:E41"/>
    <mergeCell ref="F41:H41"/>
    <mergeCell ref="B42:E42"/>
    <mergeCell ref="F42:H42"/>
    <mergeCell ref="B43:E43"/>
    <mergeCell ref="F43:H43"/>
    <mergeCell ref="B44:E44"/>
    <mergeCell ref="F44:H44"/>
    <mergeCell ref="B45:E45"/>
    <mergeCell ref="F45:H45"/>
    <mergeCell ref="B53:H53"/>
    <mergeCell ref="B54:H54"/>
    <mergeCell ref="F10:H10"/>
    <mergeCell ref="B50:E50"/>
    <mergeCell ref="F50:H50"/>
    <mergeCell ref="B51:E51"/>
    <mergeCell ref="F51:H51"/>
    <mergeCell ref="B52:E52"/>
    <mergeCell ref="F52:H52"/>
    <mergeCell ref="B46:E46"/>
    <mergeCell ref="F46:H46"/>
    <mergeCell ref="B47:H47"/>
    <mergeCell ref="B48:H48"/>
    <mergeCell ref="B49:E49"/>
    <mergeCell ref="F49:H49"/>
    <mergeCell ref="C15:D15"/>
    <mergeCell ref="C16:D16"/>
    <mergeCell ref="B30:E30"/>
    <mergeCell ref="F30:H30"/>
    <mergeCell ref="B31:C31"/>
    <mergeCell ref="B29:H29"/>
    <mergeCell ref="B17:E17"/>
    <mergeCell ref="F17:H17"/>
    <mergeCell ref="F18:G18"/>
    <mergeCell ref="F19:G19"/>
  </mergeCells>
  <conditionalFormatting sqref="B37:F37">
    <cfRule type="cellIs" dxfId="47" priority="1" operator="lessThan">
      <formula>0.5</formula>
    </cfRule>
    <cfRule type="containsText" dxfId="46" priority="2" operator="containsText" text="NO APLICA">
      <formula>NOT(ISERROR(SEARCH("NO APLICA",B37)))</formula>
    </cfRule>
    <cfRule type="cellIs" dxfId="45" priority="3" operator="between">
      <formula>0.5</formula>
      <formula>0.7</formula>
    </cfRule>
    <cfRule type="cellIs" dxfId="44" priority="4"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1.07.1 (2)'!B37:F37</xm:f>
              <xm:sqref>G37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4"/>
  <sheetViews>
    <sheetView showGridLines="0"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68</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70" t="s">
        <v>89</v>
      </c>
      <c r="C8" s="80"/>
      <c r="D8" s="66"/>
      <c r="E8" s="66"/>
      <c r="F8" s="60" t="s">
        <v>93</v>
      </c>
      <c r="G8" s="80"/>
      <c r="H8" s="20" t="s">
        <v>57</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60"/>
      <c r="G10" s="61"/>
      <c r="H10" s="62"/>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2:8" ht="25.5" customHeight="1">
      <c r="B17" s="54" t="s">
        <v>77</v>
      </c>
      <c r="C17" s="55"/>
      <c r="D17" s="55"/>
      <c r="E17" s="56"/>
      <c r="F17" s="57" t="s">
        <v>19</v>
      </c>
      <c r="G17" s="55"/>
      <c r="H17" s="58"/>
    </row>
    <row r="18" spans="2:8" ht="52.5" customHeight="1">
      <c r="B18" s="29" t="s">
        <v>78</v>
      </c>
      <c r="C18" s="31" t="s">
        <v>79</v>
      </c>
      <c r="D18" s="45" t="s">
        <v>80</v>
      </c>
      <c r="E18" s="31" t="s">
        <v>81</v>
      </c>
      <c r="F18" s="52" t="s">
        <v>82</v>
      </c>
      <c r="G18" s="52"/>
      <c r="H18" s="32" t="s">
        <v>83</v>
      </c>
    </row>
    <row r="19" spans="2:8" ht="18" customHeight="1">
      <c r="B19" s="22" t="s">
        <v>73</v>
      </c>
      <c r="C19" s="35" t="s">
        <v>20</v>
      </c>
      <c r="D19" s="35" t="s">
        <v>73</v>
      </c>
      <c r="E19" s="35" t="s">
        <v>20</v>
      </c>
      <c r="F19" s="63" t="s">
        <v>73</v>
      </c>
      <c r="G19" s="63"/>
      <c r="H19" s="23" t="s">
        <v>94</v>
      </c>
    </row>
    <row r="20" spans="2:8" ht="15.75" customHeight="1">
      <c r="B20" s="54" t="s">
        <v>21</v>
      </c>
      <c r="C20" s="55"/>
      <c r="D20" s="55"/>
      <c r="E20" s="55"/>
      <c r="F20" s="55"/>
      <c r="G20" s="55"/>
      <c r="H20" s="58"/>
    </row>
    <row r="21" spans="2:8" ht="40.5" customHeight="1">
      <c r="B21" s="122" t="s">
        <v>69</v>
      </c>
      <c r="C21" s="123"/>
      <c r="D21" s="123"/>
      <c r="E21" s="123"/>
      <c r="F21" s="123"/>
      <c r="G21" s="123"/>
      <c r="H21" s="124"/>
    </row>
    <row r="22" spans="2:8" ht="15.75" customHeight="1">
      <c r="B22" s="54" t="s">
        <v>22</v>
      </c>
      <c r="C22" s="55"/>
      <c r="D22" s="55"/>
      <c r="E22" s="55"/>
      <c r="F22" s="55"/>
      <c r="G22" s="55"/>
      <c r="H22" s="58"/>
    </row>
    <row r="23" spans="2:8" ht="135" customHeight="1">
      <c r="B23" s="148" t="s">
        <v>103</v>
      </c>
      <c r="C23" s="149"/>
      <c r="D23" s="149"/>
      <c r="E23" s="149"/>
      <c r="F23" s="149"/>
      <c r="G23" s="149"/>
      <c r="H23" s="150"/>
    </row>
    <row r="24" spans="2:8" ht="15.75" customHeight="1">
      <c r="B24" s="54" t="s">
        <v>23</v>
      </c>
      <c r="C24" s="55"/>
      <c r="D24" s="55"/>
      <c r="E24" s="56"/>
      <c r="F24" s="57" t="s">
        <v>24</v>
      </c>
      <c r="G24" s="55"/>
      <c r="H24" s="58"/>
    </row>
    <row r="25" spans="2:8" ht="24.75" customHeight="1">
      <c r="B25" s="106" t="s">
        <v>95</v>
      </c>
      <c r="C25" s="61"/>
      <c r="D25" s="61"/>
      <c r="E25" s="80"/>
      <c r="F25" s="60" t="s">
        <v>66</v>
      </c>
      <c r="G25" s="61"/>
      <c r="H25" s="62"/>
    </row>
    <row r="26" spans="2:8" ht="14.25" customHeight="1">
      <c r="B26" s="54" t="s">
        <v>25</v>
      </c>
      <c r="C26" s="55"/>
      <c r="D26" s="55"/>
      <c r="E26" s="56"/>
      <c r="F26" s="57" t="s">
        <v>26</v>
      </c>
      <c r="G26" s="55"/>
      <c r="H26" s="58"/>
    </row>
    <row r="27" spans="2:8" ht="23.25" customHeight="1">
      <c r="B27" s="54" t="s">
        <v>27</v>
      </c>
      <c r="C27" s="55"/>
      <c r="D27" s="56"/>
      <c r="E27" s="30" t="s">
        <v>28</v>
      </c>
      <c r="F27" s="31" t="s">
        <v>27</v>
      </c>
      <c r="G27" s="31" t="s">
        <v>29</v>
      </c>
      <c r="H27" s="36" t="s">
        <v>28</v>
      </c>
    </row>
    <row r="28" spans="2:8" ht="25.5" customHeight="1">
      <c r="B28" s="119">
        <v>4.4000000000000004</v>
      </c>
      <c r="C28" s="120"/>
      <c r="D28" s="121"/>
      <c r="E28" s="28">
        <v>2019</v>
      </c>
      <c r="F28" s="5">
        <v>5.8</v>
      </c>
      <c r="G28" s="10">
        <f>(F28-B28)/B28</f>
        <v>0.31818181818181801</v>
      </c>
      <c r="H28" s="9">
        <v>2023</v>
      </c>
    </row>
    <row r="29" spans="2:8" ht="19.5" customHeight="1">
      <c r="B29" s="59" t="s">
        <v>30</v>
      </c>
      <c r="C29" s="52"/>
      <c r="D29" s="52"/>
      <c r="E29" s="52"/>
      <c r="F29" s="52"/>
      <c r="G29" s="52"/>
      <c r="H29" s="53"/>
    </row>
    <row r="30" spans="2:8" ht="19.5" customHeight="1">
      <c r="B30" s="59" t="s">
        <v>84</v>
      </c>
      <c r="C30" s="52"/>
      <c r="D30" s="52"/>
      <c r="E30" s="52"/>
      <c r="F30" s="52" t="s">
        <v>96</v>
      </c>
      <c r="G30" s="52"/>
      <c r="H30" s="53"/>
    </row>
    <row r="31" spans="2:8" ht="26.1" customHeight="1">
      <c r="B31" s="81" t="s">
        <v>31</v>
      </c>
      <c r="C31" s="82"/>
      <c r="D31" s="24" t="s">
        <v>32</v>
      </c>
      <c r="E31" s="25" t="s">
        <v>33</v>
      </c>
      <c r="F31" s="37" t="s">
        <v>31</v>
      </c>
      <c r="G31" s="24" t="s">
        <v>32</v>
      </c>
      <c r="H31" s="26" t="s">
        <v>33</v>
      </c>
    </row>
    <row r="32" spans="2:8" ht="32.25" customHeight="1">
      <c r="B32" s="83" t="s">
        <v>229</v>
      </c>
      <c r="C32" s="84"/>
      <c r="D32" s="48" t="s">
        <v>85</v>
      </c>
      <c r="E32" s="48" t="s">
        <v>230</v>
      </c>
      <c r="F32" s="39" t="s">
        <v>86</v>
      </c>
      <c r="G32" s="38" t="s">
        <v>87</v>
      </c>
      <c r="H32" s="40" t="s">
        <v>88</v>
      </c>
    </row>
    <row r="33" spans="2:8" ht="15" customHeight="1">
      <c r="B33" s="59" t="s">
        <v>34</v>
      </c>
      <c r="C33" s="52"/>
      <c r="D33" s="52"/>
      <c r="E33" s="52"/>
      <c r="F33" s="52"/>
      <c r="G33" s="52"/>
      <c r="H33" s="53"/>
    </row>
    <row r="34" spans="2:8" ht="144.75" customHeight="1" thickBot="1">
      <c r="B34" s="136" t="s">
        <v>104</v>
      </c>
      <c r="C34" s="137"/>
      <c r="D34" s="138"/>
      <c r="E34" s="138"/>
      <c r="F34" s="138"/>
      <c r="G34" s="138"/>
      <c r="H34" s="139"/>
    </row>
    <row r="35" spans="2:8" ht="20.100000000000001" customHeight="1" thickBot="1">
      <c r="B35" s="140" t="s">
        <v>35</v>
      </c>
      <c r="C35" s="141"/>
      <c r="D35" s="141"/>
      <c r="E35" s="141"/>
      <c r="F35" s="141"/>
      <c r="G35" s="141"/>
      <c r="H35" s="142"/>
    </row>
    <row r="36" spans="2:8" ht="27.9" customHeight="1" thickBot="1">
      <c r="B36" s="8" t="s">
        <v>36</v>
      </c>
      <c r="C36" s="8" t="s">
        <v>37</v>
      </c>
      <c r="D36" s="27" t="s">
        <v>38</v>
      </c>
      <c r="E36" s="8" t="s">
        <v>39</v>
      </c>
      <c r="F36" s="8" t="s">
        <v>40</v>
      </c>
      <c r="G36" s="140" t="s">
        <v>41</v>
      </c>
      <c r="H36" s="142"/>
    </row>
    <row r="37" spans="2:8" ht="38.1" customHeight="1" thickBot="1">
      <c r="B37" s="47">
        <v>0.86209999999999998</v>
      </c>
      <c r="C37" s="10" t="s">
        <v>107</v>
      </c>
      <c r="D37" s="10" t="s">
        <v>107</v>
      </c>
      <c r="E37" s="10" t="s">
        <v>107</v>
      </c>
      <c r="F37" s="10">
        <v>0.86209999999999998</v>
      </c>
      <c r="G37" s="146"/>
      <c r="H37" s="147"/>
    </row>
    <row r="38" spans="2:8" ht="15.75" customHeight="1">
      <c r="B38" s="143" t="s">
        <v>42</v>
      </c>
      <c r="C38" s="144"/>
      <c r="D38" s="144"/>
      <c r="E38" s="144"/>
      <c r="F38" s="144"/>
      <c r="G38" s="144"/>
      <c r="H38" s="145"/>
    </row>
    <row r="39" spans="2:8" ht="14.1" customHeight="1">
      <c r="B39" s="54" t="s">
        <v>43</v>
      </c>
      <c r="C39" s="55"/>
      <c r="D39" s="55"/>
      <c r="E39" s="56"/>
      <c r="F39" s="57" t="s">
        <v>44</v>
      </c>
      <c r="G39" s="55"/>
      <c r="H39" s="58"/>
    </row>
    <row r="40" spans="2:8" ht="25.5" customHeight="1">
      <c r="B40" s="106" t="s">
        <v>97</v>
      </c>
      <c r="C40" s="61"/>
      <c r="D40" s="61"/>
      <c r="E40" s="80"/>
      <c r="F40" s="60" t="s">
        <v>97</v>
      </c>
      <c r="G40" s="61"/>
      <c r="H40" s="62"/>
    </row>
    <row r="41" spans="2:8" ht="17.100000000000001" customHeight="1">
      <c r="B41" s="54" t="s">
        <v>45</v>
      </c>
      <c r="C41" s="55"/>
      <c r="D41" s="55"/>
      <c r="E41" s="56"/>
      <c r="F41" s="57" t="s">
        <v>46</v>
      </c>
      <c r="G41" s="55"/>
      <c r="H41" s="58"/>
    </row>
    <row r="42" spans="2:8" ht="27" customHeight="1">
      <c r="B42" s="117" t="s">
        <v>70</v>
      </c>
      <c r="C42" s="118"/>
      <c r="D42" s="118"/>
      <c r="E42" s="118"/>
      <c r="F42" s="60" t="s">
        <v>67</v>
      </c>
      <c r="G42" s="61"/>
      <c r="H42" s="62"/>
    </row>
    <row r="43" spans="2:8" ht="15" customHeight="1">
      <c r="B43" s="54" t="s">
        <v>47</v>
      </c>
      <c r="C43" s="55"/>
      <c r="D43" s="55"/>
      <c r="E43" s="56"/>
      <c r="F43" s="57" t="s">
        <v>48</v>
      </c>
      <c r="G43" s="55"/>
      <c r="H43" s="58"/>
    </row>
    <row r="44" spans="2:8" ht="23.25" customHeight="1">
      <c r="B44" s="106" t="s">
        <v>97</v>
      </c>
      <c r="C44" s="61"/>
      <c r="D44" s="61"/>
      <c r="E44" s="80"/>
      <c r="F44" s="60" t="s">
        <v>97</v>
      </c>
      <c r="G44" s="61"/>
      <c r="H44" s="62"/>
    </row>
    <row r="45" spans="2:8" ht="24" customHeight="1">
      <c r="B45" s="54" t="s">
        <v>49</v>
      </c>
      <c r="C45" s="55"/>
      <c r="D45" s="55"/>
      <c r="E45" s="56"/>
      <c r="F45" s="57" t="s">
        <v>50</v>
      </c>
      <c r="G45" s="55"/>
      <c r="H45" s="58"/>
    </row>
    <row r="46" spans="2:8" ht="29.25" customHeight="1">
      <c r="B46" s="106" t="s">
        <v>70</v>
      </c>
      <c r="C46" s="61"/>
      <c r="D46" s="61"/>
      <c r="E46" s="80"/>
      <c r="F46" s="60" t="s">
        <v>67</v>
      </c>
      <c r="G46" s="61"/>
      <c r="H46" s="62"/>
    </row>
    <row r="47" spans="2:8" ht="14.1" customHeight="1">
      <c r="B47" s="112" t="s">
        <v>51</v>
      </c>
      <c r="C47" s="113"/>
      <c r="D47" s="113"/>
      <c r="E47" s="113"/>
      <c r="F47" s="113"/>
      <c r="G47" s="113"/>
      <c r="H47" s="114"/>
    </row>
    <row r="48" spans="2:8" ht="15.9" customHeight="1">
      <c r="B48" s="106" t="s">
        <v>60</v>
      </c>
      <c r="C48" s="61"/>
      <c r="D48" s="61"/>
      <c r="E48" s="61"/>
      <c r="F48" s="61"/>
      <c r="G48" s="61"/>
      <c r="H48" s="62"/>
    </row>
    <row r="49" spans="2:8" ht="16.5" customHeight="1">
      <c r="B49" s="54" t="s">
        <v>52</v>
      </c>
      <c r="C49" s="55"/>
      <c r="D49" s="55"/>
      <c r="E49" s="56"/>
      <c r="F49" s="57" t="s">
        <v>53</v>
      </c>
      <c r="G49" s="55"/>
      <c r="H49" s="58"/>
    </row>
    <row r="50" spans="2:8" ht="30" customHeight="1">
      <c r="B50" s="106" t="s">
        <v>61</v>
      </c>
      <c r="C50" s="61"/>
      <c r="D50" s="61"/>
      <c r="E50" s="80"/>
      <c r="F50" s="60" t="s">
        <v>63</v>
      </c>
      <c r="G50" s="61"/>
      <c r="H50" s="62"/>
    </row>
    <row r="51" spans="2:8" ht="16.5" customHeight="1">
      <c r="B51" s="54" t="s">
        <v>54</v>
      </c>
      <c r="C51" s="55"/>
      <c r="D51" s="55"/>
      <c r="E51" s="56"/>
      <c r="F51" s="57" t="s">
        <v>55</v>
      </c>
      <c r="G51" s="55"/>
      <c r="H51" s="58"/>
    </row>
    <row r="52" spans="2:8" ht="15" customHeight="1" thickBot="1">
      <c r="B52" s="107" t="s">
        <v>59</v>
      </c>
      <c r="C52" s="108"/>
      <c r="D52" s="108"/>
      <c r="E52" s="108"/>
      <c r="F52" s="109" t="s">
        <v>62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8:E8"/>
    <mergeCell ref="B4:H4"/>
    <mergeCell ref="B5:H5"/>
    <mergeCell ref="B6:H6"/>
    <mergeCell ref="B7:E7"/>
    <mergeCell ref="F7:G7"/>
    <mergeCell ref="F8:G8"/>
    <mergeCell ref="B9:E9"/>
    <mergeCell ref="F9:H9"/>
    <mergeCell ref="B11:H11"/>
    <mergeCell ref="B14:F14"/>
    <mergeCell ref="G14:H14"/>
    <mergeCell ref="C12:D12"/>
    <mergeCell ref="C13:D13"/>
    <mergeCell ref="C10:E10"/>
    <mergeCell ref="B32:C32"/>
    <mergeCell ref="B28:D28"/>
    <mergeCell ref="B20:H20"/>
    <mergeCell ref="B21:H21"/>
    <mergeCell ref="B22:H22"/>
    <mergeCell ref="B23:H23"/>
    <mergeCell ref="B24:E24"/>
    <mergeCell ref="F24:H24"/>
    <mergeCell ref="B25:E25"/>
    <mergeCell ref="F25:H25"/>
    <mergeCell ref="B26:E26"/>
    <mergeCell ref="F26:H26"/>
    <mergeCell ref="B27:D27"/>
    <mergeCell ref="B33:H33"/>
    <mergeCell ref="B34:H34"/>
    <mergeCell ref="B35:H35"/>
    <mergeCell ref="B38:H38"/>
    <mergeCell ref="B39:E39"/>
    <mergeCell ref="F39:H39"/>
    <mergeCell ref="G36:H36"/>
    <mergeCell ref="G37:H37"/>
    <mergeCell ref="B40:E40"/>
    <mergeCell ref="F40:H40"/>
    <mergeCell ref="B41:E41"/>
    <mergeCell ref="F41:H41"/>
    <mergeCell ref="B42:E42"/>
    <mergeCell ref="F42:H42"/>
    <mergeCell ref="B43:E43"/>
    <mergeCell ref="F43:H43"/>
    <mergeCell ref="B44:E44"/>
    <mergeCell ref="F44:H44"/>
    <mergeCell ref="B45:E45"/>
    <mergeCell ref="F45:H45"/>
    <mergeCell ref="B53:H53"/>
    <mergeCell ref="B54:H54"/>
    <mergeCell ref="F10:H10"/>
    <mergeCell ref="B50:E50"/>
    <mergeCell ref="F50:H50"/>
    <mergeCell ref="B51:E51"/>
    <mergeCell ref="F51:H51"/>
    <mergeCell ref="B52:E52"/>
    <mergeCell ref="F52:H52"/>
    <mergeCell ref="B46:E46"/>
    <mergeCell ref="F46:H46"/>
    <mergeCell ref="B47:H47"/>
    <mergeCell ref="B48:H48"/>
    <mergeCell ref="B49:E49"/>
    <mergeCell ref="F49:H49"/>
    <mergeCell ref="C15:D15"/>
    <mergeCell ref="C16:D16"/>
    <mergeCell ref="B30:E30"/>
    <mergeCell ref="F30:H30"/>
    <mergeCell ref="B31:C31"/>
    <mergeCell ref="B29:H29"/>
    <mergeCell ref="B17:E17"/>
    <mergeCell ref="F17:H17"/>
    <mergeCell ref="F18:G18"/>
    <mergeCell ref="F19:G19"/>
  </mergeCells>
  <conditionalFormatting sqref="B37:F37">
    <cfRule type="cellIs" dxfId="43" priority="1" operator="lessThan">
      <formula>0.5</formula>
    </cfRule>
    <cfRule type="containsText" dxfId="42" priority="2" operator="containsText" text="NO APLICA">
      <formula>NOT(ISERROR(SEARCH("NO APLICA",B37)))</formula>
    </cfRule>
    <cfRule type="cellIs" dxfId="41" priority="3" operator="between">
      <formula>0.5</formula>
      <formula>0.7</formula>
    </cfRule>
    <cfRule type="cellIs" dxfId="40" priority="4"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1.06.1 (3)'!B37:F37</xm:f>
              <xm:sqref>G37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108</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70" t="s">
        <v>89</v>
      </c>
      <c r="C8" s="80"/>
      <c r="D8" s="66"/>
      <c r="E8" s="66"/>
      <c r="F8" s="60" t="s">
        <v>93</v>
      </c>
      <c r="G8" s="80"/>
      <c r="H8" s="20" t="s">
        <v>109</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202</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110</v>
      </c>
      <c r="C21" s="123"/>
      <c r="D21" s="123"/>
      <c r="E21" s="123"/>
      <c r="F21" s="123"/>
      <c r="G21" s="123"/>
      <c r="H21" s="124"/>
    </row>
    <row r="22" spans="1:8" ht="15.75" customHeight="1">
      <c r="B22" s="54" t="s">
        <v>22</v>
      </c>
      <c r="C22" s="55"/>
      <c r="D22" s="55"/>
      <c r="E22" s="55"/>
      <c r="F22" s="55"/>
      <c r="G22" s="55"/>
      <c r="H22" s="58"/>
    </row>
    <row r="23" spans="1:8" ht="135" customHeight="1">
      <c r="A23" s="49"/>
      <c r="B23" s="125" t="s">
        <v>209</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8753</v>
      </c>
      <c r="C28" s="120"/>
      <c r="D28" s="121"/>
      <c r="E28" s="28">
        <v>2020</v>
      </c>
      <c r="F28" s="5">
        <v>8760</v>
      </c>
      <c r="G28" s="10">
        <f>(F28-B28)/B28</f>
        <v>7.9972580829429905E-4</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219</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1</v>
      </c>
      <c r="C37" s="10" t="s">
        <v>107</v>
      </c>
      <c r="D37" s="10" t="s">
        <v>107</v>
      </c>
      <c r="E37" s="10" t="s">
        <v>107</v>
      </c>
      <c r="F37" s="10">
        <v>0.24660000000000001</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112</v>
      </c>
      <c r="C40" s="61"/>
      <c r="D40" s="61"/>
      <c r="E40" s="80"/>
      <c r="F40" s="60" t="s">
        <v>117</v>
      </c>
      <c r="G40" s="61"/>
      <c r="H40" s="62"/>
    </row>
    <row r="41" spans="1:8" ht="17.100000000000001" customHeight="1">
      <c r="B41" s="54" t="s">
        <v>45</v>
      </c>
      <c r="C41" s="55"/>
      <c r="D41" s="55"/>
      <c r="E41" s="56"/>
      <c r="F41" s="57" t="s">
        <v>46</v>
      </c>
      <c r="G41" s="55"/>
      <c r="H41" s="58"/>
    </row>
    <row r="42" spans="1:8" ht="27" customHeight="1">
      <c r="B42" s="117" t="s">
        <v>113</v>
      </c>
      <c r="C42" s="118"/>
      <c r="D42" s="118"/>
      <c r="E42" s="118"/>
      <c r="F42" s="60" t="s">
        <v>118</v>
      </c>
      <c r="G42" s="61"/>
      <c r="H42" s="62"/>
    </row>
    <row r="43" spans="1:8" ht="15" customHeight="1">
      <c r="B43" s="54" t="s">
        <v>47</v>
      </c>
      <c r="C43" s="55"/>
      <c r="D43" s="55"/>
      <c r="E43" s="56"/>
      <c r="F43" s="57" t="s">
        <v>48</v>
      </c>
      <c r="G43" s="55"/>
      <c r="H43" s="58"/>
    </row>
    <row r="44" spans="1:8" ht="23.25" customHeight="1">
      <c r="B44" s="106" t="s">
        <v>114</v>
      </c>
      <c r="C44" s="61"/>
      <c r="D44" s="61"/>
      <c r="E44" s="80"/>
      <c r="F44" s="60" t="s">
        <v>119</v>
      </c>
      <c r="G44" s="61"/>
      <c r="H44" s="62"/>
    </row>
    <row r="45" spans="1:8" ht="24" customHeight="1">
      <c r="B45" s="54" t="s">
        <v>49</v>
      </c>
      <c r="C45" s="55"/>
      <c r="D45" s="55"/>
      <c r="E45" s="56"/>
      <c r="F45" s="57" t="s">
        <v>50</v>
      </c>
      <c r="G45" s="55"/>
      <c r="H45" s="58"/>
    </row>
    <row r="46" spans="1:8" ht="29.25" customHeight="1">
      <c r="B46" s="106" t="s">
        <v>113</v>
      </c>
      <c r="C46" s="61"/>
      <c r="D46" s="61"/>
      <c r="E46" s="80"/>
      <c r="F46" s="60" t="s">
        <v>118</v>
      </c>
      <c r="G46" s="61"/>
      <c r="H46" s="62"/>
    </row>
    <row r="47" spans="1:8" ht="14.1" customHeight="1">
      <c r="B47" s="112" t="s">
        <v>51</v>
      </c>
      <c r="C47" s="113"/>
      <c r="D47" s="113"/>
      <c r="E47" s="113"/>
      <c r="F47" s="113"/>
      <c r="G47" s="113"/>
      <c r="H47" s="114"/>
    </row>
    <row r="48" spans="1:8" ht="15.9" customHeight="1">
      <c r="B48" s="106" t="s">
        <v>115</v>
      </c>
      <c r="C48" s="61"/>
      <c r="D48" s="61"/>
      <c r="E48" s="61"/>
      <c r="F48" s="61"/>
      <c r="G48" s="61"/>
      <c r="H48" s="62"/>
    </row>
    <row r="49" spans="2:8" ht="16.5" customHeight="1">
      <c r="B49" s="54" t="s">
        <v>52</v>
      </c>
      <c r="C49" s="55"/>
      <c r="D49" s="55"/>
      <c r="E49" s="56"/>
      <c r="F49" s="57" t="s">
        <v>53</v>
      </c>
      <c r="G49" s="55"/>
      <c r="H49" s="58"/>
    </row>
    <row r="50" spans="2:8" ht="30" customHeight="1">
      <c r="B50" s="106" t="s">
        <v>116</v>
      </c>
      <c r="C50" s="61"/>
      <c r="D50" s="61"/>
      <c r="E50" s="80"/>
      <c r="F50" s="60" t="s">
        <v>120</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39" priority="1" operator="lessThan">
      <formula>0.5</formula>
    </cfRule>
    <cfRule type="containsText" dxfId="38" priority="2" operator="containsText" text="NO APLICA">
      <formula>NOT(ISERROR(SEARCH("NO APLICA",B37)))</formula>
    </cfRule>
    <cfRule type="cellIs" dxfId="37" priority="3" operator="between">
      <formula>0.5</formula>
      <formula>0.7</formula>
    </cfRule>
    <cfRule type="cellIs" dxfId="36"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'P 1.07.1.1'!B37:F37</xm:f>
              <xm:sqref>G37</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election activeCell="I10" sqref="I10"/>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123</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136</v>
      </c>
      <c r="G8" s="80"/>
      <c r="H8" s="20" t="s">
        <v>125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231</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126</v>
      </c>
      <c r="C21" s="123"/>
      <c r="D21" s="123"/>
      <c r="E21" s="123"/>
      <c r="F21" s="123"/>
      <c r="G21" s="123"/>
      <c r="H21" s="124"/>
    </row>
    <row r="22" spans="1:8" ht="15.75" customHeight="1">
      <c r="B22" s="54" t="s">
        <v>22</v>
      </c>
      <c r="C22" s="55"/>
      <c r="D22" s="55"/>
      <c r="E22" s="55"/>
      <c r="F22" s="55"/>
      <c r="G22" s="55"/>
      <c r="H22" s="58"/>
    </row>
    <row r="23" spans="1:8" ht="135" customHeight="1">
      <c r="A23" s="50"/>
      <c r="B23" s="125" t="s">
        <v>210</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850</v>
      </c>
      <c r="C28" s="120"/>
      <c r="D28" s="121"/>
      <c r="E28" s="28">
        <v>2020</v>
      </c>
      <c r="F28" s="5">
        <v>530</v>
      </c>
      <c r="G28" s="10">
        <f>(F28-B28)/B28</f>
        <v>-0.37647058823529411</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220</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1</v>
      </c>
      <c r="C37" s="10" t="s">
        <v>107</v>
      </c>
      <c r="D37" s="10" t="s">
        <v>107</v>
      </c>
      <c r="E37" s="10" t="s">
        <v>107</v>
      </c>
      <c r="F37" s="10">
        <v>0.26419999999999999</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127</v>
      </c>
      <c r="C40" s="61"/>
      <c r="D40" s="61"/>
      <c r="E40" s="80"/>
      <c r="F40" s="60" t="s">
        <v>131</v>
      </c>
      <c r="G40" s="61"/>
      <c r="H40" s="62"/>
    </row>
    <row r="41" spans="1:8" ht="17.100000000000001" customHeight="1">
      <c r="B41" s="54" t="s">
        <v>45</v>
      </c>
      <c r="C41" s="55"/>
      <c r="D41" s="55"/>
      <c r="E41" s="56"/>
      <c r="F41" s="57" t="s">
        <v>46</v>
      </c>
      <c r="G41" s="55"/>
      <c r="H41" s="58"/>
    </row>
    <row r="42" spans="1:8" ht="27" customHeight="1">
      <c r="B42" s="117" t="s">
        <v>113</v>
      </c>
      <c r="C42" s="118"/>
      <c r="D42" s="118"/>
      <c r="E42" s="118"/>
      <c r="F42" s="60" t="s">
        <v>132</v>
      </c>
      <c r="G42" s="61"/>
      <c r="H42" s="62"/>
    </row>
    <row r="43" spans="1:8" ht="15" customHeight="1">
      <c r="B43" s="54" t="s">
        <v>47</v>
      </c>
      <c r="C43" s="55"/>
      <c r="D43" s="55"/>
      <c r="E43" s="56"/>
      <c r="F43" s="57" t="s">
        <v>48</v>
      </c>
      <c r="G43" s="55"/>
      <c r="H43" s="58"/>
    </row>
    <row r="44" spans="1:8" ht="23.25" customHeight="1">
      <c r="B44" s="106" t="s">
        <v>128</v>
      </c>
      <c r="C44" s="61"/>
      <c r="D44" s="61"/>
      <c r="E44" s="80"/>
      <c r="F44" s="60" t="s">
        <v>119</v>
      </c>
      <c r="G44" s="61"/>
      <c r="H44" s="62"/>
    </row>
    <row r="45" spans="1:8" ht="24" customHeight="1">
      <c r="B45" s="54" t="s">
        <v>49</v>
      </c>
      <c r="C45" s="55"/>
      <c r="D45" s="55"/>
      <c r="E45" s="56"/>
      <c r="F45" s="57" t="s">
        <v>50</v>
      </c>
      <c r="G45" s="55"/>
      <c r="H45" s="58"/>
    </row>
    <row r="46" spans="1:8" ht="29.25" customHeight="1">
      <c r="B46" s="106" t="s">
        <v>113</v>
      </c>
      <c r="C46" s="61"/>
      <c r="D46" s="61"/>
      <c r="E46" s="80"/>
      <c r="F46" s="60" t="s">
        <v>132</v>
      </c>
      <c r="G46" s="61"/>
      <c r="H46" s="62"/>
    </row>
    <row r="47" spans="1:8" ht="14.1" customHeight="1">
      <c r="B47" s="112" t="s">
        <v>51</v>
      </c>
      <c r="C47" s="113"/>
      <c r="D47" s="113"/>
      <c r="E47" s="113"/>
      <c r="F47" s="113"/>
      <c r="G47" s="113"/>
      <c r="H47" s="114"/>
    </row>
    <row r="48" spans="1:8" ht="15.9" customHeight="1">
      <c r="B48" s="106" t="s">
        <v>129</v>
      </c>
      <c r="C48" s="61"/>
      <c r="D48" s="61"/>
      <c r="E48" s="61"/>
      <c r="F48" s="61"/>
      <c r="G48" s="61"/>
      <c r="H48" s="62"/>
    </row>
    <row r="49" spans="2:8" ht="16.5" customHeight="1">
      <c r="B49" s="54" t="s">
        <v>52</v>
      </c>
      <c r="C49" s="55"/>
      <c r="D49" s="55"/>
      <c r="E49" s="56"/>
      <c r="F49" s="57" t="s">
        <v>53</v>
      </c>
      <c r="G49" s="55"/>
      <c r="H49" s="58"/>
    </row>
    <row r="50" spans="2:8" ht="30" customHeight="1">
      <c r="B50" s="106" t="s">
        <v>130</v>
      </c>
      <c r="C50" s="61"/>
      <c r="D50" s="61"/>
      <c r="E50" s="80"/>
      <c r="F50" s="60" t="s">
        <v>133</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35" priority="1" operator="lessThan">
      <formula>0.5</formula>
    </cfRule>
    <cfRule type="containsText" dxfId="34" priority="2" operator="containsText" text="NO APLICA">
      <formula>NOT(ISERROR(SEARCH("NO APLICA",B37)))</formula>
    </cfRule>
    <cfRule type="cellIs" dxfId="33" priority="3" operator="between">
      <formula>0.5</formula>
      <formula>0.7</formula>
    </cfRule>
    <cfRule type="cellIs" dxfId="32"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'C1-1.07.1.1.1'!B37:F37</xm:f>
              <xm:sqref>G37</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134</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136</v>
      </c>
      <c r="G8" s="80"/>
      <c r="H8" s="20" t="s">
        <v>135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137</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126</v>
      </c>
      <c r="C21" s="123"/>
      <c r="D21" s="123"/>
      <c r="E21" s="123"/>
      <c r="F21" s="123"/>
      <c r="G21" s="123"/>
      <c r="H21" s="124"/>
    </row>
    <row r="22" spans="1:8" ht="15.75" customHeight="1">
      <c r="B22" s="54" t="s">
        <v>22</v>
      </c>
      <c r="C22" s="55"/>
      <c r="D22" s="55"/>
      <c r="E22" s="55"/>
      <c r="F22" s="55"/>
      <c r="G22" s="55"/>
      <c r="H22" s="58"/>
    </row>
    <row r="23" spans="1:8" ht="135" customHeight="1">
      <c r="A23" s="49"/>
      <c r="B23" s="125" t="s">
        <v>211</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5484</v>
      </c>
      <c r="C28" s="120"/>
      <c r="D28" s="121"/>
      <c r="E28" s="28">
        <v>2020</v>
      </c>
      <c r="F28" s="5">
        <v>5258</v>
      </c>
      <c r="G28" s="10">
        <f>(F28-B28)/B28</f>
        <v>-4.1210795040116703E-2</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221</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1</v>
      </c>
      <c r="C37" s="10" t="s">
        <v>107</v>
      </c>
      <c r="D37" s="10" t="s">
        <v>107</v>
      </c>
      <c r="E37" s="10" t="s">
        <v>107</v>
      </c>
      <c r="F37" s="10">
        <v>0.24970000000000001</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138</v>
      </c>
      <c r="C40" s="61"/>
      <c r="D40" s="61"/>
      <c r="E40" s="80"/>
      <c r="F40" s="60" t="s">
        <v>131</v>
      </c>
      <c r="G40" s="61"/>
      <c r="H40" s="62"/>
    </row>
    <row r="41" spans="1:8" ht="17.100000000000001" customHeight="1">
      <c r="B41" s="54" t="s">
        <v>45</v>
      </c>
      <c r="C41" s="55"/>
      <c r="D41" s="55"/>
      <c r="E41" s="56"/>
      <c r="F41" s="57" t="s">
        <v>46</v>
      </c>
      <c r="G41" s="55"/>
      <c r="H41" s="58"/>
    </row>
    <row r="42" spans="1:8" ht="27" customHeight="1">
      <c r="B42" s="117" t="s">
        <v>139</v>
      </c>
      <c r="C42" s="118"/>
      <c r="D42" s="118"/>
      <c r="E42" s="118"/>
      <c r="F42" s="60" t="s">
        <v>132</v>
      </c>
      <c r="G42" s="61"/>
      <c r="H42" s="62"/>
    </row>
    <row r="43" spans="1:8" ht="15" customHeight="1">
      <c r="B43" s="54" t="s">
        <v>47</v>
      </c>
      <c r="C43" s="55"/>
      <c r="D43" s="55"/>
      <c r="E43" s="56"/>
      <c r="F43" s="57" t="s">
        <v>48</v>
      </c>
      <c r="G43" s="55"/>
      <c r="H43" s="58"/>
    </row>
    <row r="44" spans="1:8" ht="23.25" customHeight="1">
      <c r="B44" s="106" t="s">
        <v>140</v>
      </c>
      <c r="C44" s="61"/>
      <c r="D44" s="61"/>
      <c r="E44" s="80"/>
      <c r="F44" s="60" t="s">
        <v>119</v>
      </c>
      <c r="G44" s="61"/>
      <c r="H44" s="62"/>
    </row>
    <row r="45" spans="1:8" ht="24" customHeight="1">
      <c r="B45" s="54" t="s">
        <v>49</v>
      </c>
      <c r="C45" s="55"/>
      <c r="D45" s="55"/>
      <c r="E45" s="56"/>
      <c r="F45" s="57" t="s">
        <v>50</v>
      </c>
      <c r="G45" s="55"/>
      <c r="H45" s="58"/>
    </row>
    <row r="46" spans="1:8" ht="29.25" customHeight="1">
      <c r="B46" s="106" t="s">
        <v>113</v>
      </c>
      <c r="C46" s="61"/>
      <c r="D46" s="61"/>
      <c r="E46" s="80"/>
      <c r="F46" s="60" t="s">
        <v>132</v>
      </c>
      <c r="G46" s="61"/>
      <c r="H46" s="62"/>
    </row>
    <row r="47" spans="1:8" ht="14.1" customHeight="1">
      <c r="B47" s="112" t="s">
        <v>51</v>
      </c>
      <c r="C47" s="113"/>
      <c r="D47" s="113"/>
      <c r="E47" s="113"/>
      <c r="F47" s="113"/>
      <c r="G47" s="113"/>
      <c r="H47" s="114"/>
    </row>
    <row r="48" spans="1:8" ht="15.9" customHeight="1">
      <c r="B48" s="106" t="s">
        <v>129</v>
      </c>
      <c r="C48" s="61"/>
      <c r="D48" s="61"/>
      <c r="E48" s="61"/>
      <c r="F48" s="61"/>
      <c r="G48" s="61"/>
      <c r="H48" s="62"/>
    </row>
    <row r="49" spans="2:8" ht="16.5" customHeight="1">
      <c r="B49" s="54" t="s">
        <v>52</v>
      </c>
      <c r="C49" s="55"/>
      <c r="D49" s="55"/>
      <c r="E49" s="56"/>
      <c r="F49" s="57" t="s">
        <v>53</v>
      </c>
      <c r="G49" s="55"/>
      <c r="H49" s="58"/>
    </row>
    <row r="50" spans="2:8" ht="30" customHeight="1">
      <c r="B50" s="106" t="s">
        <v>130</v>
      </c>
      <c r="C50" s="61"/>
      <c r="D50" s="61"/>
      <c r="E50" s="80"/>
      <c r="F50" s="60" t="s">
        <v>133</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31" priority="1" operator="lessThan">
      <formula>0.5</formula>
    </cfRule>
    <cfRule type="containsText" dxfId="30" priority="2" operator="containsText" text="NO APLICA">
      <formula>NOT(ISERROR(SEARCH("NO APLICA",B37)))</formula>
    </cfRule>
    <cfRule type="cellIs" dxfId="29" priority="3" operator="between">
      <formula>0.5</formula>
      <formula>0.7</formula>
    </cfRule>
    <cfRule type="cellIs" dxfId="28"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1.07.1.1.1.1'!B37:F37</xm:f>
              <xm:sqref>G37</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tabSelected="1"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141</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136</v>
      </c>
      <c r="G8" s="80"/>
      <c r="H8" s="20" t="s">
        <v>135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203</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142</v>
      </c>
      <c r="C21" s="123"/>
      <c r="D21" s="123"/>
      <c r="E21" s="123"/>
      <c r="F21" s="123"/>
      <c r="G21" s="123"/>
      <c r="H21" s="124"/>
    </row>
    <row r="22" spans="1:8" ht="15.75" customHeight="1">
      <c r="B22" s="54" t="s">
        <v>22</v>
      </c>
      <c r="C22" s="55"/>
      <c r="D22" s="55"/>
      <c r="E22" s="55"/>
      <c r="F22" s="55"/>
      <c r="G22" s="55"/>
      <c r="H22" s="58"/>
    </row>
    <row r="23" spans="1:8" ht="135" customHeight="1">
      <c r="A23" s="49"/>
      <c r="B23" s="125" t="s">
        <v>212</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3320</v>
      </c>
      <c r="C28" s="120"/>
      <c r="D28" s="121"/>
      <c r="E28" s="28">
        <v>2020</v>
      </c>
      <c r="F28" s="5">
        <v>3120</v>
      </c>
      <c r="G28" s="10">
        <f>(F28-B28)/B28</f>
        <v>-6.0240963855421686E-2</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222</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1</v>
      </c>
      <c r="C37" s="10" t="s">
        <v>107</v>
      </c>
      <c r="D37" s="10" t="s">
        <v>107</v>
      </c>
      <c r="E37" s="10" t="s">
        <v>107</v>
      </c>
      <c r="F37" s="10">
        <v>0.25</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143</v>
      </c>
      <c r="C40" s="61"/>
      <c r="D40" s="61"/>
      <c r="E40" s="80"/>
      <c r="F40" s="60" t="s">
        <v>145</v>
      </c>
      <c r="G40" s="61"/>
      <c r="H40" s="62"/>
    </row>
    <row r="41" spans="1:8" ht="17.100000000000001" customHeight="1">
      <c r="B41" s="54" t="s">
        <v>45</v>
      </c>
      <c r="C41" s="55"/>
      <c r="D41" s="55"/>
      <c r="E41" s="56"/>
      <c r="F41" s="57" t="s">
        <v>46</v>
      </c>
      <c r="G41" s="55"/>
      <c r="H41" s="58"/>
    </row>
    <row r="42" spans="1:8" ht="27" customHeight="1">
      <c r="B42" s="117" t="s">
        <v>113</v>
      </c>
      <c r="C42" s="118"/>
      <c r="D42" s="118"/>
      <c r="E42" s="118"/>
      <c r="F42" s="60" t="s">
        <v>146</v>
      </c>
      <c r="G42" s="61"/>
      <c r="H42" s="62"/>
    </row>
    <row r="43" spans="1:8" ht="15" customHeight="1">
      <c r="B43" s="54" t="s">
        <v>47</v>
      </c>
      <c r="C43" s="55"/>
      <c r="D43" s="55"/>
      <c r="E43" s="56"/>
      <c r="F43" s="57" t="s">
        <v>48</v>
      </c>
      <c r="G43" s="55"/>
      <c r="H43" s="58"/>
    </row>
    <row r="44" spans="1:8" ht="23.25" customHeight="1">
      <c r="B44" s="106" t="s">
        <v>144</v>
      </c>
      <c r="C44" s="61"/>
      <c r="D44" s="61"/>
      <c r="E44" s="80"/>
      <c r="F44" s="60" t="s">
        <v>147</v>
      </c>
      <c r="G44" s="61"/>
      <c r="H44" s="62"/>
    </row>
    <row r="45" spans="1:8" ht="24" customHeight="1">
      <c r="B45" s="54" t="s">
        <v>49</v>
      </c>
      <c r="C45" s="55"/>
      <c r="D45" s="55"/>
      <c r="E45" s="56"/>
      <c r="F45" s="57" t="s">
        <v>50</v>
      </c>
      <c r="G45" s="55"/>
      <c r="H45" s="58"/>
    </row>
    <row r="46" spans="1:8" ht="29.25" customHeight="1">
      <c r="B46" s="106" t="s">
        <v>113</v>
      </c>
      <c r="C46" s="61"/>
      <c r="D46" s="61"/>
      <c r="E46" s="80"/>
      <c r="F46" s="60" t="s">
        <v>146</v>
      </c>
      <c r="G46" s="61"/>
      <c r="H46" s="62"/>
    </row>
    <row r="47" spans="1:8" ht="14.1" customHeight="1">
      <c r="B47" s="112" t="s">
        <v>51</v>
      </c>
      <c r="C47" s="113"/>
      <c r="D47" s="113"/>
      <c r="E47" s="113"/>
      <c r="F47" s="113"/>
      <c r="G47" s="113"/>
      <c r="H47" s="114"/>
    </row>
    <row r="48" spans="1:8" ht="15.9" customHeight="1">
      <c r="B48" s="106" t="s">
        <v>129</v>
      </c>
      <c r="C48" s="61"/>
      <c r="D48" s="61"/>
      <c r="E48" s="61"/>
      <c r="F48" s="61"/>
      <c r="G48" s="61"/>
      <c r="H48" s="62"/>
    </row>
    <row r="49" spans="2:8" ht="16.5" customHeight="1">
      <c r="B49" s="54" t="s">
        <v>52</v>
      </c>
      <c r="C49" s="55"/>
      <c r="D49" s="55"/>
      <c r="E49" s="56"/>
      <c r="F49" s="57" t="s">
        <v>53</v>
      </c>
      <c r="G49" s="55"/>
      <c r="H49" s="58"/>
    </row>
    <row r="50" spans="2:8" ht="30" customHeight="1">
      <c r="B50" s="106" t="s">
        <v>130</v>
      </c>
      <c r="C50" s="61"/>
      <c r="D50" s="61"/>
      <c r="E50" s="80"/>
      <c r="F50" s="60" t="s">
        <v>133</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27" priority="1" operator="lessThan">
      <formula>0.5</formula>
    </cfRule>
    <cfRule type="containsText" dxfId="26" priority="2" operator="containsText" text="NO APLICA">
      <formula>NOT(ISERROR(SEARCH("NO APLICA",B37)))</formula>
    </cfRule>
    <cfRule type="cellIs" dxfId="25" priority="3" operator="between">
      <formula>0.5</formula>
      <formula>0.7</formula>
    </cfRule>
    <cfRule type="cellIs" dxfId="24"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1.07.1.1.1.2 '!B37:F37</xm:f>
              <xm:sqref>G37</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148</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149</v>
      </c>
      <c r="G8" s="80"/>
      <c r="H8" s="20" t="s">
        <v>125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204</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142</v>
      </c>
      <c r="C21" s="123"/>
      <c r="D21" s="123"/>
      <c r="E21" s="123"/>
      <c r="F21" s="123"/>
      <c r="G21" s="123"/>
      <c r="H21" s="124"/>
    </row>
    <row r="22" spans="1:8" ht="15.75" customHeight="1">
      <c r="B22" s="54" t="s">
        <v>22</v>
      </c>
      <c r="C22" s="55"/>
      <c r="D22" s="55"/>
      <c r="E22" s="55"/>
      <c r="F22" s="55"/>
      <c r="G22" s="55"/>
      <c r="H22" s="58"/>
    </row>
    <row r="23" spans="1:8" ht="135" customHeight="1">
      <c r="A23" s="49"/>
      <c r="B23" s="125" t="s">
        <v>213</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975</v>
      </c>
      <c r="C28" s="120"/>
      <c r="D28" s="121"/>
      <c r="E28" s="28">
        <v>2020</v>
      </c>
      <c r="F28" s="5">
        <v>3060</v>
      </c>
      <c r="G28" s="10">
        <f>(F28-B28)/B28</f>
        <v>2.1384615384615384</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223</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0.96399999999999997</v>
      </c>
      <c r="C37" s="10" t="s">
        <v>107</v>
      </c>
      <c r="D37" s="10" t="s">
        <v>107</v>
      </c>
      <c r="E37" s="10" t="s">
        <v>107</v>
      </c>
      <c r="F37" s="10">
        <v>0.2359</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150</v>
      </c>
      <c r="C40" s="61"/>
      <c r="D40" s="61"/>
      <c r="E40" s="80"/>
      <c r="F40" s="60" t="s">
        <v>145</v>
      </c>
      <c r="G40" s="61"/>
      <c r="H40" s="62"/>
    </row>
    <row r="41" spans="1:8" ht="17.100000000000001" customHeight="1">
      <c r="B41" s="54" t="s">
        <v>45</v>
      </c>
      <c r="C41" s="55"/>
      <c r="D41" s="55"/>
      <c r="E41" s="56"/>
      <c r="F41" s="57" t="s">
        <v>46</v>
      </c>
      <c r="G41" s="55"/>
      <c r="H41" s="58"/>
    </row>
    <row r="42" spans="1:8" ht="27" customHeight="1">
      <c r="B42" s="117" t="s">
        <v>113</v>
      </c>
      <c r="C42" s="118"/>
      <c r="D42" s="118"/>
      <c r="E42" s="118"/>
      <c r="F42" s="60" t="s">
        <v>146</v>
      </c>
      <c r="G42" s="61"/>
      <c r="H42" s="62"/>
    </row>
    <row r="43" spans="1:8" ht="15" customHeight="1">
      <c r="B43" s="54" t="s">
        <v>47</v>
      </c>
      <c r="C43" s="55"/>
      <c r="D43" s="55"/>
      <c r="E43" s="56"/>
      <c r="F43" s="57" t="s">
        <v>48</v>
      </c>
      <c r="G43" s="55"/>
      <c r="H43" s="58"/>
    </row>
    <row r="44" spans="1:8" ht="23.25" customHeight="1">
      <c r="B44" s="106" t="s">
        <v>151</v>
      </c>
      <c r="C44" s="61"/>
      <c r="D44" s="61"/>
      <c r="E44" s="80"/>
      <c r="F44" s="60" t="s">
        <v>147</v>
      </c>
      <c r="G44" s="61"/>
      <c r="H44" s="62"/>
    </row>
    <row r="45" spans="1:8" ht="24" customHeight="1">
      <c r="B45" s="54" t="s">
        <v>49</v>
      </c>
      <c r="C45" s="55"/>
      <c r="D45" s="55"/>
      <c r="E45" s="56"/>
      <c r="F45" s="57" t="s">
        <v>50</v>
      </c>
      <c r="G45" s="55"/>
      <c r="H45" s="58"/>
    </row>
    <row r="46" spans="1:8" ht="29.25" customHeight="1">
      <c r="B46" s="106" t="s">
        <v>113</v>
      </c>
      <c r="C46" s="61"/>
      <c r="D46" s="61"/>
      <c r="E46" s="80"/>
      <c r="F46" s="60" t="s">
        <v>146</v>
      </c>
      <c r="G46" s="61"/>
      <c r="H46" s="62"/>
    </row>
    <row r="47" spans="1:8" ht="14.1" customHeight="1">
      <c r="B47" s="112" t="s">
        <v>51</v>
      </c>
      <c r="C47" s="113"/>
      <c r="D47" s="113"/>
      <c r="E47" s="113"/>
      <c r="F47" s="113"/>
      <c r="G47" s="113"/>
      <c r="H47" s="114"/>
    </row>
    <row r="48" spans="1:8" ht="15.9" customHeight="1">
      <c r="B48" s="106" t="s">
        <v>152</v>
      </c>
      <c r="C48" s="61"/>
      <c r="D48" s="61"/>
      <c r="E48" s="61"/>
      <c r="F48" s="61"/>
      <c r="G48" s="61"/>
      <c r="H48" s="62"/>
    </row>
    <row r="49" spans="2:8" ht="16.5" customHeight="1">
      <c r="B49" s="54" t="s">
        <v>52</v>
      </c>
      <c r="C49" s="55"/>
      <c r="D49" s="55"/>
      <c r="E49" s="56"/>
      <c r="F49" s="57" t="s">
        <v>53</v>
      </c>
      <c r="G49" s="55"/>
      <c r="H49" s="58"/>
    </row>
    <row r="50" spans="2:8" ht="30" customHeight="1">
      <c r="B50" s="106" t="s">
        <v>153</v>
      </c>
      <c r="C50" s="61"/>
      <c r="D50" s="61"/>
      <c r="E50" s="80"/>
      <c r="F50" s="60" t="s">
        <v>154</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23" priority="1" operator="lessThan">
      <formula>0.5</formula>
    </cfRule>
    <cfRule type="containsText" dxfId="22" priority="2" operator="containsText" text="NO APLICA">
      <formula>NOT(ISERROR(SEARCH("NO APLICA",B37)))</formula>
    </cfRule>
    <cfRule type="cellIs" dxfId="21" priority="3" operator="between">
      <formula>0.5</formula>
      <formula>0.7</formula>
    </cfRule>
    <cfRule type="cellIs" dxfId="20"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'C2-1.07.1.1.2'!B37:F37</xm:f>
              <xm:sqref>G37</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election activeCell="H7" sqref="H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11"/>
      <c r="C1" s="12"/>
      <c r="D1" s="12"/>
      <c r="E1" s="12"/>
      <c r="F1" s="12"/>
      <c r="G1" s="12"/>
      <c r="H1" s="13"/>
    </row>
    <row r="2" spans="2:16" ht="37.5" customHeight="1">
      <c r="B2" s="14"/>
      <c r="C2" s="15"/>
      <c r="D2" s="15"/>
      <c r="E2" s="15"/>
      <c r="F2" s="15"/>
      <c r="G2" s="15"/>
      <c r="H2" s="16"/>
    </row>
    <row r="3" spans="2:16" ht="14.4" thickBot="1">
      <c r="B3" s="17"/>
      <c r="C3" s="18"/>
      <c r="D3" s="18"/>
      <c r="E3" s="18"/>
      <c r="F3" s="18"/>
      <c r="G3" s="18"/>
      <c r="H3" s="19"/>
    </row>
    <row r="4" spans="2:16" ht="27" customHeight="1">
      <c r="B4" s="133" t="s">
        <v>106</v>
      </c>
      <c r="C4" s="134"/>
      <c r="D4" s="134"/>
      <c r="E4" s="134"/>
      <c r="F4" s="134"/>
      <c r="G4" s="134"/>
      <c r="H4" s="135"/>
      <c r="I4" s="2"/>
      <c r="J4" s="2"/>
      <c r="K4" s="2"/>
      <c r="L4" s="2"/>
      <c r="M4" s="2"/>
      <c r="N4" s="2"/>
      <c r="O4" s="2"/>
      <c r="P4" s="2"/>
    </row>
    <row r="5" spans="2:16" ht="18.899999999999999" customHeight="1">
      <c r="B5" s="54" t="s">
        <v>0</v>
      </c>
      <c r="C5" s="55"/>
      <c r="D5" s="55"/>
      <c r="E5" s="55"/>
      <c r="F5" s="55"/>
      <c r="G5" s="55"/>
      <c r="H5" s="58"/>
      <c r="I5" s="2"/>
      <c r="J5" s="2"/>
      <c r="K5" s="2"/>
      <c r="L5" s="2"/>
      <c r="M5" s="2"/>
      <c r="N5" s="2"/>
      <c r="O5" s="2"/>
      <c r="P5" s="2"/>
    </row>
    <row r="6" spans="2:16" ht="27.75" customHeight="1">
      <c r="B6" s="77" t="s">
        <v>155</v>
      </c>
      <c r="C6" s="78"/>
      <c r="D6" s="78"/>
      <c r="E6" s="78"/>
      <c r="F6" s="78"/>
      <c r="G6" s="78"/>
      <c r="H6" s="79"/>
      <c r="I6" s="3"/>
      <c r="J6" s="3"/>
      <c r="K6" s="3"/>
      <c r="L6" s="3"/>
      <c r="M6" s="3"/>
      <c r="N6" s="3"/>
      <c r="O6" s="3"/>
      <c r="P6" s="3"/>
    </row>
    <row r="7" spans="2:16" ht="18" customHeight="1">
      <c r="B7" s="59" t="s">
        <v>98</v>
      </c>
      <c r="C7" s="56"/>
      <c r="D7" s="52"/>
      <c r="E7" s="52"/>
      <c r="F7" s="57" t="s">
        <v>92</v>
      </c>
      <c r="G7" s="56"/>
      <c r="H7" s="51" t="s">
        <v>1</v>
      </c>
      <c r="I7" s="4"/>
      <c r="J7" s="4"/>
      <c r="K7" s="4"/>
      <c r="L7" s="4"/>
      <c r="M7" s="4"/>
      <c r="N7" s="4"/>
      <c r="O7" s="4"/>
      <c r="P7" s="4"/>
    </row>
    <row r="8" spans="2:16" ht="40.5" customHeight="1">
      <c r="B8" s="155" t="s">
        <v>124</v>
      </c>
      <c r="C8" s="156"/>
      <c r="D8" s="87"/>
      <c r="E8" s="87"/>
      <c r="F8" s="60" t="s">
        <v>149</v>
      </c>
      <c r="G8" s="80"/>
      <c r="H8" s="20" t="s">
        <v>135</v>
      </c>
      <c r="I8" s="3"/>
      <c r="J8" s="3"/>
      <c r="K8" s="3"/>
      <c r="L8" s="3"/>
      <c r="M8" s="3"/>
      <c r="N8" s="3"/>
      <c r="O8" s="3"/>
      <c r="P8" s="3"/>
    </row>
    <row r="9" spans="2:16" ht="24" customHeight="1">
      <c r="B9" s="54" t="s">
        <v>2</v>
      </c>
      <c r="C9" s="55"/>
      <c r="D9" s="55"/>
      <c r="E9" s="56"/>
      <c r="F9" s="57" t="s">
        <v>3</v>
      </c>
      <c r="G9" s="55"/>
      <c r="H9" s="58"/>
      <c r="I9" s="4"/>
      <c r="J9" s="4"/>
      <c r="K9" s="4"/>
      <c r="L9" s="4"/>
      <c r="M9" s="4"/>
      <c r="N9" s="4"/>
      <c r="O9" s="4"/>
      <c r="P9" s="4"/>
    </row>
    <row r="10" spans="2:16" ht="96" customHeight="1">
      <c r="B10" s="21" t="s">
        <v>90</v>
      </c>
      <c r="C10" s="64" t="s">
        <v>91</v>
      </c>
      <c r="D10" s="64"/>
      <c r="E10" s="64"/>
      <c r="F10" s="152" t="s">
        <v>205</v>
      </c>
      <c r="G10" s="153"/>
      <c r="H10" s="154"/>
    </row>
    <row r="11" spans="2:16" ht="17.100000000000001" customHeight="1">
      <c r="B11" s="54" t="s">
        <v>4</v>
      </c>
      <c r="C11" s="55"/>
      <c r="D11" s="55"/>
      <c r="E11" s="55"/>
      <c r="F11" s="55"/>
      <c r="G11" s="55"/>
      <c r="H11" s="58"/>
    </row>
    <row r="12" spans="2:16" ht="22.5" customHeight="1">
      <c r="B12" s="29" t="s">
        <v>5</v>
      </c>
      <c r="C12" s="57" t="s">
        <v>6</v>
      </c>
      <c r="D12" s="56"/>
      <c r="E12" s="31" t="s">
        <v>7</v>
      </c>
      <c r="F12" s="31" t="s">
        <v>72</v>
      </c>
      <c r="G12" s="31" t="s">
        <v>8</v>
      </c>
      <c r="H12" s="32" t="s">
        <v>9</v>
      </c>
    </row>
    <row r="13" spans="2:16" ht="18.899999999999999" customHeight="1">
      <c r="B13" s="22" t="s">
        <v>73</v>
      </c>
      <c r="C13" s="131" t="s">
        <v>73</v>
      </c>
      <c r="D13" s="132"/>
      <c r="E13" s="35" t="s">
        <v>73</v>
      </c>
      <c r="F13" s="35" t="s">
        <v>73</v>
      </c>
      <c r="G13" s="35" t="s">
        <v>73</v>
      </c>
      <c r="H13" s="23" t="s">
        <v>10</v>
      </c>
    </row>
    <row r="14" spans="2:16" ht="16.5" customHeight="1">
      <c r="B14" s="128" t="s">
        <v>11</v>
      </c>
      <c r="C14" s="129"/>
      <c r="D14" s="129"/>
      <c r="E14" s="129"/>
      <c r="F14" s="130"/>
      <c r="G14" s="57" t="s">
        <v>12</v>
      </c>
      <c r="H14" s="58"/>
    </row>
    <row r="15" spans="2:16" ht="16.5" customHeight="1">
      <c r="B15" s="6" t="s">
        <v>13</v>
      </c>
      <c r="C15" s="115" t="s">
        <v>14</v>
      </c>
      <c r="D15" s="116"/>
      <c r="E15" s="7" t="s">
        <v>15</v>
      </c>
      <c r="F15" s="31" t="s">
        <v>7</v>
      </c>
      <c r="G15" s="30" t="s">
        <v>16</v>
      </c>
      <c r="H15" s="32" t="s">
        <v>17</v>
      </c>
    </row>
    <row r="16" spans="2:16" ht="21" customHeight="1">
      <c r="B16" s="33" t="s">
        <v>18</v>
      </c>
      <c r="C16" s="60" t="s">
        <v>73</v>
      </c>
      <c r="D16" s="80"/>
      <c r="E16" s="34" t="s">
        <v>74</v>
      </c>
      <c r="F16" s="34" t="s">
        <v>75</v>
      </c>
      <c r="G16" s="28" t="s">
        <v>73</v>
      </c>
      <c r="H16" s="20" t="s">
        <v>76</v>
      </c>
    </row>
    <row r="17" spans="1:8" ht="25.5" customHeight="1">
      <c r="B17" s="54" t="s">
        <v>77</v>
      </c>
      <c r="C17" s="55"/>
      <c r="D17" s="55"/>
      <c r="E17" s="56"/>
      <c r="F17" s="57" t="s">
        <v>19</v>
      </c>
      <c r="G17" s="55"/>
      <c r="H17" s="58"/>
    </row>
    <row r="18" spans="1:8" ht="52.5" customHeight="1">
      <c r="B18" s="29" t="s">
        <v>78</v>
      </c>
      <c r="C18" s="31" t="s">
        <v>79</v>
      </c>
      <c r="D18" s="45" t="s">
        <v>80</v>
      </c>
      <c r="E18" s="31" t="s">
        <v>81</v>
      </c>
      <c r="F18" s="52" t="s">
        <v>82</v>
      </c>
      <c r="G18" s="52"/>
      <c r="H18" s="32" t="s">
        <v>83</v>
      </c>
    </row>
    <row r="19" spans="1:8" ht="18" customHeight="1">
      <c r="B19" s="22" t="s">
        <v>73</v>
      </c>
      <c r="C19" s="35" t="s">
        <v>20</v>
      </c>
      <c r="D19" s="35" t="s">
        <v>73</v>
      </c>
      <c r="E19" s="35" t="s">
        <v>20</v>
      </c>
      <c r="F19" s="63" t="s">
        <v>73</v>
      </c>
      <c r="G19" s="63"/>
      <c r="H19" s="23" t="s">
        <v>94</v>
      </c>
    </row>
    <row r="20" spans="1:8" ht="15.75" customHeight="1">
      <c r="B20" s="54" t="s">
        <v>21</v>
      </c>
      <c r="C20" s="55"/>
      <c r="D20" s="55"/>
      <c r="E20" s="55"/>
      <c r="F20" s="55"/>
      <c r="G20" s="55"/>
      <c r="H20" s="58"/>
    </row>
    <row r="21" spans="1:8" ht="40.5" customHeight="1">
      <c r="B21" s="122" t="s">
        <v>156</v>
      </c>
      <c r="C21" s="123"/>
      <c r="D21" s="123"/>
      <c r="E21" s="123"/>
      <c r="F21" s="123"/>
      <c r="G21" s="123"/>
      <c r="H21" s="124"/>
    </row>
    <row r="22" spans="1:8" ht="15.75" customHeight="1">
      <c r="B22" s="54" t="s">
        <v>22</v>
      </c>
      <c r="C22" s="55"/>
      <c r="D22" s="55"/>
      <c r="E22" s="55"/>
      <c r="F22" s="55"/>
      <c r="G22" s="55"/>
      <c r="H22" s="58"/>
    </row>
    <row r="23" spans="1:8" ht="135" customHeight="1">
      <c r="A23" s="49"/>
      <c r="B23" s="125" t="s">
        <v>214</v>
      </c>
      <c r="C23" s="126"/>
      <c r="D23" s="126"/>
      <c r="E23" s="126"/>
      <c r="F23" s="126"/>
      <c r="G23" s="126"/>
      <c r="H23" s="127"/>
    </row>
    <row r="24" spans="1:8" ht="15.75" customHeight="1">
      <c r="B24" s="54" t="s">
        <v>23</v>
      </c>
      <c r="C24" s="55"/>
      <c r="D24" s="55"/>
      <c r="E24" s="56"/>
      <c r="F24" s="57" t="s">
        <v>24</v>
      </c>
      <c r="G24" s="55"/>
      <c r="H24" s="58"/>
    </row>
    <row r="25" spans="1:8" ht="24.75" customHeight="1">
      <c r="B25" s="106" t="s">
        <v>95</v>
      </c>
      <c r="C25" s="61"/>
      <c r="D25" s="61"/>
      <c r="E25" s="80"/>
      <c r="F25" s="60" t="s">
        <v>111</v>
      </c>
      <c r="G25" s="61"/>
      <c r="H25" s="62"/>
    </row>
    <row r="26" spans="1:8" ht="14.25" customHeight="1">
      <c r="B26" s="54" t="s">
        <v>25</v>
      </c>
      <c r="C26" s="55"/>
      <c r="D26" s="55"/>
      <c r="E26" s="56"/>
      <c r="F26" s="57" t="s">
        <v>26</v>
      </c>
      <c r="G26" s="55"/>
      <c r="H26" s="58"/>
    </row>
    <row r="27" spans="1:8" ht="23.25" customHeight="1">
      <c r="B27" s="54" t="s">
        <v>27</v>
      </c>
      <c r="C27" s="55"/>
      <c r="D27" s="56"/>
      <c r="E27" s="30" t="s">
        <v>28</v>
      </c>
      <c r="F27" s="31" t="s">
        <v>27</v>
      </c>
      <c r="G27" s="31" t="s">
        <v>29</v>
      </c>
      <c r="H27" s="36" t="s">
        <v>28</v>
      </c>
    </row>
    <row r="28" spans="1:8" ht="25.5" customHeight="1">
      <c r="A28" s="49"/>
      <c r="B28" s="119">
        <v>256</v>
      </c>
      <c r="C28" s="120"/>
      <c r="D28" s="121"/>
      <c r="E28" s="28">
        <v>2020</v>
      </c>
      <c r="F28" s="5">
        <v>260</v>
      </c>
      <c r="G28" s="10">
        <f>(F28-B28)/B28</f>
        <v>1.5625E-2</v>
      </c>
      <c r="H28" s="9">
        <v>2023</v>
      </c>
    </row>
    <row r="29" spans="1:8" ht="19.5" customHeight="1">
      <c r="B29" s="59" t="s">
        <v>30</v>
      </c>
      <c r="C29" s="52"/>
      <c r="D29" s="52"/>
      <c r="E29" s="52"/>
      <c r="F29" s="52"/>
      <c r="G29" s="52"/>
      <c r="H29" s="53"/>
    </row>
    <row r="30" spans="1:8" ht="19.5" customHeight="1">
      <c r="B30" s="59" t="s">
        <v>84</v>
      </c>
      <c r="C30" s="52"/>
      <c r="D30" s="52"/>
      <c r="E30" s="52"/>
      <c r="F30" s="52" t="s">
        <v>96</v>
      </c>
      <c r="G30" s="52"/>
      <c r="H30" s="53"/>
    </row>
    <row r="31" spans="1:8" ht="26.1" customHeight="1">
      <c r="B31" s="81" t="s">
        <v>31</v>
      </c>
      <c r="C31" s="82"/>
      <c r="D31" s="24" t="s">
        <v>32</v>
      </c>
      <c r="E31" s="25" t="s">
        <v>33</v>
      </c>
      <c r="F31" s="37" t="s">
        <v>31</v>
      </c>
      <c r="G31" s="24" t="s">
        <v>32</v>
      </c>
      <c r="H31" s="26" t="s">
        <v>33</v>
      </c>
    </row>
    <row r="32" spans="1:8" ht="32.25" customHeight="1">
      <c r="B32" s="83" t="s">
        <v>229</v>
      </c>
      <c r="C32" s="84"/>
      <c r="D32" s="48" t="s">
        <v>85</v>
      </c>
      <c r="E32" s="48" t="s">
        <v>230</v>
      </c>
      <c r="F32" s="39" t="s">
        <v>86</v>
      </c>
      <c r="G32" s="38" t="s">
        <v>87</v>
      </c>
      <c r="H32" s="40" t="s">
        <v>88</v>
      </c>
    </row>
    <row r="33" spans="1:8" ht="15" customHeight="1">
      <c r="B33" s="59" t="s">
        <v>34</v>
      </c>
      <c r="C33" s="52"/>
      <c r="D33" s="52"/>
      <c r="E33" s="52"/>
      <c r="F33" s="52"/>
      <c r="G33" s="52"/>
      <c r="H33" s="53"/>
    </row>
    <row r="34" spans="1:8" ht="144.75" customHeight="1" thickBot="1">
      <c r="A34" s="49"/>
      <c r="B34" s="136" t="s">
        <v>224</v>
      </c>
      <c r="C34" s="137"/>
      <c r="D34" s="138"/>
      <c r="E34" s="138"/>
      <c r="F34" s="138"/>
      <c r="G34" s="138"/>
      <c r="H34" s="139"/>
    </row>
    <row r="35" spans="1:8" ht="20.100000000000001" customHeight="1" thickBot="1">
      <c r="B35" s="140" t="s">
        <v>35</v>
      </c>
      <c r="C35" s="141"/>
      <c r="D35" s="141"/>
      <c r="E35" s="141"/>
      <c r="F35" s="141"/>
      <c r="G35" s="141"/>
      <c r="H35" s="142"/>
    </row>
    <row r="36" spans="1:8" ht="27.9" customHeight="1" thickBot="1">
      <c r="B36" s="8" t="s">
        <v>36</v>
      </c>
      <c r="C36" s="8" t="s">
        <v>37</v>
      </c>
      <c r="D36" s="27" t="s">
        <v>38</v>
      </c>
      <c r="E36" s="8" t="s">
        <v>39</v>
      </c>
      <c r="F36" s="8" t="s">
        <v>40</v>
      </c>
      <c r="G36" s="140" t="s">
        <v>41</v>
      </c>
      <c r="H36" s="142"/>
    </row>
    <row r="37" spans="1:8" ht="38.1" customHeight="1" thickBot="1">
      <c r="A37" s="49"/>
      <c r="B37" s="47">
        <v>1</v>
      </c>
      <c r="C37" s="10" t="s">
        <v>107</v>
      </c>
      <c r="D37" s="10" t="s">
        <v>107</v>
      </c>
      <c r="E37" s="10" t="s">
        <v>107</v>
      </c>
      <c r="F37" s="10">
        <v>0.25</v>
      </c>
      <c r="G37" s="146"/>
      <c r="H37" s="147"/>
    </row>
    <row r="38" spans="1:8" ht="15.75" customHeight="1">
      <c r="B38" s="143" t="s">
        <v>42</v>
      </c>
      <c r="C38" s="144"/>
      <c r="D38" s="144"/>
      <c r="E38" s="144"/>
      <c r="F38" s="144"/>
      <c r="G38" s="144"/>
      <c r="H38" s="145"/>
    </row>
    <row r="39" spans="1:8" ht="14.1" customHeight="1">
      <c r="B39" s="54" t="s">
        <v>43</v>
      </c>
      <c r="C39" s="55"/>
      <c r="D39" s="55"/>
      <c r="E39" s="56"/>
      <c r="F39" s="57" t="s">
        <v>44</v>
      </c>
      <c r="G39" s="55"/>
      <c r="H39" s="58"/>
    </row>
    <row r="40" spans="1:8" ht="25.5" customHeight="1">
      <c r="B40" s="106" t="s">
        <v>157</v>
      </c>
      <c r="C40" s="61"/>
      <c r="D40" s="61"/>
      <c r="E40" s="80"/>
      <c r="F40" s="60" t="s">
        <v>159</v>
      </c>
      <c r="G40" s="61"/>
      <c r="H40" s="62"/>
    </row>
    <row r="41" spans="1:8" ht="17.100000000000001" customHeight="1">
      <c r="B41" s="54" t="s">
        <v>45</v>
      </c>
      <c r="C41" s="55"/>
      <c r="D41" s="55"/>
      <c r="E41" s="56"/>
      <c r="F41" s="57" t="s">
        <v>46</v>
      </c>
      <c r="G41" s="55"/>
      <c r="H41" s="58"/>
    </row>
    <row r="42" spans="1:8" ht="27" customHeight="1">
      <c r="B42" s="117" t="s">
        <v>113</v>
      </c>
      <c r="C42" s="118"/>
      <c r="D42" s="118"/>
      <c r="E42" s="118"/>
      <c r="F42" s="60" t="s">
        <v>160</v>
      </c>
      <c r="G42" s="61"/>
      <c r="H42" s="62"/>
    </row>
    <row r="43" spans="1:8" ht="15" customHeight="1">
      <c r="B43" s="54" t="s">
        <v>47</v>
      </c>
      <c r="C43" s="55"/>
      <c r="D43" s="55"/>
      <c r="E43" s="56"/>
      <c r="F43" s="57" t="s">
        <v>48</v>
      </c>
      <c r="G43" s="55"/>
      <c r="H43" s="58"/>
    </row>
    <row r="44" spans="1:8" ht="23.25" customHeight="1">
      <c r="B44" s="106" t="s">
        <v>158</v>
      </c>
      <c r="C44" s="61"/>
      <c r="D44" s="61"/>
      <c r="E44" s="80"/>
      <c r="F44" s="60" t="s">
        <v>161</v>
      </c>
      <c r="G44" s="61"/>
      <c r="H44" s="62"/>
    </row>
    <row r="45" spans="1:8" ht="24" customHeight="1">
      <c r="B45" s="54" t="s">
        <v>49</v>
      </c>
      <c r="C45" s="55"/>
      <c r="D45" s="55"/>
      <c r="E45" s="56"/>
      <c r="F45" s="57" t="s">
        <v>50</v>
      </c>
      <c r="G45" s="55"/>
      <c r="H45" s="58"/>
    </row>
    <row r="46" spans="1:8" ht="29.25" customHeight="1">
      <c r="B46" s="106" t="s">
        <v>113</v>
      </c>
      <c r="C46" s="61"/>
      <c r="D46" s="61"/>
      <c r="E46" s="80"/>
      <c r="F46" s="60" t="s">
        <v>160</v>
      </c>
      <c r="G46" s="61"/>
      <c r="H46" s="62"/>
    </row>
    <row r="47" spans="1:8" ht="14.1" customHeight="1">
      <c r="B47" s="112" t="s">
        <v>51</v>
      </c>
      <c r="C47" s="113"/>
      <c r="D47" s="113"/>
      <c r="E47" s="113"/>
      <c r="F47" s="113"/>
      <c r="G47" s="113"/>
      <c r="H47" s="114"/>
    </row>
    <row r="48" spans="1:8" ht="15.9" customHeight="1">
      <c r="B48" s="106" t="s">
        <v>152</v>
      </c>
      <c r="C48" s="61"/>
      <c r="D48" s="61"/>
      <c r="E48" s="61"/>
      <c r="F48" s="61"/>
      <c r="G48" s="61"/>
      <c r="H48" s="62"/>
    </row>
    <row r="49" spans="2:8" ht="16.5" customHeight="1">
      <c r="B49" s="54" t="s">
        <v>52</v>
      </c>
      <c r="C49" s="55"/>
      <c r="D49" s="55"/>
      <c r="E49" s="56"/>
      <c r="F49" s="57" t="s">
        <v>53</v>
      </c>
      <c r="G49" s="55"/>
      <c r="H49" s="58"/>
    </row>
    <row r="50" spans="2:8" ht="30" customHeight="1">
      <c r="B50" s="106" t="s">
        <v>153</v>
      </c>
      <c r="C50" s="61"/>
      <c r="D50" s="61"/>
      <c r="E50" s="80"/>
      <c r="F50" s="60" t="s">
        <v>154</v>
      </c>
      <c r="G50" s="61"/>
      <c r="H50" s="62"/>
    </row>
    <row r="51" spans="2:8" ht="16.5" customHeight="1">
      <c r="B51" s="54" t="s">
        <v>54</v>
      </c>
      <c r="C51" s="55"/>
      <c r="D51" s="55"/>
      <c r="E51" s="56"/>
      <c r="F51" s="57" t="s">
        <v>55</v>
      </c>
      <c r="G51" s="55"/>
      <c r="H51" s="58"/>
    </row>
    <row r="52" spans="2:8" ht="15" customHeight="1" thickBot="1">
      <c r="B52" s="151" t="s">
        <v>121</v>
      </c>
      <c r="C52" s="108"/>
      <c r="D52" s="108"/>
      <c r="E52" s="108"/>
      <c r="F52" s="109" t="s">
        <v>122</v>
      </c>
      <c r="G52" s="110"/>
      <c r="H52" s="111"/>
    </row>
    <row r="53" spans="2:8" ht="44.25" customHeight="1" thickBot="1">
      <c r="B53" s="100"/>
      <c r="C53" s="101"/>
      <c r="D53" s="101"/>
      <c r="E53" s="101"/>
      <c r="F53" s="101"/>
      <c r="G53" s="101"/>
      <c r="H53" s="102"/>
    </row>
    <row r="54" spans="2:8" ht="18" customHeight="1" thickBot="1">
      <c r="B54" s="103" t="s">
        <v>56</v>
      </c>
      <c r="C54" s="104"/>
      <c r="D54" s="104"/>
      <c r="E54" s="104"/>
      <c r="F54" s="104"/>
      <c r="G54" s="104"/>
      <c r="H54" s="105"/>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19" priority="1" operator="lessThan">
      <formula>0.5</formula>
    </cfRule>
    <cfRule type="containsText" dxfId="18" priority="2" operator="containsText" text="NO APLICA">
      <formula>NOT(ISERROR(SEARCH("NO APLICA",B37)))</formula>
    </cfRule>
    <cfRule type="cellIs" dxfId="17" priority="3" operator="between">
      <formula>0.5</formula>
      <formula>0.7</formula>
    </cfRule>
    <cfRule type="cellIs" dxfId="16"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1.07.1.1.2.1'!B37:F37</xm:f>
              <xm:sqref>G37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FID FIN 1.07.1</vt:lpstr>
      <vt:lpstr>FID FIN 1.07.1 (2)</vt:lpstr>
      <vt:lpstr>FID FIN 1.06.1 (3)</vt:lpstr>
      <vt:lpstr>P 1.07.1.1</vt:lpstr>
      <vt:lpstr>C1-1.07.1.1.1</vt:lpstr>
      <vt:lpstr>A. 1.07.1.1.1.1</vt:lpstr>
      <vt:lpstr>A. 1.07.1.1.1.2 </vt:lpstr>
      <vt:lpstr>C2-1.07.1.1.2</vt:lpstr>
      <vt:lpstr>A. 1.07.1.1.2.1</vt:lpstr>
      <vt:lpstr>A. 1.07.1.1.2.2 </vt:lpstr>
      <vt:lpstr>C3-1.07.1.1.3 </vt:lpstr>
      <vt:lpstr>A. 1.07.1.1.3.1 </vt:lpstr>
      <vt:lpstr>A. 1.07.1.1.3.2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AAGA</dc:creator>
  <cp:keywords/>
  <dc:description/>
  <cp:lastModifiedBy>Jessica Silveyra</cp:lastModifiedBy>
  <cp:revision/>
  <cp:lastPrinted>2023-04-14T18:58:13Z</cp:lastPrinted>
  <dcterms:created xsi:type="dcterms:W3CDTF">2021-02-17T19:36:04Z</dcterms:created>
  <dcterms:modified xsi:type="dcterms:W3CDTF">2023-04-18T17:36:26Z</dcterms:modified>
  <cp:category/>
  <cp:contentStatus/>
</cp:coreProperties>
</file>