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formatos MIR 2023\"/>
    </mc:Choice>
  </mc:AlternateContent>
  <bookViews>
    <workbookView xWindow="-120" yWindow="-120" windowWidth="29040" windowHeight="15840"/>
  </bookViews>
  <sheets>
    <sheet name="1.01.1.1.11" sheetId="55" r:id="rId1"/>
    <sheet name="1.01.1.1.11.1 A" sheetId="62" r:id="rId2"/>
    <sheet name="1.01.1.1.11.1 H" sheetId="64" r:id="rId3"/>
    <sheet name="1.01.1.1.11.1 F" sheetId="65" r:id="rId4"/>
    <sheet name="1.01.1.1.11.2" sheetId="66" r:id="rId5"/>
    <sheet name="1.01.1.1.11.3" sheetId="67" r:id="rId6"/>
    <sheet name="1.01.1.1.11.4" sheetId="68" r:id="rId7"/>
    <sheet name="1.01.1.1.11.5" sheetId="69" r:id="rId8"/>
    <sheet name="1.01.1.1.11.6" sheetId="70" r:id="rId9"/>
    <sheet name="1.01.1.1.11.7" sheetId="71" r:id="rId10"/>
    <sheet name="1.01.1.1.11.8" sheetId="72" r:id="rId11"/>
    <sheet name="FID DESCENDENTE" sheetId="56" r:id="rId12"/>
  </sheets>
  <definedNames>
    <definedName name="_xlnm.Print_Area" localSheetId="0">'1.01.1.1.11'!$B$1:$H$55</definedName>
    <definedName name="_xlnm.Print_Area" localSheetId="1">'1.01.1.1.11.1 A'!$B$1:$H$55</definedName>
    <definedName name="_xlnm.Print_Area" localSheetId="3">'1.01.1.1.11.1 F'!$B$1:$H$55</definedName>
    <definedName name="_xlnm.Print_Area" localSheetId="2">'1.01.1.1.11.1 H'!$B$1:$H$55</definedName>
    <definedName name="_xlnm.Print_Area" localSheetId="4">'1.01.1.1.11.2'!$B$1:$H$55</definedName>
    <definedName name="_xlnm.Print_Area" localSheetId="5">'1.01.1.1.11.3'!$B$1:$H$55</definedName>
    <definedName name="_xlnm.Print_Area" localSheetId="6">'1.01.1.1.11.4'!$B$1:$H$55</definedName>
    <definedName name="_xlnm.Print_Area" localSheetId="7">'1.01.1.1.11.5'!$B$1:$H$55</definedName>
    <definedName name="_xlnm.Print_Area" localSheetId="8">'1.01.1.1.11.6'!$B$1:$H$55</definedName>
    <definedName name="_xlnm.Print_Area" localSheetId="9">'1.01.1.1.11.7'!$B$1:$H$55</definedName>
    <definedName name="_xlnm.Print_Area" localSheetId="10">'1.01.1.1.11.8'!$B$1:$H$55</definedName>
    <definedName name="_xlnm.Print_Area" localSheetId="11">'FID DESCENDENTE'!$B$1:$H$55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72" l="1"/>
  <c r="G29" i="71"/>
  <c r="G29" i="70"/>
  <c r="G29" i="66"/>
  <c r="G29" i="67"/>
  <c r="G29" i="68" l="1"/>
  <c r="G29" i="69" l="1"/>
  <c r="G29" i="56"/>
</calcChain>
</file>

<file path=xl/sharedStrings.xml><?xml version="1.0" encoding="utf-8"?>
<sst xmlns="http://schemas.openxmlformats.org/spreadsheetml/2006/main" count="1477" uniqueCount="239">
  <si>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</si>
  <si>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</si>
  <si>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</si>
  <si>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</si>
  <si>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</si>
  <si>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</si>
  <si>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</si>
  <si>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</si>
  <si>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</si>
  <si>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</si>
  <si>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</si>
  <si>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)</t>
  </si>
  <si>
    <t>(           )</t>
  </si>
  <si>
    <t>(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</si>
  <si>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</si>
  <si>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</si>
  <si>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</si>
  <si>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</si>
  <si>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</si>
  <si>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</si>
  <si>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</si>
  <si>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</si>
  <si>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</si>
  <si>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)</t>
  </si>
  <si>
    <t xml:space="preserve"> (        )</t>
  </si>
  <si>
    <t xml:space="preserve"> (         )</t>
  </si>
  <si>
    <t xml:space="preserve"> (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</si>
  <si>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</si>
  <si>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</si>
  <si>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</si>
  <si>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</si>
  <si>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</si>
  <si>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</si>
  <si>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</si>
  <si>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</si>
  <si>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</si>
  <si>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</si>
  <si>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</si>
  <si>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</si>
  <si>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</si>
  <si>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</si>
  <si>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</si>
  <si>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</si>
  <si>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</si>
  <si>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</si>
  <si>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</si>
  <si>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</si>
  <si>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</si>
  <si>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</si>
  <si>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</si>
  <si>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</si>
  <si>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</si>
  <si>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</si>
  <si>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</si>
  <si>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</si>
  <si>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</si>
  <si>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</si>
  <si>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</si>
  <si>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</si>
  <si>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</si>
  <si>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</si>
  <si>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</si>
  <si>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</si>
  <si>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</si>
  <si>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</si>
  <si>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</si>
  <si>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</si>
  <si>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</si>
  <si>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</si>
  <si>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</si>
  <si>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</si>
  <si>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</si>
  <si>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mayor a 70%
y menor o igual a 120%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</si>
  <si>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</si>
  <si>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</si>
  <si>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</si>
  <si>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</si>
  <si>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</si>
  <si>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</si>
  <si>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</si>
  <si>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</si>
  <si>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</si>
  <si>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</si>
  <si>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</si>
  <si>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</si>
  <si>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</si>
  <si>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</si>
  <si>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</si>
  <si>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</si>
  <si>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r>
      <rPr>
        <b/>
        <sz val="9"/>
        <color theme="1"/>
        <rFont val="Calibri"/>
        <family val="2"/>
        <scheme val="minor"/>
      </rPr>
      <t>P-PPA 1.01</t>
    </r>
    <r>
      <rPr>
        <sz val="9"/>
        <color theme="1"/>
        <rFont val="Calibri"/>
        <family val="2"/>
        <scheme val="minor"/>
      </rPr>
      <t xml:space="preserve"> Programa de Consolidación de la Gestion Municipal. </t>
    </r>
  </si>
  <si>
    <t>Presidencia Municipal- Delegación Alfredo V. Bonfil</t>
  </si>
  <si>
    <t>Componente</t>
  </si>
  <si>
    <t xml:space="preserve"> Generar acciones sociales que mejoren el desarrollo social y comunitario.</t>
  </si>
  <si>
    <t>2.1.1.1:</t>
  </si>
  <si>
    <t>1.1.1</t>
  </si>
  <si>
    <t>Fortalecer la vinculación secuencial de las etapas de planeación estratégica para el logro de los objetivos establecidos en el Plan Municipal de Desarrollo.</t>
  </si>
  <si>
    <t>(      X    )</t>
  </si>
  <si>
    <t>(       X    )</t>
  </si>
  <si>
    <t>(     X   )</t>
  </si>
  <si>
    <t>(    X    )</t>
  </si>
  <si>
    <t xml:space="preserve"> (  X  )</t>
  </si>
  <si>
    <t xml:space="preserve"> (  X )</t>
  </si>
  <si>
    <t>(     X    )</t>
  </si>
  <si>
    <t xml:space="preserve">Con este indicador se pretende medir  el porcentaje de todos los servicios que ofrece la Delegación Alfredo V. Bonfil a todo los habitantes que vivien en esta área geofráfica, así mismo nos permitirá saber el impacto que estos servicios generan  a la ciudadanía de esta delegación. </t>
  </si>
  <si>
    <t xml:space="preserve"> PSO= (NSR/NSP)*100</t>
  </si>
  <si>
    <t>Porcentaje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</si>
  <si>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</si>
  <si>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avances de los servicios que ofrece la Delgación Alfredo V. Bonfil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Secretaría Particular del Despacho del Delegado 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documental  de la Delgación Alfredo V. Bonfil.</t>
    </r>
  </si>
  <si>
    <r>
      <rPr>
        <b/>
        <sz val="9"/>
        <color theme="1"/>
        <rFont val="Calibri"/>
        <family val="2"/>
        <scheme val="minor"/>
      </rPr>
      <t>1.01.1.1.11  PSR:</t>
    </r>
    <r>
      <rPr>
        <sz val="9"/>
        <color theme="1"/>
        <rFont val="Calibri"/>
        <family val="2"/>
        <scheme val="minor"/>
      </rPr>
      <t xml:space="preserve"> Porcentaje de servicios otorgados</t>
    </r>
  </si>
  <si>
    <t>NSR</t>
  </si>
  <si>
    <t>Número de Servicios Realizados</t>
  </si>
  <si>
    <t>Informes de las áreas que conforman la Delegación Alfredo V. Bonfil</t>
  </si>
  <si>
    <t>Servicios</t>
  </si>
  <si>
    <t>NSP</t>
  </si>
  <si>
    <t>Número de Servicios Programados</t>
  </si>
  <si>
    <t>C. Josue Armando Gonzalez Vazquez.</t>
  </si>
  <si>
    <t>Delegación Municipal Alfredo V. Bonfil.</t>
  </si>
  <si>
    <t>Delegado Municipal</t>
  </si>
  <si>
    <t>bonfil@gmail.com</t>
  </si>
  <si>
    <r>
      <rPr>
        <b/>
        <sz val="9"/>
        <color theme="1"/>
        <rFont val="Calibri"/>
        <family val="2"/>
        <scheme val="minor"/>
      </rPr>
      <t xml:space="preserve">1.01.1.1.11.1 PRAR: </t>
    </r>
    <r>
      <rPr>
        <sz val="9"/>
        <color theme="1"/>
        <rFont val="Calibri"/>
        <family val="2"/>
        <scheme val="minor"/>
      </rPr>
      <t>Porcentaje de Requerimientos Administrativos Realizados</t>
    </r>
  </si>
  <si>
    <t>Actividad</t>
  </si>
  <si>
    <t>Generar las condiciones óptimas a la ciudadanía para la gestión de trámites y servicios.</t>
  </si>
  <si>
    <t>1.6.1.1</t>
  </si>
  <si>
    <t xml:space="preserve">Este indicador permite mostrar el avance de los requerimientos realizados en las diversas dependencias dentro del H. Ayuntamiento de Benito Juárez en cuestiones administrativas y financieras. </t>
  </si>
  <si>
    <t>PRAR= (NRAR/TRAP)*100</t>
  </si>
  <si>
    <t>NRAR</t>
  </si>
  <si>
    <t>Número de Requerimientos Administrativos Realizados</t>
  </si>
  <si>
    <t>Informe de Activiades de la Cordinación Administrativa</t>
  </si>
  <si>
    <t>Requerimiento</t>
  </si>
  <si>
    <t>TRAP</t>
  </si>
  <si>
    <t>Total de Requerimientos Administrativos Programados</t>
  </si>
  <si>
    <t>Lic. Alejandra Vazquez Yañez.</t>
  </si>
  <si>
    <t>Coordinador Administrativo.</t>
  </si>
  <si>
    <r>
      <rPr>
        <b/>
        <sz val="9"/>
        <color theme="1"/>
        <rFont val="Calibri"/>
        <family val="2"/>
        <scheme val="minor"/>
      </rPr>
      <t xml:space="preserve">1.01.1.1.11.1 PRHR: </t>
    </r>
    <r>
      <rPr>
        <sz val="9"/>
        <color theme="1"/>
        <rFont val="Calibri"/>
        <family val="2"/>
        <scheme val="minor"/>
      </rPr>
      <t>Porcentaje de Requerimientos Humanos Realizados</t>
    </r>
  </si>
  <si>
    <t>PRHR= (NRHR/TRHP)*100</t>
  </si>
  <si>
    <t>Este indicador permite mostrar el avance de los requerimientos realizados en las diversas dependencias dentro del H. Ayuntamiento de Benito Juárez en recursos humanos.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</si>
  <si>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Activiades de la Cordinación Administrativa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 de la Delegación Alfredo V. Bonfil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>Área de Archivo de la Coordinación Administrativa</t>
    </r>
  </si>
  <si>
    <t>NRHR</t>
  </si>
  <si>
    <t>Número de Requerimientos Humanos Realizados</t>
  </si>
  <si>
    <t>TRHP</t>
  </si>
  <si>
    <t>Total de Requerimientos Humanos Programados</t>
  </si>
  <si>
    <r>
      <rPr>
        <b/>
        <sz val="9"/>
        <color theme="1"/>
        <rFont val="Calibri"/>
        <family val="2"/>
        <scheme val="minor"/>
      </rPr>
      <t xml:space="preserve">1.01.1.1.11.1 PRAR: </t>
    </r>
    <r>
      <rPr>
        <sz val="9"/>
        <color theme="1"/>
        <rFont val="Calibri"/>
        <family val="2"/>
        <scheme val="minor"/>
      </rPr>
      <t>Porcentaje de Requerimientos Financieras Realizados.</t>
    </r>
  </si>
  <si>
    <t xml:space="preserve">Este indicador permite mostrar el avance de los requerimientos realizados en las diversas dependencias dentro del H. Ayuntamiento de Benito Juárez en cuestiones  financieras. </t>
  </si>
  <si>
    <t>PRFR= (NRFR/TRFP)*100</t>
  </si>
  <si>
    <t>NRFR</t>
  </si>
  <si>
    <t>Número de Requerimientos Financieros Realizados</t>
  </si>
  <si>
    <t>TRFP</t>
  </si>
  <si>
    <t xml:space="preserve"> Total de Requerimientos Financieros Programados.</t>
  </si>
  <si>
    <r>
      <rPr>
        <b/>
        <sz val="9"/>
        <color theme="1"/>
        <rFont val="Calibri"/>
        <family val="2"/>
        <scheme val="minor"/>
      </rPr>
      <t xml:space="preserve">1.01.1.1.11.2 PUBPAYS: </t>
    </r>
    <r>
      <rPr>
        <sz val="9"/>
        <color theme="1"/>
        <rFont val="Calibri"/>
        <family val="2"/>
        <scheme val="minor"/>
      </rPr>
      <t>Porcentaje de usuarios  beneficiados con el programa</t>
    </r>
  </si>
  <si>
    <t>Brindar apoyos de asistencia social a personas en
situación vulnerable del municipio de Benito Juárez.</t>
  </si>
  <si>
    <t>2.2.1.7</t>
  </si>
  <si>
    <t xml:space="preserve">Este indicador permite mostrar el porcentaje de avance de los usuarios beneficiados en las ayudas y subsidios que otorga la Delegación </t>
  </si>
  <si>
    <t>PUBPAYS= (TUPAYSB/TUPAYSP)*100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</si>
  <si>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apoyos y subsidios otorgados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Administrativa de la Delegación Alfredo V. Bonfil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de la Coordinación Administrativa</t>
    </r>
  </si>
  <si>
    <t>TUPAYSB</t>
  </si>
  <si>
    <t xml:space="preserve"> Total de Usuarios del Programa de Ayudas y Subsidios Beneficiados</t>
  </si>
  <si>
    <t>Reporte de apoyos y subsidios otorgados</t>
  </si>
  <si>
    <t>Usuarios Beneficiados</t>
  </si>
  <si>
    <t>TUPAYSP</t>
  </si>
  <si>
    <t xml:space="preserve"> Total de Usuarios del Programa de Ayudas y Subsidios Programados.</t>
  </si>
  <si>
    <r>
      <rPr>
        <b/>
        <sz val="9"/>
        <color theme="1"/>
        <rFont val="Calibri"/>
        <family val="2"/>
        <scheme val="minor"/>
      </rPr>
      <t xml:space="preserve">1.01.1.1.11.3 PRJR: </t>
    </r>
    <r>
      <rPr>
        <sz val="9"/>
        <color theme="1"/>
        <rFont val="Calibri"/>
        <family val="2"/>
        <scheme val="minor"/>
      </rPr>
      <t>Porcentaje de Requerimientos Jurídicos realizados.</t>
    </r>
  </si>
  <si>
    <t xml:space="preserve">Este indicador permite mostrar el porcentaje en el cumplimiento de los requerimientos jurídicos realizados a la Delegación Alfredo V. Bonfil que se establecen en las normas aplicables. </t>
  </si>
  <si>
    <t>PRJR= (NRJR/TRJP)*100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</si>
  <si>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cumplimiento de requerimientos Jurídicos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Unidad Jurídica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documental de la Unidad Jurídica</t>
    </r>
  </si>
  <si>
    <t>NRJR</t>
  </si>
  <si>
    <t xml:space="preserve"> Número de Requerimientos Jurídicos Realizados.  </t>
  </si>
  <si>
    <t>Reporte de cumplimiento de requerimientos Jurídicos</t>
  </si>
  <si>
    <t>Reportes</t>
  </si>
  <si>
    <t>TRJP</t>
  </si>
  <si>
    <t xml:space="preserve"> Total de Requerimientos Jurídicos Programados.   </t>
  </si>
  <si>
    <t>Lic. Gerson Andres Caporali Santos.</t>
  </si>
  <si>
    <t>Titular de la Unidad Jurídica</t>
  </si>
  <si>
    <r>
      <rPr>
        <b/>
        <sz val="9"/>
        <color theme="1"/>
        <rFont val="Calibri"/>
        <family val="2"/>
        <scheme val="minor"/>
      </rPr>
      <t xml:space="preserve">1.01.1.1.11.4 PASA: </t>
    </r>
    <r>
      <rPr>
        <sz val="9"/>
        <color theme="1"/>
        <rFont val="Calibri"/>
        <family val="2"/>
        <scheme val="minor"/>
      </rPr>
      <t>Porcentaje de  ASISTENCIA  Social  aplicados.</t>
    </r>
  </si>
  <si>
    <t xml:space="preserve"> Realizar brigadas de asistencia social.</t>
  </si>
  <si>
    <t>2.1.1.3</t>
  </si>
  <si>
    <t>Este indicador permite mostrara el porcentaje de avance de los ciudadanos   que solicitan beneficiarse con la programa de asistencia social que lleva a cado el DIF Municipal a traves de la Coordinación de Participación Social y la Familia.</t>
  </si>
  <si>
    <t>PCAPA=(NCAPA/TCASPA)*100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</si>
  <si>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deaplicación de beneficiarios de asistencia social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Cordinación de Participación Social y la Familia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de la Coordinación Administrativa</t>
    </r>
  </si>
  <si>
    <t xml:space="preserve"> Número de Ciudadanos de Asistencia Social Atendidos.</t>
  </si>
  <si>
    <t xml:space="preserve"> NCASA</t>
  </si>
  <si>
    <t>Reporte deaplicación de beneficiarios de asistencia social</t>
  </si>
  <si>
    <t>Ciudadanos Atendidos.</t>
  </si>
  <si>
    <t>TCASPA</t>
  </si>
  <si>
    <t xml:space="preserve"> Total de Ciudadanos de Asistencia Social Programados para Atención.</t>
  </si>
  <si>
    <t>C. FELIPA FABELA SOTO</t>
  </si>
  <si>
    <t>Coordinadora de Participación Social y la Familia.</t>
  </si>
  <si>
    <t>1.01.1.1.11.5 PCAVL: Porcentaje de calles y areas verdes limpias.</t>
  </si>
  <si>
    <t xml:space="preserve"> Implementar servicios de limpieza a espacios públicos y parques.</t>
  </si>
  <si>
    <t>3.1.2.10</t>
  </si>
  <si>
    <t>Este indicador permite mostrar el porcentaje de las calles y de las áreas verdes que se han limpiado en toda la geografía de la Delegación Alfredo V. Bonfil actividad realizada por la Coordinación de Servicios Públicos.</t>
  </si>
  <si>
    <t>PCAVL= (NCAVL/TCAVPL)*100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</si>
  <si>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limpieza de calle y áreas verdes.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Coordinacion de Servicios Públicos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municipal de la Coordinación de Servicios Públicos</t>
    </r>
  </si>
  <si>
    <t>NCAVL</t>
  </si>
  <si>
    <t xml:space="preserve">  Numero de callesy areas verdes limpias</t>
  </si>
  <si>
    <t>Reporte de limpieza de calle y áreas verdes.</t>
  </si>
  <si>
    <t>Calles y Areas Verdes</t>
  </si>
  <si>
    <t>TCAVPL</t>
  </si>
  <si>
    <t xml:space="preserve">  Total de calles y areas verdes programadas a limpiar</t>
  </si>
  <si>
    <t>C. Rivera Leon Raymundo</t>
  </si>
  <si>
    <t>Coordinador de Servicios Públicos.</t>
  </si>
  <si>
    <r>
      <t xml:space="preserve">1.01.1.1.11.6 PUBPA: </t>
    </r>
    <r>
      <rPr>
        <sz val="9"/>
        <color theme="1"/>
        <rFont val="Calibri"/>
        <family val="2"/>
        <scheme val="minor"/>
      </rPr>
      <t>Porcentaje de usuarios de la biblioteca publica atendidos</t>
    </r>
  </si>
  <si>
    <t>Este indicador permite mostrar el porcentaje de avance de los usuarios que utilizan a publicoteca pública para realizar sus actividades educativas realizados  por el área de la Biblioteca Publica que se encuentra en  la Delegación Alfredo V. Bonfil.</t>
  </si>
  <si>
    <t>PUBPA= (NUBPA/TUBPPA)*100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</si>
  <si>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usuarios atendidos en la Biblioteca Pública</t>
    </r>
    <r>
      <rPr>
        <b/>
        <sz val="9"/>
        <color theme="1"/>
        <rFont val="Calibri"/>
        <family val="2"/>
        <scheme val="minor"/>
      </rPr>
      <t xml:space="preserve">
Nombre de quien genera la información:  </t>
    </r>
    <r>
      <rPr>
        <sz val="9"/>
        <color theme="1"/>
        <rFont val="Calibri"/>
        <family val="2"/>
        <scheme val="minor"/>
      </rPr>
      <t>Coordinación  de Bilioteca Pública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documental de la  Coordinación de Biblioteca Pública</t>
    </r>
  </si>
  <si>
    <t>NUBPA</t>
  </si>
  <si>
    <t xml:space="preserve">  Numero de Usuarios de la biblioteca publica atendidos</t>
  </si>
  <si>
    <t>Reporte de usuarios atendidos en la Biblioteca Pública</t>
  </si>
  <si>
    <t>Usuarios atendidos</t>
  </si>
  <si>
    <t>TUBPPA</t>
  </si>
  <si>
    <t xml:space="preserve"> Total de usuarios de la biblioteca publica programados a atender</t>
  </si>
  <si>
    <t>C. Cecilia Yam Ontiveros</t>
  </si>
  <si>
    <t>Encargado de Biblioteca.</t>
  </si>
  <si>
    <r>
      <t xml:space="preserve">1.01.1.1.11.7 PRCA: </t>
    </r>
    <r>
      <rPr>
        <sz val="9"/>
        <color theme="1"/>
        <rFont val="Calibri"/>
        <family val="2"/>
        <scheme val="minor"/>
      </rPr>
      <t>Porcentaje de reportes ciudadanos atendidos</t>
    </r>
  </si>
  <si>
    <t>este indicador permite mostrar el porcentaje de la prevención a la ciudadanía de las diferentes contingencias climatológicas que se presentan en el transcurso del año en la Delegación Alfredo V. Bonfil.</t>
  </si>
  <si>
    <t>PRCA= (NRCA/TRCE)*100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</si>
  <si>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 de reportes ciudadanos atendidos.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de Protección Civil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documental de la  Coordinación de Proteccion Civil</t>
    </r>
  </si>
  <si>
    <t>NRCA</t>
  </si>
  <si>
    <t xml:space="preserve"> Numero de reportes ciudadanos atendidos </t>
  </si>
  <si>
    <t>Informe  de reportes ciudadanos atendidos.</t>
  </si>
  <si>
    <t>reportes ciudadanos</t>
  </si>
  <si>
    <t>TRCE</t>
  </si>
  <si>
    <t xml:space="preserve">  Total de reportes ciudadanos estimados a atender  </t>
  </si>
  <si>
    <t>Lic. Heber Huerta Vazquez.</t>
  </si>
  <si>
    <t>Enlace de la Dirección de Protección Civil.</t>
  </si>
  <si>
    <r>
      <t xml:space="preserve">1.01.1.1.11.8 PECCDR: </t>
    </r>
    <r>
      <rPr>
        <sz val="9"/>
        <color theme="1"/>
        <rFont val="Calibri"/>
        <family val="2"/>
        <scheme val="minor"/>
      </rPr>
      <t>Porcentaje de eventos CÍVICOS, CULTURALES y DEPORTIVOS realizados.</t>
    </r>
  </si>
  <si>
    <t xml:space="preserve"> Impulsar actividades deportivas y recreativas, así como la creación y recuperación de espacios públicos con perspectiva de género, para el desarrollo de estas actividades.</t>
  </si>
  <si>
    <t>4.2.1.2</t>
  </si>
  <si>
    <t>Este indicador permite mostrar el porcentaje de los eventos cívicos y culturales realizados en la Delegación Alfredo V. Bonfil con el fin de conmemorar las fechas importantes señalados en el calendario de fechas importantes.</t>
  </si>
  <si>
    <t xml:space="preserve">PECCDR= (NECCDR/TECCDP)*100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</si>
  <si>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eventos Cívicos, Culturales y Deportivos Realizados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de Participacdión Ciudadana, Cívica y Cultural.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Área de archivo documental de la coordinación e Participación Ciudadana, cívica y cultural. </t>
    </r>
  </si>
  <si>
    <t>NECCDR</t>
  </si>
  <si>
    <t xml:space="preserve"> Numero de Eventos Cívicos y Culturales realizados</t>
  </si>
  <si>
    <t>Reporte de eventos Cívicos, Culturales y Deportivos Realizados</t>
  </si>
  <si>
    <t>eventos</t>
  </si>
  <si>
    <t>TECCDP</t>
  </si>
  <si>
    <t xml:space="preserve"> Total de Eventos Cívicos y Culturales Programados</t>
  </si>
  <si>
    <t>Lic. Maria De Jesus Espinoza Ortega.</t>
  </si>
  <si>
    <t xml:space="preserve">Coordinador de Participación Ciudadana Cívica y Cultura. </t>
  </si>
  <si>
    <r>
      <t xml:space="preserve">Nombre del Documento:  </t>
    </r>
    <r>
      <rPr>
        <sz val="9"/>
        <color theme="1"/>
        <rFont val="Calibri"/>
        <family val="2"/>
        <scheme val="minor"/>
      </rPr>
      <t>Informe de Activiades de la Cordinación Administrativa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 de la Delegación Alfredo V. Bonfil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Área de Archivo de la Coordinación Administrativa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</si>
</sst>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11" fillId="0" borderId="18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9557"/>
          <a:ext cx="1266825" cy="1038225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48022" y="263525"/>
          <a:ext cx="1417633" cy="987425"/>
        </a:xfrm>
        <a:prstGeom prst="rect">
          <a:avLst/>
        </a:prstGeom>
      </xdr:spPr>
    </xdr:pic>
    <xdr:clientData/>
  </xdr:twoCellAnchor>
  <xdr:twoCellAnchor editAs="oneCell">
    <xdr:from>
      <xdr:col>1</xdr:col>
      <xdr:colOff>179231</xdr:colOff>
      <xdr:row>1</xdr:row>
      <xdr:rowOff>104775</xdr:rowOff>
    </xdr:from>
    <xdr:to>
      <xdr:col>3</xdr:col>
      <xdr:colOff>349756</xdr:colOff>
      <xdr:row>3</xdr:row>
      <xdr:rowOff>142874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3FFA9BC6-7709-CD4E-B6C7-CABBC36AF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1831" y="282575"/>
          <a:ext cx="1923125" cy="9778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27297" y="2857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548324</xdr:colOff>
      <xdr:row>1</xdr:row>
      <xdr:rowOff>57151</xdr:rowOff>
    </xdr:from>
    <xdr:to>
      <xdr:col>3</xdr:col>
      <xdr:colOff>53024</xdr:colOff>
      <xdr:row>3</xdr:row>
      <xdr:rowOff>142876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308EBBEA-CF6E-48FA-8AAF-DD9422F03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324" y="257176"/>
          <a:ext cx="1276350" cy="10382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onfil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bonfil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bonfil@gmail.com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bonfil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bonfil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bonfil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bonfil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onfil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nfil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bonfil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bonfi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abSelected="1" zoomScaleNormal="100" workbookViewId="0">
      <selection activeCell="I30" sqref="I30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3" t="s">
        <v>108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16" t="s">
        <v>91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93</v>
      </c>
      <c r="G11" s="51" t="s">
        <v>92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30" t="s">
        <v>5</v>
      </c>
      <c r="C13" s="52" t="s">
        <v>6</v>
      </c>
      <c r="D13" s="52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13" t="s">
        <v>97</v>
      </c>
      <c r="F14" s="13" t="s">
        <v>96</v>
      </c>
      <c r="G14" s="13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5">
      <c r="B17" s="7" t="s">
        <v>22</v>
      </c>
      <c r="C17" s="51" t="s">
        <v>100</v>
      </c>
      <c r="D17" s="51"/>
      <c r="E17" s="12" t="s">
        <v>24</v>
      </c>
      <c r="F17" s="12" t="s">
        <v>25</v>
      </c>
      <c r="G17" s="12" t="s">
        <v>22</v>
      </c>
      <c r="H17" s="1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6" t="s">
        <v>78</v>
      </c>
    </row>
    <row r="20" spans="2:8" ht="18" customHeight="1" x14ac:dyDescent="0.25">
      <c r="B20" s="32" t="s">
        <v>98</v>
      </c>
      <c r="C20" s="13" t="s">
        <v>12</v>
      </c>
      <c r="D20" s="13" t="s">
        <v>97</v>
      </c>
      <c r="E20" s="13" t="s">
        <v>12</v>
      </c>
      <c r="F20" s="53" t="s">
        <v>102</v>
      </c>
      <c r="G20" s="53"/>
      <c r="H20" s="5" t="s">
        <v>99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103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104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11" t="s">
        <v>35</v>
      </c>
      <c r="G28" s="11" t="s">
        <v>37</v>
      </c>
      <c r="H28" s="6" t="s">
        <v>36</v>
      </c>
    </row>
    <row r="29" spans="2:8" x14ac:dyDescent="0.25">
      <c r="B29" s="64">
        <v>0</v>
      </c>
      <c r="C29" s="51"/>
      <c r="D29" s="51">
        <v>2020</v>
      </c>
      <c r="E29" s="51"/>
      <c r="F29" s="12">
        <v>4670</v>
      </c>
      <c r="G29" s="10">
        <v>0</v>
      </c>
      <c r="H29" s="1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12" t="s">
        <v>71</v>
      </c>
      <c r="E33" s="12" t="s">
        <v>88</v>
      </c>
      <c r="F33" s="28" t="s">
        <v>67</v>
      </c>
      <c r="G33" s="12" t="s">
        <v>68</v>
      </c>
      <c r="H33" s="1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65.25" customHeight="1" x14ac:dyDescent="0.25">
      <c r="B35" s="71" t="s">
        <v>107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30" t="s">
        <v>44</v>
      </c>
      <c r="C37" s="11" t="s">
        <v>45</v>
      </c>
      <c r="D37" s="11" t="s">
        <v>46</v>
      </c>
      <c r="E37" s="11" t="s">
        <v>79</v>
      </c>
      <c r="F37" s="11" t="s">
        <v>47</v>
      </c>
      <c r="G37" s="52" t="s">
        <v>84</v>
      </c>
      <c r="H37" s="57"/>
    </row>
    <row r="38" spans="2:9" ht="38.1" customHeight="1" x14ac:dyDescent="0.25">
      <c r="B38" s="38">
        <v>2.0651000000000002</v>
      </c>
      <c r="C38" s="10" t="s">
        <v>49</v>
      </c>
      <c r="D38" s="10" t="s">
        <v>49</v>
      </c>
      <c r="E38" s="10" t="s">
        <v>49</v>
      </c>
      <c r="F38" s="10">
        <v>2.0651000000000002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109</v>
      </c>
      <c r="C41" s="51"/>
      <c r="D41" s="51"/>
      <c r="E41" s="51"/>
      <c r="F41" s="51" t="s">
        <v>110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111</v>
      </c>
      <c r="C43" s="51"/>
      <c r="D43" s="51"/>
      <c r="E43" s="51"/>
      <c r="F43" s="51" t="s">
        <v>112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113</v>
      </c>
      <c r="C45" s="51"/>
      <c r="D45" s="51"/>
      <c r="E45" s="51"/>
      <c r="F45" s="51" t="s">
        <v>114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111</v>
      </c>
      <c r="C47" s="51"/>
      <c r="D47" s="51"/>
      <c r="E47" s="51"/>
      <c r="F47" s="51" t="s">
        <v>112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115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117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4:H54"/>
    <mergeCell ref="B55:H55"/>
    <mergeCell ref="B52:E52"/>
    <mergeCell ref="F52:H52"/>
    <mergeCell ref="B53:E53"/>
    <mergeCell ref="F53:H53"/>
    <mergeCell ref="B51:E51"/>
    <mergeCell ref="F51:H51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G11:H11"/>
    <mergeCell ref="F9:G9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49" priority="1" operator="containsText" text="NO APLICA">
      <formula>NOT(ISERROR(SEARCH("NO APLICA",B38)))</formula>
    </cfRule>
    <cfRule type="cellIs" dxfId="48" priority="3" operator="lessThan">
      <formula>0.5</formula>
    </cfRule>
    <cfRule type="cellIs" dxfId="47" priority="4" operator="between">
      <formula>0.5</formula>
      <formula>0.7</formula>
    </cfRule>
    <cfRule type="cellIs" dxfId="46" priority="5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7" zoomScaleNormal="100" workbookViewId="0">
      <selection activeCell="F27" sqref="F27:H27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8" t="s">
        <v>212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122</v>
      </c>
      <c r="G11" s="51" t="s">
        <v>121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11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213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214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917</v>
      </c>
      <c r="C29" s="51"/>
      <c r="D29" s="51">
        <v>2020</v>
      </c>
      <c r="E29" s="51"/>
      <c r="F29" s="45">
        <v>1056</v>
      </c>
      <c r="G29" s="10">
        <f>(F29/B29)-1</f>
        <v>0.15158124318429667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215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1.1515</v>
      </c>
      <c r="C38" s="10" t="s">
        <v>49</v>
      </c>
      <c r="D38" s="10" t="s">
        <v>49</v>
      </c>
      <c r="E38" s="10" t="s">
        <v>49</v>
      </c>
      <c r="F38" s="10">
        <v>1.1515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216</v>
      </c>
      <c r="C41" s="51"/>
      <c r="D41" s="51"/>
      <c r="E41" s="51"/>
      <c r="F41" s="51" t="s">
        <v>217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218</v>
      </c>
      <c r="C43" s="51"/>
      <c r="D43" s="51"/>
      <c r="E43" s="51"/>
      <c r="F43" s="51" t="s">
        <v>219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220</v>
      </c>
      <c r="C45" s="51"/>
      <c r="D45" s="51"/>
      <c r="E45" s="51"/>
      <c r="F45" s="51" t="s">
        <v>221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218</v>
      </c>
      <c r="C47" s="51"/>
      <c r="D47" s="51"/>
      <c r="E47" s="51"/>
      <c r="F47" s="51" t="s">
        <v>219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222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223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'1.01.1.1.11.7'!B38:F38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5" zoomScaleNormal="100" workbookViewId="0">
      <selection activeCell="F38" sqref="F38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8" t="s">
        <v>224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226</v>
      </c>
      <c r="G11" s="51" t="s">
        <v>225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11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227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228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1</v>
      </c>
      <c r="C29" s="51"/>
      <c r="D29" s="51">
        <v>2020</v>
      </c>
      <c r="E29" s="51"/>
      <c r="F29" s="45">
        <v>6</v>
      </c>
      <c r="G29" s="10">
        <f>(F29/B29)-1</f>
        <v>5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229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6</v>
      </c>
      <c r="C38" s="10" t="s">
        <v>49</v>
      </c>
      <c r="D38" s="10" t="s">
        <v>49</v>
      </c>
      <c r="E38" s="10" t="s">
        <v>49</v>
      </c>
      <c r="F38" s="10">
        <v>6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230</v>
      </c>
      <c r="C41" s="51"/>
      <c r="D41" s="51"/>
      <c r="E41" s="51"/>
      <c r="F41" s="51" t="s">
        <v>231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232</v>
      </c>
      <c r="C43" s="51"/>
      <c r="D43" s="51"/>
      <c r="E43" s="51"/>
      <c r="F43" s="51" t="s">
        <v>233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234</v>
      </c>
      <c r="C45" s="51"/>
      <c r="D45" s="51"/>
      <c r="E45" s="51"/>
      <c r="F45" s="51" t="s">
        <v>235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218</v>
      </c>
      <c r="C47" s="51"/>
      <c r="D47" s="51"/>
      <c r="E47" s="51"/>
      <c r="F47" s="51" t="s">
        <v>233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236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237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'1.01.1.1.11.8'!B38:F38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19" zoomScale="90" zoomScaleNormal="90" workbookViewId="0">
      <selection activeCell="G29" sqref="G29"/>
    </sheetView>
  </sheetViews>
  <sheetFormatPr baseColWidth="10" defaultColWidth="11.42578125" defaultRowHeight="15" x14ac:dyDescent="0.25"/>
  <cols>
    <col min="1" max="4" width="11.42578125" style="1"/>
    <col min="5" max="5" width="12.42578125" style="1" customWidth="1"/>
    <col min="6" max="6" width="13.28515625" style="1" customWidth="1"/>
    <col min="7" max="7" width="13.42578125" style="1" customWidth="1"/>
    <col min="8" max="8" width="19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61"/>
      <c r="C7" s="62"/>
      <c r="D7" s="62"/>
      <c r="E7" s="62"/>
      <c r="F7" s="62"/>
      <c r="G7" s="62"/>
      <c r="H7" s="63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17.100000000000001" customHeight="1" x14ac:dyDescent="0.25">
      <c r="B9" s="64"/>
      <c r="C9" s="51"/>
      <c r="D9" s="51"/>
      <c r="E9" s="51"/>
      <c r="F9" s="51"/>
      <c r="G9" s="51"/>
      <c r="H9" s="16"/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25">
      <c r="B11" s="14"/>
      <c r="C11" s="51"/>
      <c r="D11" s="51"/>
      <c r="E11" s="51"/>
      <c r="F11" s="15"/>
      <c r="G11" s="51"/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30" t="s">
        <v>5</v>
      </c>
      <c r="C13" s="52" t="s">
        <v>6</v>
      </c>
      <c r="D13" s="52"/>
      <c r="E13" s="11" t="s">
        <v>7</v>
      </c>
      <c r="F13" s="11" t="s">
        <v>73</v>
      </c>
      <c r="G13" s="11" t="s">
        <v>8</v>
      </c>
      <c r="H13" s="6" t="s">
        <v>9</v>
      </c>
    </row>
    <row r="14" spans="2:17" ht="18.95" customHeight="1" x14ac:dyDescent="0.25">
      <c r="B14" s="32" t="s">
        <v>10</v>
      </c>
      <c r="C14" s="53" t="s">
        <v>11</v>
      </c>
      <c r="D14" s="53"/>
      <c r="E14" s="13" t="s">
        <v>12</v>
      </c>
      <c r="F14" s="13" t="s">
        <v>12</v>
      </c>
      <c r="G14" s="13" t="s">
        <v>13</v>
      </c>
      <c r="H14" s="5" t="s">
        <v>14</v>
      </c>
    </row>
    <row r="15" spans="2:17" ht="16.5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9" t="s">
        <v>19</v>
      </c>
      <c r="F16" s="11" t="s">
        <v>7</v>
      </c>
      <c r="G16" s="11" t="s">
        <v>20</v>
      </c>
      <c r="H16" s="6" t="s">
        <v>21</v>
      </c>
    </row>
    <row r="17" spans="2:8" ht="21" customHeight="1" x14ac:dyDescent="0.25">
      <c r="B17" s="7" t="s">
        <v>22</v>
      </c>
      <c r="C17" s="51" t="s">
        <v>23</v>
      </c>
      <c r="D17" s="51"/>
      <c r="E17" s="12" t="s">
        <v>24</v>
      </c>
      <c r="F17" s="12" t="s">
        <v>25</v>
      </c>
      <c r="G17" s="12" t="s">
        <v>22</v>
      </c>
      <c r="H17" s="16" t="s">
        <v>26</v>
      </c>
    </row>
    <row r="18" spans="2:8" ht="30.9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47.1" customHeight="1" x14ac:dyDescent="0.25">
      <c r="B19" s="39" t="s">
        <v>76</v>
      </c>
      <c r="C19" s="40" t="s">
        <v>75</v>
      </c>
      <c r="D19" s="40" t="s">
        <v>62</v>
      </c>
      <c r="E19" s="40" t="s">
        <v>63</v>
      </c>
      <c r="F19" s="52" t="s">
        <v>77</v>
      </c>
      <c r="G19" s="52"/>
      <c r="H19" s="6" t="s">
        <v>78</v>
      </c>
    </row>
    <row r="20" spans="2:8" ht="18" customHeight="1" x14ac:dyDescent="0.25">
      <c r="B20" s="32" t="s">
        <v>28</v>
      </c>
      <c r="C20" s="13" t="s">
        <v>12</v>
      </c>
      <c r="D20" s="13" t="s">
        <v>12</v>
      </c>
      <c r="E20" s="13" t="s">
        <v>12</v>
      </c>
      <c r="F20" s="53" t="s">
        <v>10</v>
      </c>
      <c r="G20" s="53"/>
      <c r="H20" s="5" t="s">
        <v>10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/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20.25" customHeight="1" x14ac:dyDescent="0.25">
      <c r="B24" s="64"/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/>
      <c r="C26" s="51"/>
      <c r="D26" s="51"/>
      <c r="E26" s="51"/>
      <c r="F26" s="51"/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15.95" customHeight="1" x14ac:dyDescent="0.25">
      <c r="B28" s="56" t="s">
        <v>35</v>
      </c>
      <c r="C28" s="52"/>
      <c r="D28" s="52" t="s">
        <v>36</v>
      </c>
      <c r="E28" s="52"/>
      <c r="F28" s="11" t="s">
        <v>35</v>
      </c>
      <c r="G28" s="11" t="s">
        <v>37</v>
      </c>
      <c r="H28" s="6" t="s">
        <v>36</v>
      </c>
    </row>
    <row r="29" spans="2:8" x14ac:dyDescent="0.25">
      <c r="B29" s="64"/>
      <c r="C29" s="51"/>
      <c r="D29" s="51">
        <v>2020</v>
      </c>
      <c r="E29" s="51"/>
      <c r="F29" s="12"/>
      <c r="G29" s="10" t="e">
        <f>(F29/B29)-1</f>
        <v>#DIV/0!</v>
      </c>
      <c r="H29" s="1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19.5" customHeight="1" x14ac:dyDescent="0.25">
      <c r="B31" s="56" t="s">
        <v>65</v>
      </c>
      <c r="C31" s="52"/>
      <c r="D31" s="52"/>
      <c r="E31" s="52"/>
      <c r="F31" s="52" t="s">
        <v>66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34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72</v>
      </c>
      <c r="C33" s="51"/>
      <c r="D33" s="12" t="s">
        <v>71</v>
      </c>
      <c r="E33" s="12" t="s">
        <v>70</v>
      </c>
      <c r="F33" s="29" t="s">
        <v>67</v>
      </c>
      <c r="G33" s="12" t="s">
        <v>68</v>
      </c>
      <c r="H33" s="1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102.75" customHeight="1" x14ac:dyDescent="0.25">
      <c r="B35" s="71"/>
      <c r="C35" s="101"/>
      <c r="D35" s="101"/>
      <c r="E35" s="101"/>
      <c r="F35" s="101"/>
      <c r="G35" s="101"/>
      <c r="H35" s="102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30" t="s">
        <v>44</v>
      </c>
      <c r="C37" s="11" t="s">
        <v>45</v>
      </c>
      <c r="D37" s="27" t="s">
        <v>46</v>
      </c>
      <c r="E37" s="11" t="s">
        <v>46</v>
      </c>
      <c r="F37" s="11" t="s">
        <v>47</v>
      </c>
      <c r="G37" s="52" t="s">
        <v>48</v>
      </c>
      <c r="H37" s="57"/>
    </row>
    <row r="38" spans="2:9" ht="38.1" customHeight="1" x14ac:dyDescent="0.25">
      <c r="B38" s="38" t="s">
        <v>49</v>
      </c>
      <c r="C38" s="10" t="s">
        <v>49</v>
      </c>
      <c r="D38" s="10" t="s">
        <v>49</v>
      </c>
      <c r="E38" s="10" t="s">
        <v>49</v>
      </c>
      <c r="F38" s="10" t="s">
        <v>49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4.1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/>
      <c r="C41" s="51"/>
      <c r="D41" s="51"/>
      <c r="E41" s="51"/>
      <c r="F41" s="51"/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/>
      <c r="C43" s="51"/>
      <c r="D43" s="51"/>
      <c r="E43" s="51"/>
      <c r="F43" s="51"/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/>
      <c r="C45" s="51"/>
      <c r="D45" s="51"/>
      <c r="E45" s="51"/>
      <c r="F45" s="51"/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/>
      <c r="C47" s="51"/>
      <c r="D47" s="51"/>
      <c r="E47" s="51"/>
      <c r="F47" s="51"/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/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/>
      <c r="C51" s="76"/>
      <c r="D51" s="76"/>
      <c r="E51" s="77"/>
      <c r="F51" s="78"/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5" customHeight="1" thickBot="1" x14ac:dyDescent="0.3">
      <c r="B53" s="91"/>
      <c r="C53" s="92"/>
      <c r="D53" s="92"/>
      <c r="E53" s="92"/>
      <c r="F53" s="93"/>
      <c r="G53" s="93"/>
      <c r="H53" s="94"/>
    </row>
    <row r="54" spans="2:8" ht="38.25" customHeight="1" x14ac:dyDescent="0.25">
      <c r="B54" s="98"/>
      <c r="C54" s="99"/>
      <c r="D54" s="99"/>
      <c r="E54" s="99"/>
      <c r="F54" s="99"/>
      <c r="G54" s="99"/>
      <c r="H54" s="100"/>
    </row>
    <row r="55" spans="2:8" ht="18" customHeight="1" thickBot="1" x14ac:dyDescent="0.3">
      <c r="B55" s="95" t="s">
        <v>61</v>
      </c>
      <c r="C55" s="96"/>
      <c r="D55" s="96"/>
      <c r="E55" s="96"/>
      <c r="F55" s="96"/>
      <c r="G55" s="96"/>
      <c r="H55" s="97"/>
    </row>
  </sheetData>
  <mergeCells count="75">
    <mergeCell ref="C13:D13"/>
    <mergeCell ref="B5:H5"/>
    <mergeCell ref="B6:H6"/>
    <mergeCell ref="B7:H7"/>
    <mergeCell ref="B8:E8"/>
    <mergeCell ref="B9:E9"/>
    <mergeCell ref="B10:E10"/>
    <mergeCell ref="F10:H10"/>
    <mergeCell ref="C11:E11"/>
    <mergeCell ref="G11:H11"/>
    <mergeCell ref="B12:H12"/>
    <mergeCell ref="F8:G8"/>
    <mergeCell ref="F9:G9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40:E40"/>
    <mergeCell ref="F40:H40"/>
    <mergeCell ref="B41:E41"/>
    <mergeCell ref="F41:H41"/>
    <mergeCell ref="B39:H39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3:E53"/>
    <mergeCell ref="F53:H53"/>
    <mergeCell ref="B55:H55"/>
    <mergeCell ref="B48:H48"/>
    <mergeCell ref="B49:H49"/>
    <mergeCell ref="B52:E52"/>
    <mergeCell ref="F52:H52"/>
    <mergeCell ref="B54:H54"/>
    <mergeCell ref="B50:E50"/>
    <mergeCell ref="F50:H50"/>
    <mergeCell ref="B51:E51"/>
    <mergeCell ref="F51:H51"/>
  </mergeCells>
  <conditionalFormatting sqref="B38:F38">
    <cfRule type="containsText" dxfId="45" priority="1" operator="containsText" text="NO APLICA">
      <formula>NOT(ISERROR(SEARCH("NO APLICA",B38)))</formula>
    </cfRule>
    <cfRule type="cellIs" dxfId="44" priority="2" operator="equal">
      <formula>0</formula>
    </cfRule>
    <cfRule type="cellIs" dxfId="43" priority="3" operator="lessThan">
      <formula>0</formula>
    </cfRule>
    <cfRule type="cellIs" dxfId="42" priority="4" operator="between">
      <formula>0</formula>
      <formula>0.2</formula>
    </cfRule>
    <cfRule type="cellIs" dxfId="41" priority="7" operator="greaterThan">
      <formula>0.2</formula>
    </cfRule>
    <cfRule type="cellIs" dxfId="40" priority="8" operator="equal">
      <formula>0.2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72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DESCENDENTE'!B38:F38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5" zoomScaleNormal="100" workbookViewId="0">
      <selection activeCell="I35" sqref="I35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3" t="s">
        <v>119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122</v>
      </c>
      <c r="G11" s="51" t="s">
        <v>121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28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123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124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0</v>
      </c>
      <c r="C29" s="51"/>
      <c r="D29" s="51">
        <v>2020</v>
      </c>
      <c r="E29" s="51"/>
      <c r="F29" s="45">
        <v>27</v>
      </c>
      <c r="G29" s="10">
        <v>0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68.25" customHeight="1" x14ac:dyDescent="0.25">
      <c r="B35" s="71" t="s">
        <v>238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7.2222</v>
      </c>
      <c r="C38" s="10" t="s">
        <v>49</v>
      </c>
      <c r="D38" s="10" t="s">
        <v>49</v>
      </c>
      <c r="E38" s="10" t="s">
        <v>49</v>
      </c>
      <c r="F38" s="10">
        <v>7.2222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125</v>
      </c>
      <c r="C41" s="51"/>
      <c r="D41" s="51"/>
      <c r="E41" s="51"/>
      <c r="F41" s="51" t="s">
        <v>126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127</v>
      </c>
      <c r="C43" s="51"/>
      <c r="D43" s="51"/>
      <c r="E43" s="51"/>
      <c r="F43" s="51" t="s">
        <v>128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129</v>
      </c>
      <c r="C45" s="51"/>
      <c r="D45" s="51"/>
      <c r="E45" s="51"/>
      <c r="F45" s="51" t="s">
        <v>130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127</v>
      </c>
      <c r="C47" s="51"/>
      <c r="D47" s="51"/>
      <c r="E47" s="51"/>
      <c r="F47" s="51" t="s">
        <v>128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131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132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lessThan">
      <formula>0.5</formula>
    </cfRule>
    <cfRule type="cellIs" dxfId="37" priority="3" operator="between">
      <formula>0.5</formula>
      <formula>0.7</formula>
    </cfRule>
    <cfRule type="cellIs" dxfId="36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'1.01.1.1.11.1 A'!B38:F38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8" zoomScaleNormal="100" workbookViewId="0">
      <selection activeCell="D38" sqref="D38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3" t="s">
        <v>133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122</v>
      </c>
      <c r="G11" s="51" t="s">
        <v>121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28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135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134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0</v>
      </c>
      <c r="C29" s="51"/>
      <c r="D29" s="51">
        <v>2020</v>
      </c>
      <c r="E29" s="51"/>
      <c r="F29" s="45">
        <v>210</v>
      </c>
      <c r="G29" s="10">
        <v>0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136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1.3019000000000001</v>
      </c>
      <c r="C38" s="10" t="s">
        <v>49</v>
      </c>
      <c r="D38" s="10" t="s">
        <v>49</v>
      </c>
      <c r="E38" s="10" t="s">
        <v>49</v>
      </c>
      <c r="F38" s="10">
        <v>1.3019000000000001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137</v>
      </c>
      <c r="C41" s="51"/>
      <c r="D41" s="51"/>
      <c r="E41" s="51"/>
      <c r="F41" s="51" t="s">
        <v>138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127</v>
      </c>
      <c r="C43" s="51"/>
      <c r="D43" s="51"/>
      <c r="E43" s="51"/>
      <c r="F43" s="51" t="s">
        <v>128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139</v>
      </c>
      <c r="C45" s="51"/>
      <c r="D45" s="51"/>
      <c r="E45" s="51"/>
      <c r="F45" s="51" t="s">
        <v>140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127</v>
      </c>
      <c r="C47" s="51"/>
      <c r="D47" s="51"/>
      <c r="E47" s="51"/>
      <c r="F47" s="51" t="s">
        <v>128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131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132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35" priority="1" operator="containsText" text="NO APLICA">
      <formula>NOT(ISERROR(SEARCH("NO APLICA",B38)))</formula>
    </cfRule>
    <cfRule type="cellIs" dxfId="34" priority="2" operator="lessThan">
      <formula>0.5</formula>
    </cfRule>
    <cfRule type="cellIs" dxfId="33" priority="3" operator="between">
      <formula>0.5</formula>
      <formula>0.7</formula>
    </cfRule>
    <cfRule type="cellIs" dxfId="32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'1.01.1.1.11.1 H'!B38:F38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8" zoomScaleNormal="100" workbookViewId="0">
      <selection activeCell="B38" sqref="B38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3" t="s">
        <v>141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122</v>
      </c>
      <c r="G11" s="51" t="s">
        <v>121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11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142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143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0</v>
      </c>
      <c r="C29" s="51"/>
      <c r="D29" s="51">
        <v>2020</v>
      </c>
      <c r="E29" s="51"/>
      <c r="F29" s="45">
        <v>48</v>
      </c>
      <c r="G29" s="10">
        <v>0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136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3.75</v>
      </c>
      <c r="C38" s="10" t="s">
        <v>49</v>
      </c>
      <c r="D38" s="10" t="s">
        <v>49</v>
      </c>
      <c r="E38" s="10" t="s">
        <v>49</v>
      </c>
      <c r="F38" s="10">
        <v>3.75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144</v>
      </c>
      <c r="C41" s="51"/>
      <c r="D41" s="51"/>
      <c r="E41" s="51"/>
      <c r="F41" s="51" t="s">
        <v>145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127</v>
      </c>
      <c r="C43" s="51"/>
      <c r="D43" s="51"/>
      <c r="E43" s="51"/>
      <c r="F43" s="51" t="s">
        <v>128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146</v>
      </c>
      <c r="C45" s="51"/>
      <c r="D45" s="51"/>
      <c r="E45" s="51"/>
      <c r="F45" s="51" t="s">
        <v>147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127</v>
      </c>
      <c r="C47" s="51"/>
      <c r="D47" s="51"/>
      <c r="E47" s="51"/>
      <c r="F47" s="51" t="s">
        <v>128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131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132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31" priority="1" operator="containsText" text="NO APLICA">
      <formula>NOT(ISERROR(SEARCH("NO APLICA",B38)))</formula>
    </cfRule>
    <cfRule type="cellIs" dxfId="30" priority="2" operator="lessThan">
      <formula>0.5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'1.01.1.1.11.1 F'!B38:F38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8" zoomScaleNormal="100" workbookViewId="0">
      <selection activeCell="F38" sqref="F38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3" t="s">
        <v>148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150</v>
      </c>
      <c r="G11" s="51" t="s">
        <v>149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11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151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152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10</v>
      </c>
      <c r="C29" s="51"/>
      <c r="D29" s="51">
        <v>2020</v>
      </c>
      <c r="E29" s="51"/>
      <c r="F29" s="45">
        <v>180</v>
      </c>
      <c r="G29" s="10">
        <f>(F29/B29)-1</f>
        <v>17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153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1</v>
      </c>
      <c r="C38" s="10" t="s">
        <v>49</v>
      </c>
      <c r="D38" s="10" t="s">
        <v>49</v>
      </c>
      <c r="E38" s="10" t="s">
        <v>49</v>
      </c>
      <c r="F38" s="10">
        <v>1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154</v>
      </c>
      <c r="C41" s="51"/>
      <c r="D41" s="51"/>
      <c r="E41" s="51"/>
      <c r="F41" s="51" t="s">
        <v>155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156</v>
      </c>
      <c r="C43" s="51"/>
      <c r="D43" s="51"/>
      <c r="E43" s="51"/>
      <c r="F43" s="51" t="s">
        <v>157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158</v>
      </c>
      <c r="C45" s="51"/>
      <c r="D45" s="51"/>
      <c r="E45" s="51"/>
      <c r="F45" s="51" t="s">
        <v>159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156</v>
      </c>
      <c r="C47" s="51"/>
      <c r="D47" s="51"/>
      <c r="E47" s="51"/>
      <c r="F47" s="51" t="s">
        <v>157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131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132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5" zoomScaleNormal="100" workbookViewId="0">
      <selection activeCell="E38" sqref="E38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3" t="s">
        <v>160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122</v>
      </c>
      <c r="G11" s="51" t="s">
        <v>121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11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161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162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4</v>
      </c>
      <c r="C29" s="51"/>
      <c r="D29" s="51">
        <v>2020</v>
      </c>
      <c r="E29" s="51"/>
      <c r="F29" s="45">
        <v>16</v>
      </c>
      <c r="G29" s="10">
        <f>(F29/B29)-1</f>
        <v>3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163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1</v>
      </c>
      <c r="C38" s="10" t="s">
        <v>49</v>
      </c>
      <c r="D38" s="10" t="s">
        <v>49</v>
      </c>
      <c r="E38" s="10" t="s">
        <v>49</v>
      </c>
      <c r="F38" s="10">
        <v>1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164</v>
      </c>
      <c r="C41" s="51"/>
      <c r="D41" s="51"/>
      <c r="E41" s="51"/>
      <c r="F41" s="51" t="s">
        <v>165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166</v>
      </c>
      <c r="C43" s="51"/>
      <c r="D43" s="51"/>
      <c r="E43" s="51"/>
      <c r="F43" s="51" t="s">
        <v>167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168</v>
      </c>
      <c r="C45" s="51"/>
      <c r="D45" s="51"/>
      <c r="E45" s="51"/>
      <c r="F45" s="51" t="s">
        <v>169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166</v>
      </c>
      <c r="C47" s="51"/>
      <c r="D47" s="51"/>
      <c r="E47" s="51"/>
      <c r="F47" s="51" t="s">
        <v>167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170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171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'1.01.1.1.11.3'!B38:F38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5" zoomScaleNormal="100" workbookViewId="0">
      <selection activeCell="I36" sqref="I36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3" t="s">
        <v>172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174</v>
      </c>
      <c r="G11" s="51" t="s">
        <v>173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11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175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176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1281</v>
      </c>
      <c r="C29" s="51"/>
      <c r="D29" s="51">
        <v>2020</v>
      </c>
      <c r="E29" s="51"/>
      <c r="F29" s="45">
        <v>2161</v>
      </c>
      <c r="G29" s="10">
        <f>(F29/B29)-1</f>
        <v>0.68696330991412968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177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1.95</v>
      </c>
      <c r="C38" s="10" t="s">
        <v>49</v>
      </c>
      <c r="D38" s="10" t="s">
        <v>49</v>
      </c>
      <c r="E38" s="10" t="s">
        <v>49</v>
      </c>
      <c r="F38" s="10">
        <v>1.95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179</v>
      </c>
      <c r="C41" s="51"/>
      <c r="D41" s="51"/>
      <c r="E41" s="51"/>
      <c r="F41" s="51" t="s">
        <v>178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180</v>
      </c>
      <c r="C43" s="51"/>
      <c r="D43" s="51"/>
      <c r="E43" s="51"/>
      <c r="F43" s="51" t="s">
        <v>181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182</v>
      </c>
      <c r="C45" s="51"/>
      <c r="D45" s="51"/>
      <c r="E45" s="51"/>
      <c r="F45" s="51" t="s">
        <v>183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180</v>
      </c>
      <c r="C47" s="51"/>
      <c r="D47" s="51"/>
      <c r="E47" s="51"/>
      <c r="F47" s="51" t="s">
        <v>181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184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185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'1.01.1.1.11.4'!B38:F38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8" zoomScaleNormal="100" workbookViewId="0">
      <selection activeCell="F38" sqref="F38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8" t="s">
        <v>186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188</v>
      </c>
      <c r="G11" s="51" t="s">
        <v>187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11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189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190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143</v>
      </c>
      <c r="C29" s="51"/>
      <c r="D29" s="51">
        <v>2020</v>
      </c>
      <c r="E29" s="51"/>
      <c r="F29" s="45">
        <v>430</v>
      </c>
      <c r="G29" s="10">
        <f>(F29/B29)-1</f>
        <v>2.0069930069930071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191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2.4485999999999999</v>
      </c>
      <c r="C38" s="10" t="s">
        <v>49</v>
      </c>
      <c r="D38" s="10" t="s">
        <v>49</v>
      </c>
      <c r="E38" s="10" t="s">
        <v>49</v>
      </c>
      <c r="F38" s="10">
        <v>2.4485999999999999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192</v>
      </c>
      <c r="C41" s="51"/>
      <c r="D41" s="51"/>
      <c r="E41" s="51"/>
      <c r="F41" s="51" t="s">
        <v>193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194</v>
      </c>
      <c r="C43" s="51"/>
      <c r="D43" s="51"/>
      <c r="E43" s="51"/>
      <c r="F43" s="51" t="s">
        <v>195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196</v>
      </c>
      <c r="C45" s="51"/>
      <c r="D45" s="51"/>
      <c r="E45" s="51"/>
      <c r="F45" s="51" t="s">
        <v>197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194</v>
      </c>
      <c r="C47" s="51"/>
      <c r="D47" s="51"/>
      <c r="E47" s="51"/>
      <c r="F47" s="51" t="s">
        <v>195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198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199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'1.01.1.1.11.5'!B38:F38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5"/>
  <sheetViews>
    <sheetView showGridLines="0" topLeftCell="A28" zoomScaleNormal="100" workbookViewId="0">
      <selection activeCell="F38" sqref="F38"/>
    </sheetView>
  </sheetViews>
  <sheetFormatPr baseColWidth="10" defaultColWidth="11.42578125" defaultRowHeight="15" x14ac:dyDescent="0.25"/>
  <cols>
    <col min="1" max="1" width="11.42578125" style="1"/>
    <col min="2" max="3" width="13.28515625" style="1" customWidth="1"/>
    <col min="4" max="4" width="15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5.75" thickBot="1" x14ac:dyDescent="0.3"/>
    <row r="2" spans="2:17" ht="37.5" customHeight="1" x14ac:dyDescent="0.25">
      <c r="B2" s="17"/>
      <c r="C2" s="18"/>
      <c r="D2" s="18"/>
      <c r="E2" s="18"/>
      <c r="F2" s="18"/>
      <c r="G2" s="18"/>
      <c r="H2" s="19"/>
    </row>
    <row r="3" spans="2:17" ht="37.5" customHeight="1" x14ac:dyDescent="0.25">
      <c r="B3" s="20"/>
      <c r="C3" s="21"/>
      <c r="D3" s="21"/>
      <c r="E3" s="21"/>
      <c r="F3" s="21"/>
      <c r="G3" s="21"/>
      <c r="H3" s="22"/>
    </row>
    <row r="4" spans="2:17" ht="15.75" thickBot="1" x14ac:dyDescent="0.3">
      <c r="B4" s="23"/>
      <c r="C4" s="24"/>
      <c r="D4" s="24"/>
      <c r="E4" s="24"/>
      <c r="F4" s="24"/>
      <c r="G4" s="24"/>
      <c r="H4" s="25"/>
    </row>
    <row r="5" spans="2:17" ht="27" customHeight="1" x14ac:dyDescent="0.25">
      <c r="B5" s="58" t="s">
        <v>83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25">
      <c r="B6" s="56" t="s">
        <v>0</v>
      </c>
      <c r="C6" s="52"/>
      <c r="D6" s="52"/>
      <c r="E6" s="52"/>
      <c r="F6" s="52"/>
      <c r="G6" s="52"/>
      <c r="H6" s="57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25">
      <c r="B7" s="108" t="s">
        <v>200</v>
      </c>
      <c r="C7" s="104"/>
      <c r="D7" s="104"/>
      <c r="E7" s="104"/>
      <c r="F7" s="104"/>
      <c r="G7" s="104"/>
      <c r="H7" s="10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25">
      <c r="B8" s="56" t="s">
        <v>64</v>
      </c>
      <c r="C8" s="52"/>
      <c r="D8" s="52"/>
      <c r="E8" s="52"/>
      <c r="F8" s="52" t="s">
        <v>80</v>
      </c>
      <c r="G8" s="52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25">
      <c r="B9" s="64" t="s">
        <v>89</v>
      </c>
      <c r="C9" s="51"/>
      <c r="D9" s="51"/>
      <c r="E9" s="51"/>
      <c r="F9" s="51" t="s">
        <v>90</v>
      </c>
      <c r="G9" s="51"/>
      <c r="H9" s="46" t="s">
        <v>120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56" t="s">
        <v>2</v>
      </c>
      <c r="C10" s="52"/>
      <c r="D10" s="52"/>
      <c r="E10" s="52"/>
      <c r="F10" s="52" t="s">
        <v>3</v>
      </c>
      <c r="G10" s="52"/>
      <c r="H10" s="57"/>
      <c r="J10" s="4"/>
      <c r="K10" s="4"/>
      <c r="L10" s="4"/>
      <c r="M10" s="4"/>
      <c r="N10" s="4"/>
      <c r="O10" s="4"/>
      <c r="P10" s="4"/>
      <c r="Q10" s="4"/>
    </row>
    <row r="11" spans="2:17" ht="48.75" customHeight="1" x14ac:dyDescent="0.25">
      <c r="B11" s="44" t="s">
        <v>94</v>
      </c>
      <c r="C11" s="51" t="s">
        <v>95</v>
      </c>
      <c r="D11" s="51"/>
      <c r="E11" s="51"/>
      <c r="F11" s="45" t="s">
        <v>122</v>
      </c>
      <c r="G11" s="51" t="s">
        <v>121</v>
      </c>
      <c r="H11" s="65"/>
    </row>
    <row r="12" spans="2:17" ht="17.100000000000001" customHeight="1" x14ac:dyDescent="0.25">
      <c r="B12" s="56" t="s">
        <v>4</v>
      </c>
      <c r="C12" s="52"/>
      <c r="D12" s="52"/>
      <c r="E12" s="52"/>
      <c r="F12" s="52"/>
      <c r="G12" s="52"/>
      <c r="H12" s="57"/>
    </row>
    <row r="13" spans="2:17" ht="25.5" customHeight="1" x14ac:dyDescent="0.25">
      <c r="B13" s="41" t="s">
        <v>5</v>
      </c>
      <c r="C13" s="52" t="s">
        <v>6</v>
      </c>
      <c r="D13" s="52"/>
      <c r="E13" s="42" t="s">
        <v>7</v>
      </c>
      <c r="F13" s="42" t="s">
        <v>73</v>
      </c>
      <c r="G13" s="42" t="s">
        <v>8</v>
      </c>
      <c r="H13" s="43" t="s">
        <v>9</v>
      </c>
    </row>
    <row r="14" spans="2:17" ht="18.95" customHeight="1" x14ac:dyDescent="0.25">
      <c r="B14" s="32" t="s">
        <v>99</v>
      </c>
      <c r="C14" s="53" t="s">
        <v>98</v>
      </c>
      <c r="D14" s="53"/>
      <c r="E14" s="49" t="s">
        <v>97</v>
      </c>
      <c r="F14" s="49" t="s">
        <v>96</v>
      </c>
      <c r="G14" s="49" t="s">
        <v>96</v>
      </c>
      <c r="H14" s="5" t="s">
        <v>14</v>
      </c>
    </row>
    <row r="15" spans="2:17" ht="24" customHeight="1" x14ac:dyDescent="0.25">
      <c r="B15" s="54" t="s">
        <v>15</v>
      </c>
      <c r="C15" s="55"/>
      <c r="D15" s="55"/>
      <c r="E15" s="55"/>
      <c r="F15" s="55"/>
      <c r="G15" s="52" t="s">
        <v>16</v>
      </c>
      <c r="H15" s="57"/>
    </row>
    <row r="16" spans="2:17" ht="16.5" customHeight="1" x14ac:dyDescent="0.25">
      <c r="B16" s="8" t="s">
        <v>17</v>
      </c>
      <c r="C16" s="50" t="s">
        <v>18</v>
      </c>
      <c r="D16" s="50"/>
      <c r="E16" s="48" t="s">
        <v>19</v>
      </c>
      <c r="F16" s="42" t="s">
        <v>7</v>
      </c>
      <c r="G16" s="42" t="s">
        <v>20</v>
      </c>
      <c r="H16" s="43" t="s">
        <v>21</v>
      </c>
    </row>
    <row r="17" spans="2:8" ht="21" customHeight="1" x14ac:dyDescent="0.25">
      <c r="B17" s="44" t="s">
        <v>22</v>
      </c>
      <c r="C17" s="51" t="s">
        <v>100</v>
      </c>
      <c r="D17" s="51"/>
      <c r="E17" s="45" t="s">
        <v>24</v>
      </c>
      <c r="F17" s="45" t="s">
        <v>25</v>
      </c>
      <c r="G17" s="45" t="s">
        <v>22</v>
      </c>
      <c r="H17" s="46" t="s">
        <v>101</v>
      </c>
    </row>
    <row r="18" spans="2:8" ht="46.5" customHeight="1" x14ac:dyDescent="0.25">
      <c r="B18" s="56" t="s">
        <v>74</v>
      </c>
      <c r="C18" s="52"/>
      <c r="D18" s="52"/>
      <c r="E18" s="52"/>
      <c r="F18" s="52" t="s">
        <v>27</v>
      </c>
      <c r="G18" s="52"/>
      <c r="H18" s="57"/>
    </row>
    <row r="19" spans="2:8" ht="53.25" customHeight="1" x14ac:dyDescent="0.25">
      <c r="B19" s="33" t="s">
        <v>76</v>
      </c>
      <c r="C19" s="31" t="s">
        <v>75</v>
      </c>
      <c r="D19" s="31" t="s">
        <v>62</v>
      </c>
      <c r="E19" s="31" t="s">
        <v>63</v>
      </c>
      <c r="F19" s="52" t="s">
        <v>77</v>
      </c>
      <c r="G19" s="52"/>
      <c r="H19" s="43" t="s">
        <v>78</v>
      </c>
    </row>
    <row r="20" spans="2:8" ht="18" customHeight="1" x14ac:dyDescent="0.25">
      <c r="B20" s="32" t="s">
        <v>98</v>
      </c>
      <c r="C20" s="49" t="s">
        <v>12</v>
      </c>
      <c r="D20" s="49" t="s">
        <v>97</v>
      </c>
      <c r="E20" s="49" t="s">
        <v>12</v>
      </c>
      <c r="F20" s="53" t="s">
        <v>102</v>
      </c>
      <c r="G20" s="53"/>
      <c r="H20" s="5" t="s">
        <v>11</v>
      </c>
    </row>
    <row r="21" spans="2:8" ht="15.75" customHeight="1" x14ac:dyDescent="0.25">
      <c r="B21" s="56" t="s">
        <v>29</v>
      </c>
      <c r="C21" s="52"/>
      <c r="D21" s="52"/>
      <c r="E21" s="52"/>
      <c r="F21" s="52"/>
      <c r="G21" s="52"/>
      <c r="H21" s="57"/>
    </row>
    <row r="22" spans="2:8" ht="48" customHeight="1" x14ac:dyDescent="0.25">
      <c r="B22" s="66" t="s">
        <v>201</v>
      </c>
      <c r="C22" s="67"/>
      <c r="D22" s="67"/>
      <c r="E22" s="67"/>
      <c r="F22" s="67"/>
      <c r="G22" s="67"/>
      <c r="H22" s="68"/>
    </row>
    <row r="23" spans="2:8" ht="15.75" customHeight="1" x14ac:dyDescent="0.25">
      <c r="B23" s="56" t="s">
        <v>30</v>
      </c>
      <c r="C23" s="52"/>
      <c r="D23" s="52"/>
      <c r="E23" s="52"/>
      <c r="F23" s="52"/>
      <c r="G23" s="52"/>
      <c r="H23" s="57"/>
    </row>
    <row r="24" spans="2:8" ht="32.25" customHeight="1" x14ac:dyDescent="0.25">
      <c r="B24" s="64" t="s">
        <v>202</v>
      </c>
      <c r="C24" s="51"/>
      <c r="D24" s="51"/>
      <c r="E24" s="51"/>
      <c r="F24" s="51"/>
      <c r="G24" s="51"/>
      <c r="H24" s="65"/>
    </row>
    <row r="25" spans="2:8" ht="15.75" customHeight="1" x14ac:dyDescent="0.25">
      <c r="B25" s="56" t="s">
        <v>31</v>
      </c>
      <c r="C25" s="52"/>
      <c r="D25" s="52"/>
      <c r="E25" s="52"/>
      <c r="F25" s="52" t="s">
        <v>32</v>
      </c>
      <c r="G25" s="52"/>
      <c r="H25" s="57"/>
    </row>
    <row r="26" spans="2:8" ht="24.75" customHeight="1" x14ac:dyDescent="0.25">
      <c r="B26" s="64" t="s">
        <v>105</v>
      </c>
      <c r="C26" s="51"/>
      <c r="D26" s="51"/>
      <c r="E26" s="51"/>
      <c r="F26" s="51" t="s">
        <v>106</v>
      </c>
      <c r="G26" s="51"/>
      <c r="H26" s="65"/>
    </row>
    <row r="27" spans="2:8" x14ac:dyDescent="0.25">
      <c r="B27" s="56" t="s">
        <v>33</v>
      </c>
      <c r="C27" s="52"/>
      <c r="D27" s="52"/>
      <c r="E27" s="52"/>
      <c r="F27" s="52" t="s">
        <v>34</v>
      </c>
      <c r="G27" s="52"/>
      <c r="H27" s="57"/>
    </row>
    <row r="28" spans="2:8" ht="24" customHeight="1" x14ac:dyDescent="0.25">
      <c r="B28" s="56" t="s">
        <v>35</v>
      </c>
      <c r="C28" s="52"/>
      <c r="D28" s="52" t="s">
        <v>36</v>
      </c>
      <c r="E28" s="52"/>
      <c r="F28" s="42" t="s">
        <v>35</v>
      </c>
      <c r="G28" s="42" t="s">
        <v>37</v>
      </c>
      <c r="H28" s="43" t="s">
        <v>36</v>
      </c>
    </row>
    <row r="29" spans="2:8" x14ac:dyDescent="0.25">
      <c r="B29" s="64">
        <v>662</v>
      </c>
      <c r="C29" s="51"/>
      <c r="D29" s="51">
        <v>2020</v>
      </c>
      <c r="E29" s="51"/>
      <c r="F29" s="45">
        <v>1000</v>
      </c>
      <c r="G29" s="10">
        <f>(F29/B29)-1</f>
        <v>0.5105740181268883</v>
      </c>
      <c r="H29" s="46">
        <v>2023</v>
      </c>
    </row>
    <row r="30" spans="2:8" ht="19.5" customHeight="1" x14ac:dyDescent="0.25">
      <c r="B30" s="56" t="s">
        <v>38</v>
      </c>
      <c r="C30" s="52"/>
      <c r="D30" s="52"/>
      <c r="E30" s="52"/>
      <c r="F30" s="52"/>
      <c r="G30" s="52"/>
      <c r="H30" s="57"/>
    </row>
    <row r="31" spans="2:8" ht="32.25" customHeight="1" x14ac:dyDescent="0.25">
      <c r="B31" s="56" t="s">
        <v>65</v>
      </c>
      <c r="C31" s="52"/>
      <c r="D31" s="52"/>
      <c r="E31" s="52"/>
      <c r="F31" s="52" t="s">
        <v>81</v>
      </c>
      <c r="G31" s="52"/>
      <c r="H31" s="57"/>
    </row>
    <row r="32" spans="2:8" ht="26.1" customHeight="1" x14ac:dyDescent="0.25">
      <c r="B32" s="69" t="s">
        <v>39</v>
      </c>
      <c r="C32" s="70"/>
      <c r="D32" s="35" t="s">
        <v>40</v>
      </c>
      <c r="E32" s="36" t="s">
        <v>41</v>
      </c>
      <c r="F32" s="47" t="s">
        <v>39</v>
      </c>
      <c r="G32" s="35" t="s">
        <v>40</v>
      </c>
      <c r="H32" s="37" t="s">
        <v>41</v>
      </c>
    </row>
    <row r="33" spans="2:9" ht="45.95" customHeight="1" x14ac:dyDescent="0.25">
      <c r="B33" s="64" t="s">
        <v>87</v>
      </c>
      <c r="C33" s="51"/>
      <c r="D33" s="45" t="s">
        <v>71</v>
      </c>
      <c r="E33" s="45" t="s">
        <v>88</v>
      </c>
      <c r="F33" s="28" t="s">
        <v>67</v>
      </c>
      <c r="G33" s="45" t="s">
        <v>68</v>
      </c>
      <c r="H33" s="46" t="s">
        <v>69</v>
      </c>
      <c r="I33" s="26"/>
    </row>
    <row r="34" spans="2:9" ht="15" customHeight="1" x14ac:dyDescent="0.25">
      <c r="B34" s="56" t="s">
        <v>42</v>
      </c>
      <c r="C34" s="52"/>
      <c r="D34" s="52"/>
      <c r="E34" s="52"/>
      <c r="F34" s="52"/>
      <c r="G34" s="52"/>
      <c r="H34" s="57"/>
    </row>
    <row r="35" spans="2:9" ht="71.25" customHeight="1" x14ac:dyDescent="0.25">
      <c r="B35" s="71" t="s">
        <v>203</v>
      </c>
      <c r="C35" s="67"/>
      <c r="D35" s="67"/>
      <c r="E35" s="67"/>
      <c r="F35" s="67"/>
      <c r="G35" s="67"/>
      <c r="H35" s="68"/>
    </row>
    <row r="36" spans="2:9" ht="20.100000000000001" customHeight="1" x14ac:dyDescent="0.25">
      <c r="B36" s="56" t="s">
        <v>43</v>
      </c>
      <c r="C36" s="52"/>
      <c r="D36" s="52"/>
      <c r="E36" s="52"/>
      <c r="F36" s="52"/>
      <c r="G36" s="52"/>
      <c r="H36" s="57"/>
    </row>
    <row r="37" spans="2:9" ht="27.95" customHeight="1" x14ac:dyDescent="0.25">
      <c r="B37" s="41" t="s">
        <v>44</v>
      </c>
      <c r="C37" s="42" t="s">
        <v>45</v>
      </c>
      <c r="D37" s="42" t="s">
        <v>46</v>
      </c>
      <c r="E37" s="42" t="s">
        <v>79</v>
      </c>
      <c r="F37" s="42" t="s">
        <v>47</v>
      </c>
      <c r="G37" s="52" t="s">
        <v>84</v>
      </c>
      <c r="H37" s="57"/>
    </row>
    <row r="38" spans="2:9" ht="38.1" customHeight="1" x14ac:dyDescent="0.25">
      <c r="B38" s="38">
        <v>2.2080000000000002</v>
      </c>
      <c r="C38" s="10" t="s">
        <v>49</v>
      </c>
      <c r="D38" s="10" t="s">
        <v>49</v>
      </c>
      <c r="E38" s="10" t="s">
        <v>49</v>
      </c>
      <c r="F38" s="10">
        <v>2.2080000000000002</v>
      </c>
      <c r="G38" s="51"/>
      <c r="H38" s="65"/>
    </row>
    <row r="39" spans="2:9" ht="19.5" customHeight="1" x14ac:dyDescent="0.25">
      <c r="B39" s="72" t="s">
        <v>82</v>
      </c>
      <c r="C39" s="73"/>
      <c r="D39" s="73"/>
      <c r="E39" s="73"/>
      <c r="F39" s="73"/>
      <c r="G39" s="73"/>
      <c r="H39" s="74"/>
    </row>
    <row r="40" spans="2:9" ht="18.75" customHeight="1" x14ac:dyDescent="0.25">
      <c r="B40" s="56" t="s">
        <v>50</v>
      </c>
      <c r="C40" s="52"/>
      <c r="D40" s="52"/>
      <c r="E40" s="52"/>
      <c r="F40" s="52" t="s">
        <v>51</v>
      </c>
      <c r="G40" s="52"/>
      <c r="H40" s="57"/>
    </row>
    <row r="41" spans="2:9" ht="14.1" customHeight="1" x14ac:dyDescent="0.25">
      <c r="B41" s="64" t="s">
        <v>204</v>
      </c>
      <c r="C41" s="51"/>
      <c r="D41" s="51"/>
      <c r="E41" s="51"/>
      <c r="F41" s="51" t="s">
        <v>205</v>
      </c>
      <c r="G41" s="51"/>
      <c r="H41" s="65"/>
    </row>
    <row r="42" spans="2:9" ht="17.100000000000001" customHeight="1" x14ac:dyDescent="0.25">
      <c r="B42" s="56" t="s">
        <v>52</v>
      </c>
      <c r="C42" s="52"/>
      <c r="D42" s="52"/>
      <c r="E42" s="52"/>
      <c r="F42" s="52" t="s">
        <v>53</v>
      </c>
      <c r="G42" s="52"/>
      <c r="H42" s="57"/>
    </row>
    <row r="43" spans="2:9" ht="21" customHeight="1" x14ac:dyDescent="0.25">
      <c r="B43" s="64" t="s">
        <v>206</v>
      </c>
      <c r="C43" s="51"/>
      <c r="D43" s="51"/>
      <c r="E43" s="51"/>
      <c r="F43" s="51" t="s">
        <v>207</v>
      </c>
      <c r="G43" s="51"/>
      <c r="H43" s="65"/>
    </row>
    <row r="44" spans="2:9" ht="15" customHeight="1" x14ac:dyDescent="0.25">
      <c r="B44" s="56" t="s">
        <v>54</v>
      </c>
      <c r="C44" s="52"/>
      <c r="D44" s="52"/>
      <c r="E44" s="52"/>
      <c r="F44" s="52" t="s">
        <v>55</v>
      </c>
      <c r="G44" s="52"/>
      <c r="H44" s="57"/>
    </row>
    <row r="45" spans="2:9" ht="12.95" customHeight="1" x14ac:dyDescent="0.25">
      <c r="B45" s="64" t="s">
        <v>208</v>
      </c>
      <c r="C45" s="51"/>
      <c r="D45" s="51"/>
      <c r="E45" s="51"/>
      <c r="F45" s="51" t="s">
        <v>209</v>
      </c>
      <c r="G45" s="51"/>
      <c r="H45" s="65"/>
    </row>
    <row r="46" spans="2:9" ht="24" customHeight="1" x14ac:dyDescent="0.25">
      <c r="B46" s="56" t="s">
        <v>56</v>
      </c>
      <c r="C46" s="52"/>
      <c r="D46" s="52"/>
      <c r="E46" s="52"/>
      <c r="F46" s="52" t="s">
        <v>57</v>
      </c>
      <c r="G46" s="52"/>
      <c r="H46" s="57"/>
    </row>
    <row r="47" spans="2:9" ht="14.1" customHeight="1" x14ac:dyDescent="0.25">
      <c r="B47" s="64" t="s">
        <v>206</v>
      </c>
      <c r="C47" s="51"/>
      <c r="D47" s="51"/>
      <c r="E47" s="51"/>
      <c r="F47" s="51" t="s">
        <v>207</v>
      </c>
      <c r="G47" s="51"/>
      <c r="H47" s="65"/>
    </row>
    <row r="48" spans="2:9" ht="14.1" customHeight="1" x14ac:dyDescent="0.25">
      <c r="B48" s="72" t="s">
        <v>85</v>
      </c>
      <c r="C48" s="73"/>
      <c r="D48" s="73"/>
      <c r="E48" s="73"/>
      <c r="F48" s="73"/>
      <c r="G48" s="73"/>
      <c r="H48" s="74"/>
    </row>
    <row r="49" spans="2:8" ht="15.95" customHeight="1" x14ac:dyDescent="0.25">
      <c r="B49" s="64" t="s">
        <v>210</v>
      </c>
      <c r="C49" s="51"/>
      <c r="D49" s="51"/>
      <c r="E49" s="51"/>
      <c r="F49" s="51"/>
      <c r="G49" s="51"/>
      <c r="H49" s="65"/>
    </row>
    <row r="50" spans="2:8" ht="16.5" customHeight="1" x14ac:dyDescent="0.25">
      <c r="B50" s="80" t="s">
        <v>58</v>
      </c>
      <c r="C50" s="81"/>
      <c r="D50" s="81"/>
      <c r="E50" s="82"/>
      <c r="F50" s="83" t="s">
        <v>86</v>
      </c>
      <c r="G50" s="81"/>
      <c r="H50" s="84"/>
    </row>
    <row r="51" spans="2:8" ht="18.95" customHeight="1" x14ac:dyDescent="0.25">
      <c r="B51" s="75" t="s">
        <v>116</v>
      </c>
      <c r="C51" s="76"/>
      <c r="D51" s="76"/>
      <c r="E51" s="77"/>
      <c r="F51" s="78" t="s">
        <v>211</v>
      </c>
      <c r="G51" s="76"/>
      <c r="H51" s="79"/>
    </row>
    <row r="52" spans="2:8" ht="16.5" customHeight="1" x14ac:dyDescent="0.25">
      <c r="B52" s="56" t="s">
        <v>59</v>
      </c>
      <c r="C52" s="52"/>
      <c r="D52" s="52"/>
      <c r="E52" s="52"/>
      <c r="F52" s="52" t="s">
        <v>60</v>
      </c>
      <c r="G52" s="52"/>
      <c r="H52" s="57"/>
    </row>
    <row r="53" spans="2:8" ht="18.75" customHeight="1" thickBot="1" x14ac:dyDescent="0.3">
      <c r="B53" s="106" t="s">
        <v>118</v>
      </c>
      <c r="C53" s="107"/>
      <c r="D53" s="107"/>
      <c r="E53" s="107"/>
      <c r="F53" s="93">
        <v>9988822028</v>
      </c>
      <c r="G53" s="93"/>
      <c r="H53" s="94"/>
    </row>
    <row r="54" spans="2:8" ht="38.25" customHeight="1" thickBot="1" x14ac:dyDescent="0.3">
      <c r="B54" s="85"/>
      <c r="C54" s="86"/>
      <c r="D54" s="86"/>
      <c r="E54" s="86"/>
      <c r="F54" s="86"/>
      <c r="G54" s="86"/>
      <c r="H54" s="87"/>
    </row>
    <row r="55" spans="2:8" ht="18" customHeight="1" thickBot="1" x14ac:dyDescent="0.3">
      <c r="B55" s="88" t="s">
        <v>61</v>
      </c>
      <c r="C55" s="89"/>
      <c r="D55" s="89"/>
      <c r="E55" s="89"/>
      <c r="F55" s="89"/>
      <c r="G55" s="89"/>
      <c r="H55" s="90"/>
    </row>
  </sheetData>
  <mergeCells count="75">
    <mergeCell ref="B52:E52"/>
    <mergeCell ref="F52:H52"/>
    <mergeCell ref="B53:E53"/>
    <mergeCell ref="F53:H53"/>
    <mergeCell ref="B54:H54"/>
    <mergeCell ref="B55:H55"/>
    <mergeCell ref="B48:H48"/>
    <mergeCell ref="B49:H49"/>
    <mergeCell ref="B50:E50"/>
    <mergeCell ref="F50:H50"/>
    <mergeCell ref="B51:E51"/>
    <mergeCell ref="F51:H51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B32:C32"/>
    <mergeCell ref="B33:C33"/>
    <mergeCell ref="B34:H34"/>
    <mergeCell ref="B35:H35"/>
    <mergeCell ref="B36:H36"/>
    <mergeCell ref="G37:H37"/>
    <mergeCell ref="B28:C28"/>
    <mergeCell ref="D28:E28"/>
    <mergeCell ref="B29:C29"/>
    <mergeCell ref="D29:E29"/>
    <mergeCell ref="B30:H30"/>
    <mergeCell ref="B31:E31"/>
    <mergeCell ref="F31:H31"/>
    <mergeCell ref="B25:E25"/>
    <mergeCell ref="F25:H25"/>
    <mergeCell ref="B26:E26"/>
    <mergeCell ref="F26:H26"/>
    <mergeCell ref="B27:E27"/>
    <mergeCell ref="F27:H27"/>
    <mergeCell ref="F19:G19"/>
    <mergeCell ref="F20:G20"/>
    <mergeCell ref="B21:H21"/>
    <mergeCell ref="B22:H22"/>
    <mergeCell ref="B23:H23"/>
    <mergeCell ref="B24:H24"/>
    <mergeCell ref="C14:D14"/>
    <mergeCell ref="B15:F15"/>
    <mergeCell ref="G15:H15"/>
    <mergeCell ref="C16:D16"/>
    <mergeCell ref="C17:D17"/>
    <mergeCell ref="B18:E18"/>
    <mergeCell ref="F18:H18"/>
    <mergeCell ref="B10:E10"/>
    <mergeCell ref="F10:H10"/>
    <mergeCell ref="C11:E11"/>
    <mergeCell ref="G11:H11"/>
    <mergeCell ref="B12:H12"/>
    <mergeCell ref="C13:D13"/>
    <mergeCell ref="B5:H5"/>
    <mergeCell ref="B6:H6"/>
    <mergeCell ref="B7:H7"/>
    <mergeCell ref="B8:E8"/>
    <mergeCell ref="F8:G8"/>
    <mergeCell ref="B9:E9"/>
    <mergeCell ref="F9:G9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'1.01.1.1.11.6'!B38:F38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1.01.1.1.11</vt:lpstr>
      <vt:lpstr>1.01.1.1.11.1 A</vt:lpstr>
      <vt:lpstr>1.01.1.1.11.1 H</vt:lpstr>
      <vt:lpstr>1.01.1.1.11.1 F</vt:lpstr>
      <vt:lpstr>1.01.1.1.11.2</vt:lpstr>
      <vt:lpstr>1.01.1.1.11.3</vt:lpstr>
      <vt:lpstr>1.01.1.1.11.4</vt:lpstr>
      <vt:lpstr>1.01.1.1.11.5</vt:lpstr>
      <vt:lpstr>1.01.1.1.11.6</vt:lpstr>
      <vt:lpstr>1.01.1.1.11.7</vt:lpstr>
      <vt:lpstr>1.01.1.1.11.8</vt:lpstr>
      <vt:lpstr>FID DESCENDENTE</vt:lpstr>
      <vt:lpstr>'1.01.1.1.11'!Área_de_impresión</vt:lpstr>
      <vt:lpstr>'1.01.1.1.11.1 A'!Área_de_impresión</vt:lpstr>
      <vt:lpstr>'1.01.1.1.11.1 F'!Área_de_impresión</vt:lpstr>
      <vt:lpstr>'1.01.1.1.11.1 H'!Área_de_impresión</vt:lpstr>
      <vt:lpstr>'1.01.1.1.11.2'!Área_de_impresión</vt:lpstr>
      <vt:lpstr>'1.01.1.1.11.3'!Área_de_impresión</vt:lpstr>
      <vt:lpstr>'1.01.1.1.11.4'!Área_de_impresión</vt:lpstr>
      <vt:lpstr>'1.01.1.1.11.5'!Área_de_impresión</vt:lpstr>
      <vt:lpstr>'1.01.1.1.11.6'!Área_de_impresión</vt:lpstr>
      <vt:lpstr>'1.01.1.1.11.7'!Área_de_impresión</vt:lpstr>
      <vt:lpstr>'1.01.1.1.11.8'!Área_de_impresión</vt:lpstr>
      <vt:lpstr>'FID DESCENDENTE'!Área_de_impresión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Admin-1</cp:lastModifiedBy>
  <cp:revision/>
  <cp:lastPrinted>2023-02-23T14:33:48Z</cp:lastPrinted>
  <dcterms:created xsi:type="dcterms:W3CDTF">2021-02-17T19:36:04Z</dcterms:created>
  <dcterms:modified xsi:type="dcterms:W3CDTF">2023-04-09T02:35:13Z</dcterms:modified>
  <cp:category/>
  <cp:contentStatus/>
</cp:coreProperties>
</file>