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15345" windowHeight="3930" activeTab="2"/>
  </bookViews>
  <sheets>
    <sheet name="FID ASCENDENTE" sheetId="55" r:id="rId1"/>
    <sheet name="A. 1.01.1.1.9.1" sheetId="58" r:id="rId2"/>
    <sheet name="A 1.01.1.1.9.2" sheetId="59" r:id="rId3"/>
    <sheet name="A 1.01.1.1.9.3" sheetId="60" r:id="rId4"/>
    <sheet name="A 1.01.1.1.9.4" sheetId="61" r:id="rId5"/>
    <sheet name="A 1.01.1.1.9.5" sheetId="62" r:id="rId6"/>
    <sheet name="A 1.01.1.1.9.6" sheetId="63" r:id="rId7"/>
  </sheets>
  <definedNames>
    <definedName name="_xlnm.Print_Area" localSheetId="2">'A 1.01.1.1.9.2'!$A$1:$G$55</definedName>
    <definedName name="_xlnm.Print_Area" localSheetId="3">'A 1.01.1.1.9.3'!$A$1:$G$55</definedName>
    <definedName name="_xlnm.Print_Area" localSheetId="4">'A 1.01.1.1.9.4'!$A$1:$G$55</definedName>
    <definedName name="_xlnm.Print_Area" localSheetId="5">'A 1.01.1.1.9.5'!$A$1:$G$55</definedName>
    <definedName name="_xlnm.Print_Area" localSheetId="6">'A 1.01.1.1.9.6'!$A$1:$G$55</definedName>
    <definedName name="_xlnm.Print_Area" localSheetId="1">'A. 1.01.1.1.9.1'!$A$1:$G$55</definedName>
    <definedName name="_xlnm.Print_Area" localSheetId="0">'FID ASCENDENTE'!$A$1:$G$55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3" l="1"/>
  <c r="F29" i="62"/>
  <c r="F29" i="61"/>
  <c r="F29" i="60"/>
  <c r="F29" i="59"/>
  <c r="F29" i="58" l="1"/>
  <c r="F29" i="55" l="1"/>
</calcChain>
</file>

<file path=xl/sharedStrings.xml><?xml version="1.0" encoding="utf-8"?>
<sst xmlns="http://schemas.openxmlformats.org/spreadsheetml/2006/main" count="895" uniqueCount="173">
  <si>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</si>
  <si>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</si>
  <si>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</si>
  <si>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</si>
  <si>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</si>
  <si>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</si>
  <si>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</si>
  <si>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</si>
  <si>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</si>
  <si>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</si>
  <si>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</si>
  <si>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</si>
  <si>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</si>
  <si>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</si>
  <si>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</si>
  <si>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</si>
  <si>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</si>
  <si>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</si>
  <si>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</si>
  <si>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</si>
  <si>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</si>
  <si>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</si>
  <si>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</si>
  <si>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</si>
  <si>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</si>
  <si>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</si>
  <si>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</si>
  <si>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</si>
  <si>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</si>
  <si>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</si>
  <si>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</si>
  <si>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</si>
  <si>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</si>
  <si>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</si>
  <si>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</si>
  <si>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</si>
  <si>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</si>
  <si>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</si>
  <si>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</si>
  <si>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</si>
  <si>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</si>
  <si>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</si>
  <si>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</si>
  <si>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</si>
  <si>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</si>
  <si>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</si>
  <si>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</si>
  <si>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</si>
  <si>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</si>
  <si>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</si>
  <si>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</si>
  <si>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</si>
  <si>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</si>
  <si>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</si>
  <si>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</si>
  <si>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</si>
  <si>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</si>
  <si>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</si>
  <si>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</si>
  <si>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</si>
  <si>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</si>
  <si>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</si>
  <si>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</si>
  <si>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</si>
  <si>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Descendente</t>
  </si>
  <si>
    <t>Ascendente</t>
  </si>
  <si>
    <t>Absoluta</t>
  </si>
  <si>
    <t>Relativa</t>
  </si>
  <si>
    <t>TRIMESTRE 4</t>
  </si>
  <si>
    <t>UNIDAD RESPONSABLE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</si>
  <si>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</si>
  <si>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</si>
  <si>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</si>
  <si>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</si>
  <si>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</si>
  <si>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</si>
  <si>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 </t>
  </si>
  <si>
    <r>
      <t xml:space="preserve">PASO: </t>
    </r>
    <r>
      <rPr>
        <sz val="9"/>
        <color theme="1"/>
        <rFont val="Calibri"/>
        <family val="2"/>
        <scheme val="minor"/>
      </rPr>
      <t>Porcentaje de Asesorías Otorgadas</t>
    </r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</si>
  <si>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Gestión Municipal. </t>
    </r>
  </si>
  <si>
    <t>Presidencia Municipal</t>
  </si>
  <si>
    <t>Componente</t>
  </si>
  <si>
    <t>1.1.1</t>
  </si>
  <si>
    <t>(      X   )</t>
  </si>
  <si>
    <t>(  X     )</t>
  </si>
  <si>
    <t>(     X      )</t>
  </si>
  <si>
    <t>(       X    )</t>
  </si>
  <si>
    <t>( X         )</t>
  </si>
  <si>
    <t xml:space="preserve"> (   X )</t>
  </si>
  <si>
    <t xml:space="preserve"> (  X )</t>
  </si>
  <si>
    <t>(   X     )</t>
  </si>
  <si>
    <t>(      X     )</t>
  </si>
  <si>
    <t>(X)</t>
  </si>
  <si>
    <t>(   X      )</t>
  </si>
  <si>
    <t xml:space="preserve"> Implementar proyectos de gestión pública y proyectos especiales para el beneficio de la ciudadanía de Benito Juárez. </t>
  </si>
  <si>
    <t xml:space="preserve">
PASO= (NAOT/NASO)*100</t>
  </si>
  <si>
    <t>Este indicador permite medir el número de reuniones realizadas entre la Coordinación y las diferentes dependencias o entidades municipales con el objetivo de dar soluciones a problemáticas comunitarias y las de gestión de la administración y gobierno.</t>
  </si>
  <si>
    <t xml:space="preserve">PORCENTAJE 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</si>
  <si>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</si>
  <si>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con asesorías 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General de Asesores.</t>
    </r>
    <r>
      <rPr>
        <b/>
        <sz val="9"/>
        <color theme="1"/>
        <rFont val="Calibri"/>
        <family val="2"/>
        <scheme val="minor"/>
      </rPr>
      <t xml:space="preserve">
Periodicidad con que se genera la información</t>
    </r>
    <r>
      <rPr>
        <sz val="9"/>
        <color theme="1"/>
        <rFont val="Calibri"/>
        <family val="2"/>
        <scheme val="minor"/>
      </rPr>
      <t>: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Folder con la nomenclatura MBJ-COGRAS-01-2023, en archivo de la Coordinación Administrativa.    </t>
    </r>
  </si>
  <si>
    <t>PENDIENTE</t>
  </si>
  <si>
    <t>NAOT</t>
  </si>
  <si>
    <t>Número de Asesorías Otorgadas</t>
  </si>
  <si>
    <t>Asesorías Otorgadas</t>
  </si>
  <si>
    <t>Documento en archivo, en la Coordinación General de Asesores</t>
  </si>
  <si>
    <t>NASO</t>
  </si>
  <si>
    <t>Número de Asesorías Solicitadas</t>
  </si>
  <si>
    <t xml:space="preserve">Documento en archivo, en la Coordinación General de Asesores   </t>
  </si>
  <si>
    <t xml:space="preserve">Asesorías </t>
  </si>
  <si>
    <t xml:space="preserve">Lic. Leopoldo Ricardo Proal Bustos </t>
  </si>
  <si>
    <t>Coordinación General de Asesores</t>
  </si>
  <si>
    <t xml:space="preserve">Coordinador General </t>
  </si>
  <si>
    <t xml:space="preserve">asesorespresidencia@cancun.gob.mx   </t>
  </si>
  <si>
    <t>8812800  Ext. 9010</t>
  </si>
  <si>
    <t>Este indicador permite medir el número de  Asesorías respecto a las demandas y necesidades de la población al Ayuntamiento</t>
  </si>
  <si>
    <r>
      <t xml:space="preserve">PRAM: </t>
    </r>
    <r>
      <rPr>
        <sz val="9"/>
        <color theme="1"/>
        <rFont val="Calibri"/>
        <family val="2"/>
        <scheme val="minor"/>
      </rPr>
      <t>Porcentaje de Reuniones con la  Administración Pública Municipal realizadas.</t>
    </r>
  </si>
  <si>
    <t xml:space="preserve">
PRAM= (NAOT/NASO)*100                                                                                                   </t>
  </si>
  <si>
    <t xml:space="preserve">NRAPR			</t>
  </si>
  <si>
    <t xml:space="preserve">   Número de Reuniones con la Administración Pública Municipal</t>
  </si>
  <si>
    <t>Número</t>
  </si>
  <si>
    <t>PRAM</t>
  </si>
  <si>
    <t xml:space="preserve">Número de reuniones estimadas		</t>
  </si>
  <si>
    <t xml:space="preserve">Reuniones </t>
  </si>
  <si>
    <r>
      <t>PEPR:</t>
    </r>
    <r>
      <rPr>
        <sz val="9"/>
        <color theme="1"/>
        <rFont val="Calibri"/>
        <family val="2"/>
        <scheme val="minor"/>
      </rPr>
      <t xml:space="preserve"> Porcentaje de Eventos con Actividades de Prevención.</t>
    </r>
  </si>
  <si>
    <t xml:space="preserve">Este indicador permite medir el número de personas que participen en actividades comunitarias que fortalezcan el tejido social así como la promoción de la paz y la cooperación social en las zonas vulnerables del municipio en trabajo colaborativo con las dependencias. </t>
  </si>
  <si>
    <t xml:space="preserve">"
PPAP= (NPAA/NPAE)*100                                                                                                   
"						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</si>
  <si>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actividades de prevención de la violencia y delincuencia.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General de Asesores.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Folder con la nomenclatura MBJ-COGRAS-01-2023, en archivo de la Coordinación Administrativa.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</si>
  <si>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reuniones con la Administración Pública Municipal.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General de Asesores</t>
    </r>
    <r>
      <rPr>
        <b/>
        <sz val="9"/>
        <color theme="1"/>
        <rFont val="Calibri"/>
        <family val="2"/>
        <scheme val="minor"/>
      </rPr>
      <t xml:space="preserve">.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Folder con la nomenclatura MBJ-COGRAS-01-2023, en archivo de la Coordinación Administrativa.</t>
    </r>
  </si>
  <si>
    <t xml:space="preserve">NUEV			</t>
  </si>
  <si>
    <t>Número de  eventos</t>
  </si>
  <si>
    <t>NEVS</t>
  </si>
  <si>
    <t xml:space="preserve">eventos </t>
  </si>
  <si>
    <t xml:space="preserve">Este indicador permite medir el número de mesas de trabajo para coadyuvar en el desarrollo económico y social con el sector empresarial y hotelero a favor del municipio. </t>
  </si>
  <si>
    <t xml:space="preserve">Número de eventos estimados  </t>
  </si>
  <si>
    <r>
      <t>PMEH:</t>
    </r>
    <r>
      <rPr>
        <sz val="9"/>
        <color theme="1"/>
        <rFont val="Calibri"/>
        <family val="2"/>
        <scheme val="minor"/>
      </rPr>
      <t xml:space="preserve"> Porcentaje de Mesas de Trabajo con Cámaras Celebradas.</t>
    </r>
  </si>
  <si>
    <t xml:space="preserve">
PMEH= (NMTC/NMTP)*100                                                      </t>
  </si>
  <si>
    <t xml:space="preserve">NMTC			</t>
  </si>
  <si>
    <t>Número de mesas de trabajo celebradas</t>
  </si>
  <si>
    <t>Informe de mesas de trabajo con Cámaras Empresariales y Hoteleras.</t>
  </si>
  <si>
    <t>Mesas de trabajo</t>
  </si>
  <si>
    <t>Número de mesas de trabajo programadas</t>
  </si>
  <si>
    <t xml:space="preserve">NMTP			</t>
  </si>
  <si>
    <r>
      <t xml:space="preserve">POEF: </t>
    </r>
    <r>
      <rPr>
        <sz val="9"/>
        <color theme="1"/>
        <rFont val="Calibri"/>
        <family val="2"/>
        <scheme val="minor"/>
      </rPr>
      <t>Porcentaje de Reuniones con Dependencias Estatales y Federales Realizadas.</t>
    </r>
  </si>
  <si>
    <t xml:space="preserve">
POEF= (NREC/NRES)*100                                </t>
  </si>
  <si>
    <t>NREC</t>
  </si>
  <si>
    <t>Número de reuniones celebradas</t>
  </si>
  <si>
    <t xml:space="preserve"> Informe de reuniones con dependencias estatales y federales.</t>
  </si>
  <si>
    <t xml:space="preserve">
Reuniones</t>
  </si>
  <si>
    <t xml:space="preserve">NRES			</t>
  </si>
  <si>
    <r>
      <t xml:space="preserve">PRSC: </t>
    </r>
    <r>
      <rPr>
        <sz val="9"/>
        <color theme="1"/>
        <rFont val="Calibri"/>
        <family val="2"/>
        <scheme val="minor"/>
      </rPr>
      <t>Porcentaje de Reuniones con Sociedad Civil y Ciudadana Realizadas.</t>
    </r>
  </si>
  <si>
    <t xml:space="preserve">
PRSC= (NSCR/NSCP)*100                                                                  </t>
  </si>
  <si>
    <t>Este indicador permite medir el número de reuniones realizadas entre asociaciones civiles, instituciones, fundaciones, colectivas, grupos y redes de tipo civil y ciudadana que tengan propuestas hacia la Presidencia Municipal.</t>
  </si>
  <si>
    <t xml:space="preserve">NSCR			</t>
  </si>
  <si>
    <t xml:space="preserve">Número de reuniones de sociedad civil y ciudadanía realizadas		</t>
  </si>
  <si>
    <t>Reuniones</t>
  </si>
  <si>
    <t xml:space="preserve">NSCP			</t>
  </si>
  <si>
    <t>Número de reuniones de sociedad civil y ciudadanía programadas</t>
  </si>
  <si>
    <r>
      <t xml:space="preserve">PPEC: </t>
    </r>
    <r>
      <rPr>
        <sz val="9"/>
        <color theme="1"/>
        <rFont val="Calibri"/>
        <family val="2"/>
        <scheme val="minor"/>
      </rPr>
      <t>Porcentaje de proyectos estratégicos ejecutados.</t>
    </r>
  </si>
  <si>
    <t xml:space="preserve">Este indicador permite medir el número de proyectos estratégicos que detecten, estudien,  impulsen y/o fortalezcan la infraestructura política y atiendan problemáticas estructurales de carácter económico, social y/o político encomendadas por la Presidencia Municipal. </t>
  </si>
  <si>
    <t xml:space="preserve">PPEC= (NPRE/NPES)*100     						</t>
  </si>
  <si>
    <t xml:space="preserve">NPRE			</t>
  </si>
  <si>
    <t xml:space="preserve">Número de proyectos realizados		</t>
  </si>
  <si>
    <t xml:space="preserve">Proyectos		</t>
  </si>
  <si>
    <t xml:space="preserve">NPES			</t>
  </si>
  <si>
    <t xml:space="preserve">Número de proyectos estimados		</t>
  </si>
  <si>
    <t>Este indicador permite medir el número de reuniones que se realicen con otras órdenes gubernamentales para fortalecer el desarrollo del municipio de Benito Juárez.</t>
  </si>
  <si>
    <t>Implementar proyectos de gestión pública y proyectos especiales para el beneficio de la ciudadanía de Benito Juárez.</t>
  </si>
  <si>
    <t>1.1.1.1</t>
  </si>
  <si>
    <t xml:space="preserve">Fortalecer la vinculación secuencial de las etapas de planeación estratégica para el logro de los objetivos establecidos en el Plan Municipal de Desarrollo.  </t>
  </si>
  <si>
    <t>: Implementar eventos que incentiven al sector productivo y empresarial.</t>
  </si>
  <si>
    <t>2.1.1.15</t>
  </si>
  <si>
    <t>Seleccionar el comportamiento del Indicador hacia la meta
(ascendente o descendente + regular o nominal)</t>
  </si>
  <si>
    <t>descendente ( estos parámetros podrán variar de acuerdo al indicador)</t>
  </si>
  <si>
    <t>Monitoreadle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</si>
</sst>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28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2072054</xdr:colOff>
      <xdr:row>1</xdr:row>
      <xdr:rowOff>121445</xdr:rowOff>
    </xdr:from>
    <xdr:to>
      <xdr:col>6</xdr:col>
      <xdr:colOff>3353957</xdr:colOff>
      <xdr:row>3</xdr:row>
      <xdr:rowOff>169070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67992" y="311945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1793" cy="7858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2119678</xdr:colOff>
      <xdr:row>1</xdr:row>
      <xdr:rowOff>169070</xdr:rowOff>
    </xdr:from>
    <xdr:to>
      <xdr:col>6</xdr:col>
      <xdr:colOff>3401581</xdr:colOff>
      <xdr:row>4</xdr:row>
      <xdr:rowOff>26195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15616" y="359570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1964897</xdr:colOff>
      <xdr:row>1</xdr:row>
      <xdr:rowOff>73820</xdr:rowOff>
    </xdr:from>
    <xdr:to>
      <xdr:col>6</xdr:col>
      <xdr:colOff>3246800</xdr:colOff>
      <xdr:row>3</xdr:row>
      <xdr:rowOff>121445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60835" y="264320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571866</xdr:colOff>
      <xdr:row>1</xdr:row>
      <xdr:rowOff>145257</xdr:rowOff>
    </xdr:from>
    <xdr:to>
      <xdr:col>6</xdr:col>
      <xdr:colOff>1853769</xdr:colOff>
      <xdr:row>4</xdr:row>
      <xdr:rowOff>2382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82091" y="335757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2167304</xdr:colOff>
      <xdr:row>1</xdr:row>
      <xdr:rowOff>109538</xdr:rowOff>
    </xdr:from>
    <xdr:to>
      <xdr:col>7</xdr:col>
      <xdr:colOff>20207</xdr:colOff>
      <xdr:row>3</xdr:row>
      <xdr:rowOff>157163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63242" y="300038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2060147</xdr:colOff>
      <xdr:row>1</xdr:row>
      <xdr:rowOff>121444</xdr:rowOff>
    </xdr:from>
    <xdr:to>
      <xdr:col>6</xdr:col>
      <xdr:colOff>3342050</xdr:colOff>
      <xdr:row>3</xdr:row>
      <xdr:rowOff>169069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6085" y="311944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571866</xdr:colOff>
      <xdr:row>1</xdr:row>
      <xdr:rowOff>145257</xdr:rowOff>
    </xdr:from>
    <xdr:to>
      <xdr:col>6</xdr:col>
      <xdr:colOff>1853769</xdr:colOff>
      <xdr:row>4</xdr:row>
      <xdr:rowOff>2382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82091" y="335757"/>
          <a:ext cx="128190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130305</xdr:colOff>
      <xdr:row>1</xdr:row>
      <xdr:rowOff>178593</xdr:rowOff>
    </xdr:from>
    <xdr:to>
      <xdr:col>1</xdr:col>
      <xdr:colOff>211035</xdr:colOff>
      <xdr:row>3</xdr:row>
      <xdr:rowOff>11906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305" y="369093"/>
          <a:ext cx="966555" cy="785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esorespresidenci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sesorespresidenci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sesorespresidenci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sesorespresidencia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sesorespresidencia@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sesorespresidencia@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sesorespresidenci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3" zoomScale="80" zoomScaleNormal="80" workbookViewId="0">
      <selection activeCell="E31" sqref="E31:G31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77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39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167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56" t="s">
        <v>113</v>
      </c>
      <c r="B22" s="57"/>
      <c r="C22" s="57"/>
      <c r="D22" s="57"/>
      <c r="E22" s="57"/>
      <c r="F22" s="57"/>
      <c r="G22" s="58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75" t="s">
        <v>94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>
        <v>24</v>
      </c>
      <c r="B29" s="57"/>
      <c r="C29" s="57">
        <v>2020</v>
      </c>
      <c r="D29" s="57"/>
      <c r="E29" s="12">
        <v>20</v>
      </c>
      <c r="F29" s="10">
        <f>(E29/A29)-1</f>
        <v>-0.16666666666666663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98</v>
      </c>
      <c r="B35" s="71"/>
      <c r="C35" s="71"/>
      <c r="D35" s="71"/>
      <c r="E35" s="71"/>
      <c r="F35" s="71"/>
      <c r="G35" s="72"/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1</v>
      </c>
      <c r="B38" s="10" t="s">
        <v>42</v>
      </c>
      <c r="C38" s="10" t="s">
        <v>42</v>
      </c>
      <c r="D38" s="10" t="s">
        <v>42</v>
      </c>
      <c r="E38" s="10">
        <v>0.25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100</v>
      </c>
      <c r="B41" s="68"/>
      <c r="C41" s="68"/>
      <c r="D41" s="69"/>
      <c r="E41" s="57" t="s">
        <v>101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103</v>
      </c>
      <c r="B43" s="57"/>
      <c r="C43" s="57"/>
      <c r="D43" s="57"/>
      <c r="E43" s="57" t="s">
        <v>102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104</v>
      </c>
      <c r="B45" s="57"/>
      <c r="C45" s="57"/>
      <c r="D45" s="57"/>
      <c r="E45" s="57" t="s">
        <v>105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107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31.5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83.25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27" priority="1" operator="containsText" text="NO APLICA">
      <formula>NOT(ISERROR(SEARCH("NO APLICA",A38)))</formula>
    </cfRule>
    <cfRule type="cellIs" dxfId="26" priority="3" operator="lessThan">
      <formula>0.5</formula>
    </cfRule>
    <cfRule type="cellIs" dxfId="25" priority="4" operator="between">
      <formula>0.5</formula>
      <formula>0.7</formula>
    </cfRule>
    <cfRule type="cellIs" dxfId="24" priority="5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5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3" zoomScale="80" zoomScaleNormal="80" workbookViewId="0">
      <selection activeCell="E31" sqref="E31:G31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21.425781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114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167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95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56" t="s">
        <v>115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>
        <v>40</v>
      </c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126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1.8</v>
      </c>
      <c r="B38" s="10" t="s">
        <v>42</v>
      </c>
      <c r="C38" s="10" t="s">
        <v>42</v>
      </c>
      <c r="D38" s="10" t="s">
        <v>42</v>
      </c>
      <c r="E38" s="10">
        <v>0.45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116</v>
      </c>
      <c r="B41" s="68"/>
      <c r="C41" s="68"/>
      <c r="D41" s="69"/>
      <c r="E41" s="57" t="s">
        <v>117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103</v>
      </c>
      <c r="B43" s="57"/>
      <c r="C43" s="57"/>
      <c r="D43" s="57"/>
      <c r="E43" s="57" t="s">
        <v>118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119</v>
      </c>
      <c r="B45" s="57"/>
      <c r="C45" s="57"/>
      <c r="D45" s="57"/>
      <c r="E45" s="57" t="s">
        <v>120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121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39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93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23" priority="1" operator="containsText" text="NO APLICA">
      <formula>NOT(ISERROR(SEARCH("NO APLICA",A38)))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1.01.1.1.9.1'!A38:E38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topLeftCell="A23" zoomScale="80" zoomScaleNormal="80" workbookViewId="0">
      <selection activeCell="E31" sqref="E31:G31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122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93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123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56" t="s">
        <v>124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>
        <v>30</v>
      </c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125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1</v>
      </c>
      <c r="B38" s="10" t="s">
        <v>42</v>
      </c>
      <c r="C38" s="10" t="s">
        <v>42</v>
      </c>
      <c r="D38" s="10" t="s">
        <v>42</v>
      </c>
      <c r="E38" s="10">
        <v>0.33329999999999999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127</v>
      </c>
      <c r="B41" s="68"/>
      <c r="C41" s="68"/>
      <c r="D41" s="69"/>
      <c r="E41" s="57" t="s">
        <v>128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103</v>
      </c>
      <c r="B43" s="57"/>
      <c r="C43" s="57"/>
      <c r="D43" s="57"/>
      <c r="E43" s="57" t="s">
        <v>130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129</v>
      </c>
      <c r="B45" s="57"/>
      <c r="C45" s="57"/>
      <c r="D45" s="57"/>
      <c r="E45" s="57" t="s">
        <v>132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130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43.5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67.5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1.01.1.1.9.2'!A38:E38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3" zoomScale="80" zoomScaleNormal="80" workbookViewId="0">
      <selection activeCell="E31" sqref="E31:G31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133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93</v>
      </c>
      <c r="C11" s="57"/>
      <c r="D11" s="57"/>
      <c r="E11" s="37" t="s">
        <v>169</v>
      </c>
      <c r="F11" s="57" t="s">
        <v>168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131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56" t="s">
        <v>134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>
        <v>8</v>
      </c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98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1</v>
      </c>
      <c r="B38" s="10" t="s">
        <v>42</v>
      </c>
      <c r="C38" s="10" t="s">
        <v>42</v>
      </c>
      <c r="D38" s="10" t="s">
        <v>42</v>
      </c>
      <c r="E38" s="10">
        <v>0.25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135</v>
      </c>
      <c r="B41" s="68"/>
      <c r="C41" s="68"/>
      <c r="D41" s="69"/>
      <c r="E41" s="57" t="s">
        <v>136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137</v>
      </c>
      <c r="B43" s="57"/>
      <c r="C43" s="57"/>
      <c r="D43" s="57"/>
      <c r="E43" s="57" t="s">
        <v>138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140</v>
      </c>
      <c r="B45" s="57"/>
      <c r="C45" s="57"/>
      <c r="D45" s="57"/>
      <c r="E45" s="57" t="s">
        <v>139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107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49.5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78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1.01.1.1.9.3'!A38:E38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3" zoomScale="80" zoomScaleNormal="80" workbookViewId="0">
      <selection activeCell="E31" sqref="E31:G31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141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93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164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48" customHeight="1">
      <c r="A24" s="56" t="s">
        <v>142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/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98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2</v>
      </c>
      <c r="B38" s="10" t="s">
        <v>42</v>
      </c>
      <c r="C38" s="10" t="s">
        <v>42</v>
      </c>
      <c r="D38" s="10" t="s">
        <v>42</v>
      </c>
      <c r="E38" s="10">
        <v>0.5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143</v>
      </c>
      <c r="B41" s="68"/>
      <c r="C41" s="68"/>
      <c r="D41" s="69"/>
      <c r="E41" s="57" t="s">
        <v>144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145</v>
      </c>
      <c r="B43" s="57"/>
      <c r="C43" s="57"/>
      <c r="D43" s="57"/>
      <c r="E43" s="57" t="s">
        <v>146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147</v>
      </c>
      <c r="B45" s="57"/>
      <c r="C45" s="57"/>
      <c r="D45" s="57"/>
      <c r="E45" s="57" t="s">
        <v>120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107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46.5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67.5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1.01.1.1.9.4'!A38:E38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23" zoomScale="80" zoomScaleNormal="80" workbookViewId="0">
      <selection activeCell="A34" sqref="A34:G34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148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93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172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150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89" t="s">
        <v>149</v>
      </c>
      <c r="B24" s="90"/>
      <c r="C24" s="90"/>
      <c r="D24" s="90"/>
      <c r="E24" s="90"/>
      <c r="F24" s="90"/>
      <c r="G24" s="91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/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98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36">
        <v>1</v>
      </c>
      <c r="B38" s="10" t="s">
        <v>42</v>
      </c>
      <c r="C38" s="10" t="s">
        <v>42</v>
      </c>
      <c r="D38" s="10" t="s">
        <v>42</v>
      </c>
      <c r="E38" s="10">
        <v>0.25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151</v>
      </c>
      <c r="B41" s="68"/>
      <c r="C41" s="68"/>
      <c r="D41" s="69"/>
      <c r="E41" s="57" t="s">
        <v>152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103</v>
      </c>
      <c r="B43" s="57"/>
      <c r="C43" s="57"/>
      <c r="D43" s="57"/>
      <c r="E43" s="57" t="s">
        <v>153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154</v>
      </c>
      <c r="B45" s="57"/>
      <c r="C45" s="57"/>
      <c r="D45" s="57"/>
      <c r="E45" s="57" t="s">
        <v>155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153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51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75.75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1.01.1.1.9.5'!A38:E38</xm:f>
              <xm:sqref>F38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38" zoomScale="80" zoomScaleNormal="80" workbookViewId="0">
      <selection activeCell="E53" sqref="E53:G53"/>
    </sheetView>
  </sheetViews>
  <sheetFormatPr baseColWidth="10" defaultColWidth="11.42578125" defaultRowHeight="14.25"/>
  <cols>
    <col min="1" max="2" width="13.28515625" style="1" customWidth="1"/>
    <col min="3" max="3" width="13.570312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51.42578125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8" t="s">
        <v>71</v>
      </c>
      <c r="B5" s="79"/>
      <c r="C5" s="79"/>
      <c r="D5" s="79"/>
      <c r="E5" s="79"/>
      <c r="F5" s="79"/>
      <c r="G5" s="80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4" t="s">
        <v>0</v>
      </c>
      <c r="B6" s="45"/>
      <c r="C6" s="45"/>
      <c r="D6" s="45"/>
      <c r="E6" s="45"/>
      <c r="F6" s="45"/>
      <c r="G6" s="46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1" t="s">
        <v>156</v>
      </c>
      <c r="B7" s="82"/>
      <c r="C7" s="82"/>
      <c r="D7" s="82"/>
      <c r="E7" s="82"/>
      <c r="F7" s="82"/>
      <c r="G7" s="83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4" t="s">
        <v>57</v>
      </c>
      <c r="B8" s="45"/>
      <c r="C8" s="45"/>
      <c r="D8" s="45"/>
      <c r="E8" s="45" t="s">
        <v>69</v>
      </c>
      <c r="F8" s="45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50.25" customHeight="1">
      <c r="A9" s="56" t="s">
        <v>78</v>
      </c>
      <c r="B9" s="57"/>
      <c r="C9" s="57"/>
      <c r="D9" s="57"/>
      <c r="E9" s="57" t="s">
        <v>79</v>
      </c>
      <c r="F9" s="57"/>
      <c r="G9" s="16" t="s">
        <v>80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4" t="s">
        <v>2</v>
      </c>
      <c r="B10" s="45"/>
      <c r="C10" s="45"/>
      <c r="D10" s="45"/>
      <c r="E10" s="45" t="s">
        <v>3</v>
      </c>
      <c r="F10" s="45"/>
      <c r="G10" s="46"/>
      <c r="I10" s="4"/>
      <c r="J10" s="4"/>
      <c r="K10" s="4"/>
      <c r="L10" s="4"/>
      <c r="M10" s="4"/>
      <c r="N10" s="4"/>
      <c r="O10" s="4"/>
      <c r="P10" s="4"/>
    </row>
    <row r="11" spans="1:16" ht="80.25" customHeight="1">
      <c r="A11" s="14" t="s">
        <v>81</v>
      </c>
      <c r="B11" s="57" t="s">
        <v>93</v>
      </c>
      <c r="C11" s="57"/>
      <c r="D11" s="57"/>
      <c r="E11" s="15" t="s">
        <v>166</v>
      </c>
      <c r="F11" s="57" t="s">
        <v>165</v>
      </c>
      <c r="G11" s="58"/>
    </row>
    <row r="12" spans="1:16" ht="17.100000000000001" customHeight="1">
      <c r="A12" s="44" t="s">
        <v>4</v>
      </c>
      <c r="B12" s="45"/>
      <c r="C12" s="45"/>
      <c r="D12" s="45"/>
      <c r="E12" s="45"/>
      <c r="F12" s="45"/>
      <c r="G12" s="46"/>
    </row>
    <row r="13" spans="1:16" ht="25.5" customHeight="1">
      <c r="A13" s="28" t="s">
        <v>5</v>
      </c>
      <c r="B13" s="45" t="s">
        <v>6</v>
      </c>
      <c r="C13" s="45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>
      <c r="A14" s="30" t="s">
        <v>82</v>
      </c>
      <c r="B14" s="85" t="s">
        <v>83</v>
      </c>
      <c r="C14" s="85"/>
      <c r="D14" s="13" t="s">
        <v>84</v>
      </c>
      <c r="E14" s="13" t="s">
        <v>85</v>
      </c>
      <c r="F14" s="13" t="s">
        <v>86</v>
      </c>
      <c r="G14" s="5" t="s">
        <v>11</v>
      </c>
    </row>
    <row r="15" spans="1:16" ht="24" customHeight="1">
      <c r="A15" s="86" t="s">
        <v>12</v>
      </c>
      <c r="B15" s="87"/>
      <c r="C15" s="87"/>
      <c r="D15" s="87"/>
      <c r="E15" s="87"/>
      <c r="F15" s="45" t="s">
        <v>13</v>
      </c>
      <c r="G15" s="46"/>
    </row>
    <row r="16" spans="1:16" ht="16.5" customHeight="1">
      <c r="A16" s="8" t="s">
        <v>14</v>
      </c>
      <c r="B16" s="84" t="s">
        <v>15</v>
      </c>
      <c r="C16" s="84"/>
      <c r="D16" s="9" t="s">
        <v>16</v>
      </c>
      <c r="E16" s="11" t="s">
        <v>7</v>
      </c>
      <c r="F16" s="11" t="s">
        <v>17</v>
      </c>
      <c r="G16" s="6" t="s">
        <v>18</v>
      </c>
    </row>
    <row r="17" spans="1:7" ht="21" customHeight="1">
      <c r="A17" s="7" t="s">
        <v>19</v>
      </c>
      <c r="B17" s="57" t="s">
        <v>87</v>
      </c>
      <c r="C17" s="57"/>
      <c r="D17" s="12" t="s">
        <v>20</v>
      </c>
      <c r="E17" s="12" t="s">
        <v>21</v>
      </c>
      <c r="F17" s="12" t="s">
        <v>19</v>
      </c>
      <c r="G17" s="16" t="s">
        <v>88</v>
      </c>
    </row>
    <row r="18" spans="1:7" ht="46.5" customHeight="1">
      <c r="A18" s="44" t="s">
        <v>170</v>
      </c>
      <c r="B18" s="45"/>
      <c r="C18" s="45"/>
      <c r="D18" s="45"/>
      <c r="E18" s="45" t="s">
        <v>22</v>
      </c>
      <c r="F18" s="45"/>
      <c r="G18" s="46"/>
    </row>
    <row r="19" spans="1:7" ht="74.25" customHeight="1">
      <c r="A19" s="31" t="s">
        <v>65</v>
      </c>
      <c r="B19" s="29" t="s">
        <v>64</v>
      </c>
      <c r="C19" s="29" t="s">
        <v>55</v>
      </c>
      <c r="D19" s="29" t="s">
        <v>56</v>
      </c>
      <c r="E19" s="45" t="s">
        <v>66</v>
      </c>
      <c r="F19" s="45"/>
      <c r="G19" s="6" t="s">
        <v>67</v>
      </c>
    </row>
    <row r="20" spans="1:7" ht="18" customHeight="1">
      <c r="A20" s="30" t="s">
        <v>89</v>
      </c>
      <c r="B20" s="13" t="s">
        <v>10</v>
      </c>
      <c r="C20" s="13" t="s">
        <v>90</v>
      </c>
      <c r="D20" s="13" t="s">
        <v>10</v>
      </c>
      <c r="E20" s="85" t="s">
        <v>91</v>
      </c>
      <c r="F20" s="85"/>
      <c r="G20" s="5" t="s">
        <v>92</v>
      </c>
    </row>
    <row r="21" spans="1:7" ht="15.75" customHeight="1">
      <c r="A21" s="44" t="s">
        <v>23</v>
      </c>
      <c r="B21" s="45"/>
      <c r="C21" s="45"/>
      <c r="D21" s="45"/>
      <c r="E21" s="45"/>
      <c r="F21" s="45"/>
      <c r="G21" s="46"/>
    </row>
    <row r="22" spans="1:7" ht="48" customHeight="1">
      <c r="A22" s="88" t="s">
        <v>157</v>
      </c>
      <c r="B22" s="71"/>
      <c r="C22" s="71"/>
      <c r="D22" s="71"/>
      <c r="E22" s="71"/>
      <c r="F22" s="71"/>
      <c r="G22" s="72"/>
    </row>
    <row r="23" spans="1:7" ht="15.75" customHeight="1">
      <c r="A23" s="44" t="s">
        <v>24</v>
      </c>
      <c r="B23" s="45"/>
      <c r="C23" s="45"/>
      <c r="D23" s="45"/>
      <c r="E23" s="45"/>
      <c r="F23" s="45"/>
      <c r="G23" s="46"/>
    </row>
    <row r="24" spans="1:7" ht="32.25" customHeight="1">
      <c r="A24" s="75" t="s">
        <v>158</v>
      </c>
      <c r="B24" s="76"/>
      <c r="C24" s="76"/>
      <c r="D24" s="76"/>
      <c r="E24" s="76"/>
      <c r="F24" s="76"/>
      <c r="G24" s="77"/>
    </row>
    <row r="25" spans="1:7" ht="15.75" customHeight="1">
      <c r="A25" s="44" t="s">
        <v>25</v>
      </c>
      <c r="B25" s="45"/>
      <c r="C25" s="45"/>
      <c r="D25" s="45"/>
      <c r="E25" s="45" t="s">
        <v>26</v>
      </c>
      <c r="F25" s="45"/>
      <c r="G25" s="46"/>
    </row>
    <row r="26" spans="1:7" ht="24.75" customHeight="1">
      <c r="A26" s="56" t="s">
        <v>96</v>
      </c>
      <c r="B26" s="57"/>
      <c r="C26" s="57"/>
      <c r="D26" s="57"/>
      <c r="E26" s="57" t="s">
        <v>97</v>
      </c>
      <c r="F26" s="57"/>
      <c r="G26" s="58"/>
    </row>
    <row r="27" spans="1:7">
      <c r="A27" s="44" t="s">
        <v>27</v>
      </c>
      <c r="B27" s="45"/>
      <c r="C27" s="45"/>
      <c r="D27" s="45"/>
      <c r="E27" s="45" t="s">
        <v>28</v>
      </c>
      <c r="F27" s="45"/>
      <c r="G27" s="46"/>
    </row>
    <row r="28" spans="1:7" ht="24" customHeight="1">
      <c r="A28" s="44" t="s">
        <v>29</v>
      </c>
      <c r="B28" s="45"/>
      <c r="C28" s="45" t="s">
        <v>30</v>
      </c>
      <c r="D28" s="45"/>
      <c r="E28" s="11" t="s">
        <v>29</v>
      </c>
      <c r="F28" s="11" t="s">
        <v>31</v>
      </c>
      <c r="G28" s="6" t="s">
        <v>30</v>
      </c>
    </row>
    <row r="29" spans="1:7">
      <c r="A29" s="56" t="s">
        <v>42</v>
      </c>
      <c r="B29" s="57"/>
      <c r="C29" s="57">
        <v>2020</v>
      </c>
      <c r="D29" s="57"/>
      <c r="E29" s="12"/>
      <c r="F29" s="10" t="e">
        <f>(E29/A29)-1</f>
        <v>#VALUE!</v>
      </c>
      <c r="G29" s="16">
        <v>2023</v>
      </c>
    </row>
    <row r="30" spans="1:7" ht="19.5" customHeight="1">
      <c r="A30" s="44" t="s">
        <v>32</v>
      </c>
      <c r="B30" s="45"/>
      <c r="C30" s="45"/>
      <c r="D30" s="45"/>
      <c r="E30" s="45"/>
      <c r="F30" s="45"/>
      <c r="G30" s="46"/>
    </row>
    <row r="31" spans="1:7" ht="32.25" customHeight="1">
      <c r="A31" s="44" t="s">
        <v>58</v>
      </c>
      <c r="B31" s="45"/>
      <c r="C31" s="45"/>
      <c r="D31" s="45"/>
      <c r="E31" s="45" t="s">
        <v>171</v>
      </c>
      <c r="F31" s="45"/>
      <c r="G31" s="46"/>
    </row>
    <row r="32" spans="1:7" ht="26.1" customHeight="1">
      <c r="A32" s="73" t="s">
        <v>33</v>
      </c>
      <c r="B32" s="74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>
      <c r="A33" s="56" t="s">
        <v>75</v>
      </c>
      <c r="B33" s="57"/>
      <c r="C33" s="12" t="s">
        <v>62</v>
      </c>
      <c r="D33" s="12" t="s">
        <v>76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>
      <c r="A34" s="44" t="s">
        <v>36</v>
      </c>
      <c r="B34" s="45"/>
      <c r="C34" s="45"/>
      <c r="D34" s="45"/>
      <c r="E34" s="45"/>
      <c r="F34" s="45"/>
      <c r="G34" s="46"/>
    </row>
    <row r="35" spans="1:8" ht="83.25" customHeight="1">
      <c r="A35" s="70" t="s">
        <v>98</v>
      </c>
      <c r="B35" s="71"/>
      <c r="C35" s="71"/>
      <c r="D35" s="71"/>
      <c r="E35" s="71"/>
      <c r="F35" s="71"/>
      <c r="G35" s="72"/>
      <c r="H35" s="1" t="s">
        <v>99</v>
      </c>
    </row>
    <row r="36" spans="1:8" ht="20.100000000000001" customHeight="1">
      <c r="A36" s="44" t="s">
        <v>37</v>
      </c>
      <c r="B36" s="45"/>
      <c r="C36" s="45"/>
      <c r="D36" s="45"/>
      <c r="E36" s="45"/>
      <c r="F36" s="45"/>
      <c r="G36" s="46"/>
    </row>
    <row r="37" spans="1:8" ht="27.95" customHeight="1">
      <c r="A37" s="28" t="s">
        <v>38</v>
      </c>
      <c r="B37" s="11" t="s">
        <v>39</v>
      </c>
      <c r="C37" s="11" t="s">
        <v>40</v>
      </c>
      <c r="D37" s="11" t="s">
        <v>68</v>
      </c>
      <c r="E37" s="11" t="s">
        <v>41</v>
      </c>
      <c r="F37" s="45" t="s">
        <v>72</v>
      </c>
      <c r="G37" s="46"/>
    </row>
    <row r="38" spans="1:8" ht="38.1" customHeight="1">
      <c r="A38" s="10" t="s">
        <v>42</v>
      </c>
      <c r="B38" s="10" t="s">
        <v>42</v>
      </c>
      <c r="C38" s="10" t="s">
        <v>42</v>
      </c>
      <c r="D38" s="10" t="s">
        <v>42</v>
      </c>
      <c r="E38" s="10">
        <v>0</v>
      </c>
      <c r="F38" s="57"/>
      <c r="G38" s="58"/>
    </row>
    <row r="39" spans="1:8" ht="19.5" customHeight="1">
      <c r="A39" s="59" t="s">
        <v>70</v>
      </c>
      <c r="B39" s="60"/>
      <c r="C39" s="60"/>
      <c r="D39" s="60"/>
      <c r="E39" s="60"/>
      <c r="F39" s="60"/>
      <c r="G39" s="61"/>
    </row>
    <row r="40" spans="1:8" ht="18.75" customHeight="1" thickBot="1">
      <c r="A40" s="44" t="s">
        <v>43</v>
      </c>
      <c r="B40" s="45"/>
      <c r="C40" s="45"/>
      <c r="D40" s="45"/>
      <c r="E40" s="45" t="s">
        <v>44</v>
      </c>
      <c r="F40" s="45"/>
      <c r="G40" s="46"/>
    </row>
    <row r="41" spans="1:8" ht="49.5" customHeight="1" thickBot="1">
      <c r="A41" s="67" t="s">
        <v>159</v>
      </c>
      <c r="B41" s="68"/>
      <c r="C41" s="68"/>
      <c r="D41" s="69"/>
      <c r="E41" s="57" t="s">
        <v>160</v>
      </c>
      <c r="F41" s="57"/>
      <c r="G41" s="58"/>
    </row>
    <row r="42" spans="1:8" ht="17.100000000000001" customHeight="1">
      <c r="A42" s="44" t="s">
        <v>45</v>
      </c>
      <c r="B42" s="45"/>
      <c r="C42" s="45"/>
      <c r="D42" s="45"/>
      <c r="E42" s="45" t="s">
        <v>46</v>
      </c>
      <c r="F42" s="45"/>
      <c r="G42" s="46"/>
    </row>
    <row r="43" spans="1:8" ht="35.25" customHeight="1">
      <c r="A43" s="56" t="s">
        <v>103</v>
      </c>
      <c r="B43" s="57"/>
      <c r="C43" s="57"/>
      <c r="D43" s="57"/>
      <c r="E43" s="57" t="s">
        <v>161</v>
      </c>
      <c r="F43" s="57"/>
      <c r="G43" s="58"/>
    </row>
    <row r="44" spans="1:8" ht="15" customHeight="1">
      <c r="A44" s="44" t="s">
        <v>47</v>
      </c>
      <c r="B44" s="45"/>
      <c r="C44" s="45"/>
      <c r="D44" s="45"/>
      <c r="E44" s="45" t="s">
        <v>48</v>
      </c>
      <c r="F44" s="45"/>
      <c r="G44" s="46"/>
    </row>
    <row r="45" spans="1:8" ht="31.5" customHeight="1">
      <c r="A45" s="56" t="s">
        <v>162</v>
      </c>
      <c r="B45" s="57"/>
      <c r="C45" s="57"/>
      <c r="D45" s="57"/>
      <c r="E45" s="57" t="s">
        <v>163</v>
      </c>
      <c r="F45" s="57"/>
      <c r="G45" s="58"/>
    </row>
    <row r="46" spans="1:8" ht="24" customHeight="1">
      <c r="A46" s="44" t="s">
        <v>49</v>
      </c>
      <c r="B46" s="45"/>
      <c r="C46" s="45"/>
      <c r="D46" s="45"/>
      <c r="E46" s="45" t="s">
        <v>50</v>
      </c>
      <c r="F46" s="45"/>
      <c r="G46" s="46"/>
    </row>
    <row r="47" spans="1:8" ht="14.1" customHeight="1">
      <c r="A47" s="56" t="s">
        <v>106</v>
      </c>
      <c r="B47" s="57"/>
      <c r="C47" s="57"/>
      <c r="D47" s="57"/>
      <c r="E47" s="57" t="s">
        <v>161</v>
      </c>
      <c r="F47" s="57"/>
      <c r="G47" s="58"/>
    </row>
    <row r="48" spans="1:8" ht="14.1" customHeight="1">
      <c r="A48" s="59" t="s">
        <v>73</v>
      </c>
      <c r="B48" s="60"/>
      <c r="C48" s="60"/>
      <c r="D48" s="60"/>
      <c r="E48" s="60"/>
      <c r="F48" s="60"/>
      <c r="G48" s="61"/>
    </row>
    <row r="49" spans="1:7" ht="15.95" customHeight="1">
      <c r="A49" s="56" t="s">
        <v>108</v>
      </c>
      <c r="B49" s="57"/>
      <c r="C49" s="57"/>
      <c r="D49" s="57"/>
      <c r="E49" s="57"/>
      <c r="F49" s="57"/>
      <c r="G49" s="58"/>
    </row>
    <row r="50" spans="1:7" ht="16.5" customHeight="1">
      <c r="A50" s="62" t="s">
        <v>51</v>
      </c>
      <c r="B50" s="63"/>
      <c r="C50" s="63"/>
      <c r="D50" s="64"/>
      <c r="E50" s="65" t="s">
        <v>74</v>
      </c>
      <c r="F50" s="63"/>
      <c r="G50" s="66"/>
    </row>
    <row r="51" spans="1:7" ht="18.95" customHeight="1">
      <c r="A51" s="51" t="s">
        <v>109</v>
      </c>
      <c r="B51" s="52"/>
      <c r="C51" s="52"/>
      <c r="D51" s="53"/>
      <c r="E51" s="54" t="s">
        <v>110</v>
      </c>
      <c r="F51" s="52"/>
      <c r="G51" s="55"/>
    </row>
    <row r="52" spans="1:7" ht="16.5" customHeight="1">
      <c r="A52" s="44" t="s">
        <v>52</v>
      </c>
      <c r="B52" s="45"/>
      <c r="C52" s="45"/>
      <c r="D52" s="45"/>
      <c r="E52" s="45" t="s">
        <v>53</v>
      </c>
      <c r="F52" s="45"/>
      <c r="G52" s="46"/>
    </row>
    <row r="53" spans="1:7" ht="33" customHeight="1" thickBot="1">
      <c r="A53" s="47" t="s">
        <v>111</v>
      </c>
      <c r="B53" s="48"/>
      <c r="C53" s="48"/>
      <c r="D53" s="48"/>
      <c r="E53" s="49" t="s">
        <v>112</v>
      </c>
      <c r="F53" s="49"/>
      <c r="G53" s="50"/>
    </row>
    <row r="54" spans="1:7" ht="96.75" customHeight="1" thickBot="1">
      <c r="A54" s="38"/>
      <c r="B54" s="39"/>
      <c r="C54" s="39"/>
      <c r="D54" s="39"/>
      <c r="E54" s="39"/>
      <c r="F54" s="39"/>
      <c r="G54" s="40"/>
    </row>
    <row r="55" spans="1:7" ht="18" customHeight="1" thickBot="1">
      <c r="A55" s="41" t="s">
        <v>54</v>
      </c>
      <c r="B55" s="42"/>
      <c r="C55" s="42"/>
      <c r="D55" s="42"/>
      <c r="E55" s="42"/>
      <c r="F55" s="42"/>
      <c r="G55" s="43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1.01.1.1.9.6'!A38:E38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FID ASCENDENTE</vt:lpstr>
      <vt:lpstr>A. 1.01.1.1.9.1</vt:lpstr>
      <vt:lpstr>A 1.01.1.1.9.2</vt:lpstr>
      <vt:lpstr>A 1.01.1.1.9.3</vt:lpstr>
      <vt:lpstr>A 1.01.1.1.9.4</vt:lpstr>
      <vt:lpstr>A 1.01.1.1.9.5</vt:lpstr>
      <vt:lpstr>A 1.01.1.1.9.6</vt:lpstr>
      <vt:lpstr>'A 1.01.1.1.9.2'!Área_de_impresión</vt:lpstr>
      <vt:lpstr>'A 1.01.1.1.9.3'!Área_de_impresión</vt:lpstr>
      <vt:lpstr>'A 1.01.1.1.9.4'!Área_de_impresión</vt:lpstr>
      <vt:lpstr>'A 1.01.1.1.9.5'!Área_de_impresión</vt:lpstr>
      <vt:lpstr>'A 1.01.1.1.9.6'!Área_de_impresión</vt:lpstr>
      <vt:lpstr>'A. 1.01.1.1.9.1'!Área_de_impresión</vt:lpstr>
      <vt:lpstr>'FID ASCENDENTE'!Área_de_impresión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HP</cp:lastModifiedBy>
  <cp:revision/>
  <cp:lastPrinted>2023-04-10T18:58:28Z</cp:lastPrinted>
  <dcterms:created xsi:type="dcterms:W3CDTF">2021-02-17T19:36:04Z</dcterms:created>
  <dcterms:modified xsi:type="dcterms:W3CDTF">2023-04-10T19:43:12Z</dcterms:modified>
  <cp:category/>
  <cp:contentStatus/>
</cp:coreProperties>
</file>