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FID\DGCGA\"/>
    </mc:Choice>
  </mc:AlternateContent>
  <bookViews>
    <workbookView xWindow="0" yWindow="0" windowWidth="20490" windowHeight="7635"/>
  </bookViews>
  <sheets>
    <sheet name="FID ASCENDENTE 7 " sheetId="66" r:id="rId1"/>
    <sheet name="FID ASCENDENTE 7.1" sheetId="62" r:id="rId2"/>
    <sheet name="FID ASCENDENTE 7.2" sheetId="67" r:id="rId3"/>
    <sheet name="FID ASCENDENTE 7.3" sheetId="68" r:id="rId4"/>
    <sheet name="FID ASCENDENTE 7.4" sheetId="69" r:id="rId5"/>
    <sheet name="FID DESCENDENTE" sheetId="56" r:id="rId6"/>
  </sheets>
  <definedNames>
    <definedName name="_xlnm.Print_Area" localSheetId="0">'FID ASCENDENTE 7 '!$A$1:$G$51</definedName>
    <definedName name="_xlnm.Print_Area" localSheetId="1">'FID ASCENDENTE 7.1'!$A$1:$G$51</definedName>
    <definedName name="_xlnm.Print_Area" localSheetId="2">'FID ASCENDENTE 7.2'!$A$1:$G$51</definedName>
    <definedName name="_xlnm.Print_Area" localSheetId="3">'FID ASCENDENTE 7.3'!$A$1:$G$51</definedName>
    <definedName name="_xlnm.Print_Area" localSheetId="4">'FID ASCENDENTE 7.4'!$A$1:$G$51</definedName>
    <definedName name="_xlnm.Print_Area" localSheetId="5">'FID DESCENDENTE'!$B$1:$H$52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69" l="1"/>
  <c r="F28" i="68"/>
  <c r="F28" i="67"/>
  <c r="F28" i="66"/>
  <c r="F28" i="62"/>
</calcChain>
</file>

<file path=xl/sharedStrings.xml><?xml version="1.0" encoding="utf-8"?>
<sst xmlns="http://schemas.openxmlformats.org/spreadsheetml/2006/main" count="725" uniqueCount="168">
  <si>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</si>
  <si>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</si>
  <si>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</si>
  <si>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</si>
  <si>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</si>
  <si>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</si>
  <si>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</si>
  <si>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</si>
  <si>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</si>
  <si>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</si>
  <si>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</si>
  <si>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</si>
  <si>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</si>
  <si>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</si>
  <si>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</si>
  <si>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</si>
  <si>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</si>
  <si>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</si>
  <si>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</si>
  <si>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</si>
  <si>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</si>
  <si>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</si>
  <si>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</si>
  <si>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</si>
  <si>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</si>
  <si>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</si>
  <si>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</si>
  <si>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</si>
  <si>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</si>
  <si>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</si>
  <si>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</si>
  <si>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</si>
  <si>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</si>
  <si>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</si>
  <si>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</si>
  <si>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</si>
  <si>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</si>
  <si>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</si>
  <si>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</si>
  <si>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</si>
  <si>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</si>
  <si>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</si>
  <si>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</si>
  <si>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</si>
  <si>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</si>
  <si>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</si>
  <si>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</si>
  <si>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</si>
  <si>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</si>
  <si>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</si>
  <si>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</si>
  <si>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</si>
  <si>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</si>
  <si>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</si>
  <si>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</si>
  <si>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</si>
  <si>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</si>
  <si>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</si>
  <si>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</si>
  <si>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</si>
  <si>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</si>
  <si>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</si>
  <si>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</si>
  <si>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</si>
  <si>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</si>
  <si>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</si>
  <si>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</si>
  <si>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</si>
  <si>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</si>
  <si>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</si>
  <si>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</si>
  <si>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</si>
  <si>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</si>
  <si>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</si>
  <si>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</si>
  <si>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</si>
  <si>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</si>
  <si>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</si>
  <si>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</si>
  <si>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</si>
  <si>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</si>
  <si>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</si>
  <si>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</si>
  <si>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</si>
  <si>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Unidad administrativa de la/del responsable</t>
  </si>
  <si>
    <t>Puesto de la /del responsable</t>
  </si>
  <si>
    <t>Correo electrónico de la/del responsable</t>
  </si>
  <si>
    <t>Teléfono de la/del responsable</t>
  </si>
  <si>
    <t>1.2.1</t>
  </si>
  <si>
    <t>Proporcionar atención adecuada y puntual a las demandas de las y los ciudadanos.</t>
  </si>
  <si>
    <t>1.2.1.2</t>
  </si>
  <si>
    <t>Atender solicitudes de diversas dependencias de la Administración Pública Municipal.</t>
  </si>
  <si>
    <t>(    X     )</t>
  </si>
  <si>
    <t>(   X   )</t>
  </si>
  <si>
    <t>(      X     )</t>
  </si>
  <si>
    <t xml:space="preserve"> ( X )</t>
  </si>
  <si>
    <t xml:space="preserve"> (  X  )</t>
  </si>
  <si>
    <t>(    X    )</t>
  </si>
  <si>
    <t>(     X     )</t>
  </si>
  <si>
    <t>Porcentaje</t>
  </si>
  <si>
    <t>Trimestral</t>
  </si>
  <si>
    <r>
      <t xml:space="preserve">Nombre del Documento:
</t>
    </r>
    <r>
      <rPr>
        <sz val="9"/>
        <color theme="1"/>
        <rFont val="Calibri"/>
        <family val="2"/>
        <scheme val="minor"/>
      </rPr>
      <t>Minutario de oficios elaborados para la gestión de trámites administrativos, información y convocatorias, reuniones realizadas, cedulas de movimientos.</t>
    </r>
    <r>
      <rPr>
        <b/>
        <sz val="9"/>
        <color theme="1"/>
        <rFont val="Calibri"/>
        <family val="2"/>
        <scheme val="minor"/>
      </rPr>
      <t xml:space="preserve">
Nombre de quien genera la información: </t>
    </r>
    <r>
      <rPr>
        <sz val="9"/>
        <color theme="1"/>
        <rFont val="Calibri"/>
        <family val="2"/>
        <scheme val="minor"/>
      </rPr>
      <t>Son solicitadas por las direcciones adscritas.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Se encuentra en los archivos (carpetas), resguardadas en la oficina de la Dirección de la Coordinación General Administrativa.</t>
    </r>
  </si>
  <si>
    <t>guillermina.santiago@cancun.gob.mx</t>
  </si>
  <si>
    <t>Directora General de la Coordinación General Administrativa</t>
  </si>
  <si>
    <t>Lic. Guillermina Beatriz Santiago Mijangos.</t>
  </si>
  <si>
    <t>Minutario de oficios elaborados para la gestión de trámites administrativos, información y convocatorias, reuniones realizadas, cedulas de movimientos.</t>
  </si>
  <si>
    <t>Respuestas emitidas</t>
  </si>
  <si>
    <r>
      <t xml:space="preserve">Nombre del Documento: 
</t>
    </r>
    <r>
      <rPr>
        <sz val="9"/>
        <color theme="1"/>
        <rFont val="Calibri"/>
        <family val="2"/>
        <scheme val="minor"/>
      </rPr>
      <t>Oficios de solicitudes, cedulas de movimientos de personal, constancia de devoluciones de bienes muebles y constancia para pago de finiquitos.</t>
    </r>
    <r>
      <rPr>
        <b/>
        <sz val="9"/>
        <color theme="1"/>
        <rFont val="Calibri"/>
        <family val="2"/>
        <scheme val="minor"/>
      </rPr>
      <t xml:space="preserve">
Nombre de quien genera la información: 
</t>
    </r>
    <r>
      <rPr>
        <sz val="9"/>
        <color theme="1"/>
        <rFont val="Calibri"/>
        <family val="2"/>
        <scheme val="minor"/>
      </rPr>
      <t>Elaboradas por la Dirección de la Coordinación General Administrativa.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Copias de las misma obran en carpetas de archivos de dicha dirección.</t>
    </r>
  </si>
  <si>
    <t>Documentos Gestionados</t>
  </si>
  <si>
    <r>
      <t xml:space="preserve">Nombre del Documento: 
</t>
    </r>
    <r>
      <rPr>
        <sz val="9"/>
        <color theme="1"/>
        <rFont val="Calibri"/>
        <family val="2"/>
        <scheme val="minor"/>
      </rPr>
      <t>Oficios de solicitudes y cedulas de movimientos.</t>
    </r>
    <r>
      <rPr>
        <b/>
        <sz val="9"/>
        <color theme="1"/>
        <rFont val="Calibri"/>
        <family val="2"/>
        <scheme val="minor"/>
      </rPr>
      <t xml:space="preserve">
Nombre de quien genera la información: 
</t>
    </r>
    <r>
      <rPr>
        <sz val="9"/>
        <color theme="1"/>
        <rFont val="Calibri"/>
        <family val="2"/>
        <scheme val="minor"/>
      </rPr>
      <t>Elaborada por la dirección que la requiera.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archivan en carpetas de la Dirección de la Coordinación General Administrativa.</t>
    </r>
  </si>
  <si>
    <t>Oficios de solicitudes y cedulas de movimientos</t>
  </si>
  <si>
    <r>
      <t xml:space="preserve">Nombre del Documento: 
</t>
    </r>
    <r>
      <rPr>
        <sz val="9"/>
        <color theme="1"/>
        <rFont val="Calibri"/>
        <family val="2"/>
        <scheme val="minor"/>
      </rPr>
      <t>Oficios de solicitudes, solicitud de gastos, solicitud de comprobación, solicitud de pago, requisiones, salidas de almacen, transferencias, resguardos de bienes.</t>
    </r>
    <r>
      <rPr>
        <b/>
        <sz val="9"/>
        <color theme="1"/>
        <rFont val="Calibri"/>
        <family val="2"/>
        <scheme val="minor"/>
      </rPr>
      <t xml:space="preserve">
Nombre de quien genera la información: 
</t>
    </r>
    <r>
      <rPr>
        <sz val="9"/>
        <color theme="1"/>
        <rFont val="Calibri"/>
        <family val="2"/>
        <scheme val="minor"/>
      </rPr>
      <t>Elaborda por la dirección solicitante.</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encuentra en los archivos de la Dirección de la Coordinación General Administrativa.</t>
    </r>
  </si>
  <si>
    <t>Oficios de solicitudes, solicitud de gastos, solicitud de comprobación, solicitud de pago, requisiones, salidas de almacen, transferencias, resguardos de bienes.</t>
  </si>
  <si>
    <t>Gestiones de Recursos</t>
  </si>
  <si>
    <t>Oficios de solicitudes, formatos de tramites y oficio de respuestas (permisos), y/o constancias de supervivencia, autorizaciones de eventos y espectáculos bitácoras y escritos.</t>
  </si>
  <si>
    <t>Gestiones Ciudadanas</t>
  </si>
  <si>
    <t>UNIDAD RESPONSABLE</t>
  </si>
  <si>
    <t>DIRECCIÓN GENERAL DE LA COORDINACIÓN GENERAL ADMINISTRATIVA</t>
  </si>
  <si>
    <t>ACTIVIDAD</t>
  </si>
  <si>
    <r>
      <rPr>
        <b/>
        <sz val="9"/>
        <color theme="1"/>
        <rFont val="Calibri"/>
        <family val="2"/>
        <scheme val="minor"/>
      </rPr>
      <t xml:space="preserve">DGMP:  </t>
    </r>
    <r>
      <rPr>
        <sz val="9"/>
        <color theme="1"/>
        <rFont val="Calibri"/>
        <family val="2"/>
        <scheme val="minor"/>
      </rPr>
      <t>Porcentaje de Documentos de movimientos de personal gestionados.</t>
    </r>
  </si>
  <si>
    <t>O-PP. 1.02 ATENCIÓN Y APOYO A LAS DEMANDAS DE  LA CIUDADANÍA Y ORGANISMOS NO GUBERNAMENTALES.</t>
  </si>
  <si>
    <t>El indicador mide el número de documentos gestionados con respecto a la altas, bajas y demás movimientos de personal que se reciben por parte de la Secretaría General y de las Direcciones Adscritas.
Si el valor del indicador es positivo indica un incremento en la atención de las gestiones requeridas.
Si el valor del indicador es negativo indica un decremento en la atención de las gestiones requeridas.</t>
  </si>
  <si>
    <t>NDGE</t>
  </si>
  <si>
    <t>Número de documentos gestionados.</t>
  </si>
  <si>
    <t>NDRE</t>
  </si>
  <si>
    <t>Número de documentos recibidos.</t>
  </si>
  <si>
    <t xml:space="preserve">Cédulas de movimientos de personal, constancia de devoluciones de bienes muebles, constancia para pago de finiquitos y oficios de respuesta. </t>
  </si>
  <si>
    <t>Documentos Recibidos.</t>
  </si>
  <si>
    <t>Oficios de solicitudes.</t>
  </si>
  <si>
    <t>Dirección General de la Coordinación General Administrativa</t>
  </si>
  <si>
    <r>
      <rPr>
        <b/>
        <sz val="9"/>
        <color theme="1"/>
        <rFont val="Calibri"/>
        <family val="2"/>
        <scheme val="minor"/>
      </rPr>
      <t>PSAE:</t>
    </r>
    <r>
      <rPr>
        <sz val="9"/>
        <color theme="1"/>
        <rFont val="Calibri"/>
        <family val="2"/>
        <scheme val="minor"/>
      </rPr>
      <t xml:space="preserve"> Porcentaje de solicitudes administrativas emitidas.</t>
    </r>
  </si>
  <si>
    <r>
      <rPr>
        <b/>
        <sz val="9"/>
        <color theme="1"/>
        <rFont val="Calibri"/>
        <family val="2"/>
        <scheme val="minor"/>
      </rPr>
      <t xml:space="preserve">MÉTODO DE CÁLCULO </t>
    </r>
    <r>
      <rPr>
        <sz val="9"/>
        <color theme="1"/>
        <rFont val="Calibri"/>
        <family val="2"/>
        <scheme val="minor"/>
      </rPr>
      <t xml:space="preserve">
</t>
    </r>
    <r>
      <rPr>
        <b/>
        <sz val="9"/>
        <color theme="1"/>
        <rFont val="Calibri"/>
        <family val="2"/>
        <scheme val="minor"/>
      </rPr>
      <t>PSAE=</t>
    </r>
    <r>
      <rPr>
        <sz val="9"/>
        <color theme="1"/>
        <rFont val="Calibri"/>
        <family val="2"/>
        <scheme val="minor"/>
      </rPr>
      <t xml:space="preserve"> ((NSAE-NSAR)/NSAR)*100
</t>
    </r>
    <r>
      <rPr>
        <b/>
        <sz val="9"/>
        <color theme="1"/>
        <rFont val="Calibri"/>
        <family val="2"/>
        <scheme val="minor"/>
      </rPr>
      <t>VARIABLES:</t>
    </r>
    <r>
      <rPr>
        <sz val="9"/>
        <color theme="1"/>
        <rFont val="Calibri"/>
        <family val="2"/>
        <scheme val="minor"/>
      </rPr>
      <t xml:space="preserve">
</t>
    </r>
    <r>
      <rPr>
        <b/>
        <sz val="9"/>
        <color theme="1"/>
        <rFont val="Calibri"/>
        <family val="2"/>
        <scheme val="minor"/>
      </rPr>
      <t>PSAE:</t>
    </r>
    <r>
      <rPr>
        <sz val="9"/>
        <color theme="1"/>
        <rFont val="Calibri"/>
        <family val="2"/>
        <scheme val="minor"/>
      </rPr>
      <t xml:space="preserve"> Porcentaje de solicitudes administrativas emitidas.
</t>
    </r>
    <r>
      <rPr>
        <b/>
        <sz val="9"/>
        <color theme="1"/>
        <rFont val="Calibri"/>
        <family val="2"/>
        <scheme val="minor"/>
      </rPr>
      <t>NSAE:</t>
    </r>
    <r>
      <rPr>
        <sz val="9"/>
        <color theme="1"/>
        <rFont val="Calibri"/>
        <family val="2"/>
        <scheme val="minor"/>
      </rPr>
      <t xml:space="preserve"> Número de solicitudes administrativas emitidas.
</t>
    </r>
    <r>
      <rPr>
        <b/>
        <sz val="9"/>
        <color theme="1"/>
        <rFont val="Calibri"/>
        <family val="2"/>
        <scheme val="minor"/>
      </rPr>
      <t>NSAR:</t>
    </r>
    <r>
      <rPr>
        <sz val="9"/>
        <color theme="1"/>
        <rFont val="Calibri"/>
        <family val="2"/>
        <scheme val="minor"/>
      </rPr>
      <t xml:space="preserve"> Número de solicitudes administrativas recibidas.
</t>
    </r>
  </si>
  <si>
    <t>Número de solicitudes administrativas emitidas.</t>
  </si>
  <si>
    <t>NSAE</t>
  </si>
  <si>
    <t>Número de solicitudes administrativas recibidas.</t>
  </si>
  <si>
    <t>NSAR</t>
  </si>
  <si>
    <t>Oficios de tramites o gestiones solicitatadas por las Dependencias Adscritas a la Secretaria General.</t>
  </si>
  <si>
    <t xml:space="preserve">Solicitudes recibidas </t>
  </si>
  <si>
    <r>
      <rPr>
        <b/>
        <sz val="9"/>
        <color theme="1"/>
        <rFont val="Calibri"/>
        <family val="2"/>
        <scheme val="minor"/>
      </rPr>
      <t>PGTR:</t>
    </r>
    <r>
      <rPr>
        <sz val="9"/>
        <color theme="1"/>
        <rFont val="Calibri"/>
        <family val="2"/>
        <scheme val="minor"/>
      </rPr>
      <t xml:space="preserve"> Porcentaje de Gestiones Técnicas realizadas.</t>
    </r>
  </si>
  <si>
    <t>COMPONENTE</t>
  </si>
  <si>
    <t>Número de gestiones técnicas realizadas.</t>
  </si>
  <si>
    <t>NATP</t>
  </si>
  <si>
    <t>NATS</t>
  </si>
  <si>
    <t>Número de gestiones técnicas estimadas.</t>
  </si>
  <si>
    <t xml:space="preserve">Gestiones técnicas </t>
  </si>
  <si>
    <t xml:space="preserve">Gestiones técnicas solicitadas </t>
  </si>
  <si>
    <t>Gestiones técnicas</t>
  </si>
  <si>
    <r>
      <rPr>
        <b/>
        <sz val="9"/>
        <color theme="1"/>
        <rFont val="Calibri"/>
        <family val="2"/>
        <scheme val="minor"/>
      </rPr>
      <t xml:space="preserve">PRMG: </t>
    </r>
    <r>
      <rPr>
        <sz val="9"/>
        <color theme="1"/>
        <rFont val="Calibri"/>
        <family val="2"/>
        <scheme val="minor"/>
      </rPr>
      <t>Porcentaje de solicitudes de recursos materiales gestionados.</t>
    </r>
  </si>
  <si>
    <t>NRMG</t>
  </si>
  <si>
    <t>Número de solicitudes de recursos materiales gestionados.</t>
  </si>
  <si>
    <t>NRME</t>
  </si>
  <si>
    <t>Número de solicitudes de recursos materiales estimadas.</t>
  </si>
  <si>
    <t>Oficios de solicitudes o gestiones de la Dependencias Adscritas a la Secretaria General.</t>
  </si>
  <si>
    <r>
      <rPr>
        <b/>
        <sz val="9"/>
        <color theme="1"/>
        <rFont val="Calibri"/>
        <family val="2"/>
        <scheme val="minor"/>
      </rPr>
      <t>PSCG:</t>
    </r>
    <r>
      <rPr>
        <sz val="9"/>
        <color theme="1"/>
        <rFont val="Calibri"/>
        <family val="2"/>
        <scheme val="minor"/>
      </rPr>
      <t xml:space="preserve"> Porcentaje de Solicitudes Ciudadanas gestionadas.</t>
    </r>
  </si>
  <si>
    <t>NSCE</t>
  </si>
  <si>
    <t>NSCG</t>
  </si>
  <si>
    <t>Número de solicitudes ciudadanas gestionadas.</t>
  </si>
  <si>
    <t>Número de solicitudes ciudadanas estimadas.</t>
  </si>
  <si>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DGMP= (</t>
    </r>
    <r>
      <rPr>
        <sz val="9"/>
        <color theme="1"/>
        <rFont val="Calibri"/>
        <family val="2"/>
        <scheme val="minor"/>
      </rPr>
      <t xml:space="preserve">(NDGE-NDRE)/NDRE)*100
</t>
    </r>
    <r>
      <rPr>
        <b/>
        <sz val="9"/>
        <color theme="1"/>
        <rFont val="Calibri"/>
        <family val="2"/>
        <scheme val="minor"/>
      </rPr>
      <t xml:space="preserve">VARIABLES:
DGMP: </t>
    </r>
    <r>
      <rPr>
        <sz val="9"/>
        <color theme="1"/>
        <rFont val="Calibri"/>
        <family val="2"/>
        <scheme val="minor"/>
      </rPr>
      <t xml:space="preserve">Porcentaje de Documentos de movimientos de personal gestionados.
</t>
    </r>
    <r>
      <rPr>
        <b/>
        <sz val="9"/>
        <color theme="1"/>
        <rFont val="Calibri"/>
        <family val="2"/>
        <scheme val="minor"/>
      </rPr>
      <t>NDGE</t>
    </r>
    <r>
      <rPr>
        <sz val="9"/>
        <color theme="1"/>
        <rFont val="Calibri"/>
        <family val="2"/>
        <scheme val="minor"/>
      </rPr>
      <t xml:space="preserve">:Número de documentos gestionados.
</t>
    </r>
    <r>
      <rPr>
        <b/>
        <sz val="9"/>
        <color theme="1"/>
        <rFont val="Calibri"/>
        <family val="2"/>
        <scheme val="minor"/>
      </rPr>
      <t>NDRE</t>
    </r>
    <r>
      <rPr>
        <sz val="9"/>
        <color theme="1"/>
        <rFont val="Calibri"/>
        <family val="2"/>
        <scheme val="minor"/>
      </rPr>
      <t>:Número de documentos recibidos.</t>
    </r>
  </si>
  <si>
    <t>El indicador mide el número de solicitudes administrativas emitidas, las cuales se reciben por parte de la Secretaría General así como de sus Direcciones adscritas. 
Dichas solicitudes consisten en dotar de Movimiento de Personal, Asesorías Técnicas, Gestiones de Recursos Materiales.
Si el valor del indicador es positivo indica un incremento en la atención de los requerimientos.
Si el valor del indicador es negativo indica un decremento en la atención de los requerimientos.</t>
  </si>
  <si>
    <t>El indicador mide el número de solicitudes de Recursos Materiales gestionados que se reciben por parte de la Secretaría General así como de sus Direcciones adscritas. 
Dichas solicitudes consisten en dotar de solicitud de pago de arrendamiento, solicitud de combustible, requisiciones.
Si el valor del indicador es positivo indica un incremento en la atención de los requerimientos.
Si el valor del indicador es negativo indica un decremento en la atención de los requerimientos.</t>
  </si>
  <si>
    <t>El indicador mide el número de solicitudes gestionadas por las y los ciudadanos correspondientes a permisos de cierres de calle, autorizaciones de eventos y espectáculos, constancias de supervivencia, entre otros.
Si el valor del indicador es positivo indica un incremento en las atencion de las gestiones de la ciudadania.
Si el valor del indicador es negativo indica un decremento en la atención de las gestiones de la ciudadania.</t>
  </si>
  <si>
    <t>El indicador mide el número de asesorias técnicas impartidas que ayuden al correcto funcionamiento administrativo y operacional de la Secretaría General así como de sus Direcciones Adscritas.
Si el valor del indicador es positivo indica un incremento en la atención de las gestiones tecnicas.
Si el valor del indicador es negativo indica un decremento en la atención de las gestiones tecnicas.</t>
  </si>
  <si>
    <t>Oficios de respuestas de gestiones o tramites solicitadas por la ciudadanía.</t>
  </si>
  <si>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 xml:space="preserve">PGTR= </t>
    </r>
    <r>
      <rPr>
        <sz val="9"/>
        <color theme="1"/>
        <rFont val="Calibri"/>
        <family val="2"/>
        <scheme val="minor"/>
      </rPr>
      <t xml:space="preserve">((NATP/NATS)/NATS)*100
</t>
    </r>
    <r>
      <rPr>
        <b/>
        <sz val="9"/>
        <color theme="1"/>
        <rFont val="Calibri"/>
        <family val="2"/>
        <scheme val="minor"/>
      </rPr>
      <t>VARIABLES:</t>
    </r>
    <r>
      <rPr>
        <sz val="9"/>
        <color theme="1"/>
        <rFont val="Calibri"/>
        <family val="2"/>
        <scheme val="minor"/>
      </rPr>
      <t xml:space="preserve"> 
</t>
    </r>
    <r>
      <rPr>
        <b/>
        <sz val="9"/>
        <color theme="1"/>
        <rFont val="Calibri"/>
        <family val="2"/>
        <scheme val="minor"/>
      </rPr>
      <t>PGTR:</t>
    </r>
    <r>
      <rPr>
        <sz val="9"/>
        <color theme="1"/>
        <rFont val="Calibri"/>
        <family val="2"/>
        <scheme val="minor"/>
      </rPr>
      <t xml:space="preserve"> Porcentaje de Gestiones Técnicas realizadas.
</t>
    </r>
    <r>
      <rPr>
        <b/>
        <sz val="9"/>
        <color theme="1"/>
        <rFont val="Calibri"/>
        <family val="2"/>
        <scheme val="minor"/>
      </rPr>
      <t>NATP:</t>
    </r>
    <r>
      <rPr>
        <sz val="9"/>
        <color theme="1"/>
        <rFont val="Calibri"/>
        <family val="2"/>
        <scheme val="minor"/>
      </rPr>
      <t xml:space="preserve"> Número de gestiones técnicas realizadas.
</t>
    </r>
    <r>
      <rPr>
        <b/>
        <sz val="9"/>
        <color theme="1"/>
        <rFont val="Calibri"/>
        <family val="2"/>
        <scheme val="minor"/>
      </rPr>
      <t>NATS:</t>
    </r>
    <r>
      <rPr>
        <sz val="9"/>
        <color theme="1"/>
        <rFont val="Calibri"/>
        <family val="2"/>
        <scheme val="minor"/>
      </rPr>
      <t xml:space="preserve"> Número de gestiones técnicas estimadas.</t>
    </r>
  </si>
  <si>
    <r>
      <rPr>
        <b/>
        <sz val="9"/>
        <color theme="1"/>
        <rFont val="Calibri"/>
        <family val="2"/>
        <scheme val="minor"/>
      </rPr>
      <t>MÉTODO DE CÁLCULO:</t>
    </r>
    <r>
      <rPr>
        <sz val="9"/>
        <color theme="1"/>
        <rFont val="Calibri"/>
        <family val="2"/>
        <scheme val="minor"/>
      </rPr>
      <t xml:space="preserve">
</t>
    </r>
    <r>
      <rPr>
        <b/>
        <sz val="9"/>
        <color theme="1"/>
        <rFont val="Calibri"/>
        <family val="2"/>
        <scheme val="minor"/>
      </rPr>
      <t>PRMG = (</t>
    </r>
    <r>
      <rPr>
        <sz val="9"/>
        <color theme="1"/>
        <rFont val="Calibri"/>
        <family val="2"/>
        <scheme val="minor"/>
      </rPr>
      <t xml:space="preserve">(NRMG-NRME)/NRME)*100
</t>
    </r>
    <r>
      <rPr>
        <b/>
        <sz val="9"/>
        <color theme="1"/>
        <rFont val="Calibri"/>
        <family val="2"/>
        <scheme val="minor"/>
      </rPr>
      <t>VARIABLES:</t>
    </r>
    <r>
      <rPr>
        <sz val="9"/>
        <color theme="1"/>
        <rFont val="Calibri"/>
        <family val="2"/>
        <scheme val="minor"/>
      </rPr>
      <t xml:space="preserve">
</t>
    </r>
    <r>
      <rPr>
        <b/>
        <sz val="9"/>
        <color theme="1"/>
        <rFont val="Calibri"/>
        <family val="2"/>
        <scheme val="minor"/>
      </rPr>
      <t>PRMG:</t>
    </r>
    <r>
      <rPr>
        <sz val="9"/>
        <color theme="1"/>
        <rFont val="Calibri"/>
        <family val="2"/>
        <scheme val="minor"/>
      </rPr>
      <t xml:space="preserve"> Porcentaje de solicitudes de recursos materiales gestionados.
</t>
    </r>
    <r>
      <rPr>
        <b/>
        <sz val="9"/>
        <color theme="1"/>
        <rFont val="Calibri"/>
        <family val="2"/>
        <scheme val="minor"/>
      </rPr>
      <t>NRMG:</t>
    </r>
    <r>
      <rPr>
        <sz val="9"/>
        <color theme="1"/>
        <rFont val="Calibri"/>
        <family val="2"/>
        <scheme val="minor"/>
      </rPr>
      <t xml:space="preserve">Número de solicitudes de recursos materiales gestionados.
</t>
    </r>
    <r>
      <rPr>
        <b/>
        <sz val="9"/>
        <color theme="1"/>
        <rFont val="Calibri"/>
        <family val="2"/>
        <scheme val="minor"/>
      </rPr>
      <t>NRME:</t>
    </r>
    <r>
      <rPr>
        <sz val="9"/>
        <color theme="1"/>
        <rFont val="Calibri"/>
        <family val="2"/>
        <scheme val="minor"/>
      </rPr>
      <t xml:space="preserve"> Número de solicitudes de recursos materiales estimadas.</t>
    </r>
  </si>
  <si>
    <r>
      <rPr>
        <b/>
        <sz val="9"/>
        <color theme="1"/>
        <rFont val="Calibri"/>
        <family val="2"/>
        <scheme val="minor"/>
      </rPr>
      <t>MÉTODO DE CÁLCULO:
PSCG=</t>
    </r>
    <r>
      <rPr>
        <sz val="9"/>
        <color theme="1"/>
        <rFont val="Calibri"/>
        <family val="2"/>
        <scheme val="minor"/>
      </rPr>
      <t xml:space="preserve">((NSCG-NSCE)/NSCE)*100
</t>
    </r>
    <r>
      <rPr>
        <b/>
        <sz val="9"/>
        <color theme="1"/>
        <rFont val="Calibri"/>
        <family val="2"/>
        <scheme val="minor"/>
      </rPr>
      <t>VARIABLES:</t>
    </r>
    <r>
      <rPr>
        <sz val="9"/>
        <color theme="1"/>
        <rFont val="Calibri"/>
        <family val="2"/>
        <scheme val="minor"/>
      </rPr>
      <t xml:space="preserve">
</t>
    </r>
    <r>
      <rPr>
        <b/>
        <sz val="9"/>
        <color theme="1"/>
        <rFont val="Calibri"/>
        <family val="2"/>
        <scheme val="minor"/>
      </rPr>
      <t>PSCG:</t>
    </r>
    <r>
      <rPr>
        <sz val="9"/>
        <color theme="1"/>
        <rFont val="Calibri"/>
        <family val="2"/>
        <scheme val="minor"/>
      </rPr>
      <t xml:space="preserve"> Porcentaje de Solicitudes Ciudadanas gestionadas.
</t>
    </r>
    <r>
      <rPr>
        <b/>
        <sz val="9"/>
        <color theme="1"/>
        <rFont val="Calibri"/>
        <family val="2"/>
        <scheme val="minor"/>
      </rPr>
      <t>NSCG:</t>
    </r>
    <r>
      <rPr>
        <sz val="9"/>
        <color theme="1"/>
        <rFont val="Calibri"/>
        <family val="2"/>
        <scheme val="minor"/>
      </rPr>
      <t xml:space="preserve"> Número de solicitudes ciudadanas gestionadas.
</t>
    </r>
    <r>
      <rPr>
        <b/>
        <sz val="9"/>
        <color theme="1"/>
        <rFont val="Calibri"/>
        <family val="2"/>
        <scheme val="minor"/>
      </rPr>
      <t>NSCE:</t>
    </r>
    <r>
      <rPr>
        <sz val="9"/>
        <color theme="1"/>
        <rFont val="Calibri"/>
        <family val="2"/>
        <scheme val="minor"/>
      </rPr>
      <t xml:space="preserve"> Número de solicitudes ciudadanas estimadas. </t>
    </r>
  </si>
  <si>
    <r>
      <t xml:space="preserve">Nombre del Documento: 
</t>
    </r>
    <r>
      <rPr>
        <sz val="9"/>
        <color theme="1"/>
        <rFont val="Calibri"/>
        <family val="2"/>
        <scheme val="minor"/>
      </rPr>
      <t>Oficios de solicitudes, formatos de tramites y oficio de respuestas (permisos), y/o constancias de supervivencia, autorizaciones de eventos y espectáculos bitácoras y escritos.</t>
    </r>
    <r>
      <rPr>
        <b/>
        <sz val="9"/>
        <color theme="1"/>
        <rFont val="Calibri"/>
        <family val="2"/>
        <scheme val="minor"/>
      </rPr>
      <t xml:space="preserve">
Nombre de quien genera la información: 
</t>
    </r>
    <r>
      <rPr>
        <sz val="9"/>
        <color theme="1"/>
        <rFont val="Calibri"/>
        <family val="2"/>
        <scheme val="minor"/>
      </rPr>
      <t>Los ciudadanos  en el momento que requieren la autorización de algún permiso.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Las copias y expedientes de dichos trámites quedan en archivos de la Oficina de la Secretaria general.  Lefort MBJ/SG/09/2022 Cierres de calle con costo, Lefort MBJ/SG/007/2022  Constancias de supervincias y Lefort MBJ/SG/005/2022 Autorización de Eventos y Espectáculos (Tomo 1,2 y 3).</t>
    </r>
  </si>
</sst>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8">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13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5" fillId="0" borderId="1" xfId="0" applyFont="1" applyBorder="1" applyAlignment="1">
      <alignment vertical="center" wrapText="1"/>
    </xf>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0" fontId="4" fillId="0" borderId="7" xfId="0" applyFont="1" applyBorder="1" applyAlignment="1">
      <alignment vertical="center" wrapText="1"/>
    </xf>
    <xf numFmtId="0" fontId="4" fillId="0" borderId="10" xfId="0" applyFont="1" applyBorder="1" applyAlignment="1">
      <alignment vertical="center"/>
    </xf>
    <xf numFmtId="0" fontId="4" fillId="0" borderId="20" xfId="0" applyFont="1" applyBorder="1" applyAlignment="1">
      <alignment vertical="center" wrapText="1"/>
    </xf>
    <xf numFmtId="0" fontId="6" fillId="5" borderId="20" xfId="0" applyFont="1" applyFill="1" applyBorder="1" applyAlignment="1">
      <alignment horizontal="center" vertical="center" wrapText="1"/>
    </xf>
    <xf numFmtId="9" fontId="1" fillId="0" borderId="0" xfId="0" applyNumberFormat="1" applyFont="1"/>
    <xf numFmtId="0" fontId="6" fillId="4" borderId="11" xfId="0" applyFont="1" applyFill="1" applyBorder="1" applyAlignment="1">
      <alignment horizontal="center" vertical="center" wrapText="1"/>
    </xf>
    <xf numFmtId="0" fontId="6" fillId="5" borderId="36"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9" fillId="0" borderId="10" xfId="0" applyFont="1" applyBorder="1" applyAlignment="1">
      <alignment vertical="center"/>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34"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0" fillId="0" borderId="22" xfId="1"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0" fillId="0" borderId="22" xfId="0" applyBorder="1" applyAlignment="1"/>
    <xf numFmtId="0" fontId="0" fillId="0" borderId="14" xfId="0" applyBorder="1" applyAlignment="1"/>
    <xf numFmtId="0" fontId="0" fillId="0" borderId="23" xfId="0" applyBorder="1" applyAlignment="1"/>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5" xfId="0" applyFont="1" applyFill="1" applyBorder="1" applyAlignment="1">
      <alignment horizontal="center" vertical="center" wrapText="1"/>
    </xf>
  </cellXfs>
  <cellStyles count="2">
    <cellStyle name="Hipervínculo" xfId="1" builtinId="8"/>
    <cellStyle name="Normal" xfId="0" builtinId="0"/>
  </cellStyles>
  <dxfs count="31">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5FFA24D2-7AD0-4741-B7D5-56A5B9594470}"/>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AF8CD58C-5AFA-4364-93B0-F23CA87667F8}"/>
            </a:ext>
          </a:extLst>
        </xdr:cNvPr>
        <xdr:cNvGrpSpPr>
          <a:grpSpLocks/>
        </xdr:cNvGrpSpPr>
      </xdr:nvGrpSpPr>
      <xdr:grpSpPr bwMode="auto">
        <a:xfrm>
          <a:off x="1960406" y="209551"/>
          <a:ext cx="2763994" cy="723900"/>
          <a:chOff x="0" y="0"/>
          <a:chExt cx="19048" cy="15972"/>
        </a:xfrm>
      </xdr:grpSpPr>
      <xdr:pic>
        <xdr:nvPicPr>
          <xdr:cNvPr id="4" name="Imagen 2">
            <a:extLst>
              <a:ext uri="{FF2B5EF4-FFF2-40B4-BE49-F238E27FC236}">
                <a16:creationId xmlns:a16="http://schemas.microsoft.com/office/drawing/2014/main" xmlns="" id="{95360078-7E10-4029-92BD-5D26176998CD}"/>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C9E2E35C-04C6-47A6-8B19-00F665392ECF}"/>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547E60EB-3339-429A-80D2-4B9BC95ACADC}"/>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19B32661-8D9A-4554-B6FE-2E294D16F59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555947" y="323850"/>
          <a:ext cx="1284283"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4" name="Grupo 15">
          <a:extLst>
            <a:ext uri="{FF2B5EF4-FFF2-40B4-BE49-F238E27FC236}">
              <a16:creationId xmlns:a16="http://schemas.microsoft.com/office/drawing/2014/main" xmlns="" id="{00000000-0008-0000-0100-000004000000}"/>
            </a:ext>
          </a:extLst>
        </xdr:cNvPr>
        <xdr:cNvGrpSpPr>
          <a:grpSpLocks/>
        </xdr:cNvGrpSpPr>
      </xdr:nvGrpSpPr>
      <xdr:grpSpPr bwMode="auto">
        <a:xfrm>
          <a:off x="1960406" y="209551"/>
          <a:ext cx="2763994" cy="723900"/>
          <a:chOff x="0" y="0"/>
          <a:chExt cx="19048" cy="15972"/>
        </a:xfrm>
      </xdr:grpSpPr>
      <xdr:pic>
        <xdr:nvPicPr>
          <xdr:cNvPr id="5" name="Imagen 2">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xmlns="" id="{00000000-0008-0000-01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9">
            <a:extLst>
              <a:ext uri="{FF2B5EF4-FFF2-40B4-BE49-F238E27FC236}">
                <a16:creationId xmlns:a16="http://schemas.microsoft.com/office/drawing/2014/main" xmlns="" id="{00000000-0008-0000-01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3" name="Imagen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00201" y="271997"/>
          <a:ext cx="1749050" cy="8805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5C34ACDC-9BB6-48DA-8F83-CEB21250A4E1}"/>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FA2BABFB-D849-42BE-AF87-56E2A805C2EA}"/>
            </a:ext>
          </a:extLst>
        </xdr:cNvPr>
        <xdr:cNvGrpSpPr>
          <a:grpSpLocks/>
        </xdr:cNvGrpSpPr>
      </xdr:nvGrpSpPr>
      <xdr:grpSpPr bwMode="auto">
        <a:xfrm>
          <a:off x="1960406" y="209551"/>
          <a:ext cx="2763994" cy="723900"/>
          <a:chOff x="0" y="0"/>
          <a:chExt cx="19048" cy="15972"/>
        </a:xfrm>
      </xdr:grpSpPr>
      <xdr:pic>
        <xdr:nvPicPr>
          <xdr:cNvPr id="4" name="Imagen 2">
            <a:extLst>
              <a:ext uri="{FF2B5EF4-FFF2-40B4-BE49-F238E27FC236}">
                <a16:creationId xmlns:a16="http://schemas.microsoft.com/office/drawing/2014/main" xmlns="" id="{86617C2D-8BB0-45E1-8BA5-40A9C97C373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B3479531-C2B5-4F42-B8D1-CE6F05AEBFE3}"/>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B72A46CC-6DCB-46AA-865D-B463C2557A35}"/>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BC8F778C-04CB-4758-9193-4E33501CEC4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2A439269-8A6B-4B49-955F-AA70E54C2D19}"/>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3EF335DC-2F25-4111-97DF-FD20AA62F35E}"/>
            </a:ext>
          </a:extLst>
        </xdr:cNvPr>
        <xdr:cNvGrpSpPr>
          <a:grpSpLocks/>
        </xdr:cNvGrpSpPr>
      </xdr:nvGrpSpPr>
      <xdr:grpSpPr bwMode="auto">
        <a:xfrm>
          <a:off x="1960406" y="209551"/>
          <a:ext cx="2763994" cy="723900"/>
          <a:chOff x="0" y="0"/>
          <a:chExt cx="19048" cy="15972"/>
        </a:xfrm>
      </xdr:grpSpPr>
      <xdr:pic>
        <xdr:nvPicPr>
          <xdr:cNvPr id="4" name="Imagen 2">
            <a:extLst>
              <a:ext uri="{FF2B5EF4-FFF2-40B4-BE49-F238E27FC236}">
                <a16:creationId xmlns:a16="http://schemas.microsoft.com/office/drawing/2014/main" xmlns="" id="{2DDA29CC-CE42-44C6-BD3C-35BA85BF83B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C4E58820-33B8-4E20-8244-9C35316A38A8}"/>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42443A2E-BF50-4691-BDDA-D39D067542D3}"/>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B1305E2A-0EF7-44B1-80B0-FC4D63D59B3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0</xdr:row>
      <xdr:rowOff>85725</xdr:rowOff>
    </xdr:from>
    <xdr:to>
      <xdr:col>6</xdr:col>
      <xdr:colOff>848880</xdr:colOff>
      <xdr:row>2</xdr:row>
      <xdr:rowOff>133350</xdr:rowOff>
    </xdr:to>
    <xdr:pic>
      <xdr:nvPicPr>
        <xdr:cNvPr id="2" name="Imagen 1">
          <a:extLst>
            <a:ext uri="{FF2B5EF4-FFF2-40B4-BE49-F238E27FC236}">
              <a16:creationId xmlns:a16="http://schemas.microsoft.com/office/drawing/2014/main" xmlns="" id="{76BF955F-1A95-4CE8-BD6D-2252F13CD7AE}"/>
            </a:ext>
          </a:extLst>
        </xdr:cNvPr>
        <xdr:cNvPicPr>
          <a:picLocks noChangeAspect="1"/>
        </xdr:cNvPicPr>
      </xdr:nvPicPr>
      <xdr:blipFill>
        <a:blip xmlns:r="http://schemas.openxmlformats.org/officeDocument/2006/relationships" r:embed="rId1" cstate="print"/>
        <a:stretch>
          <a:fillRect/>
        </a:stretch>
      </xdr:blipFill>
      <xdr:spPr>
        <a:xfrm>
          <a:off x="5346272" y="85725"/>
          <a:ext cx="1331908" cy="1000125"/>
        </a:xfrm>
        <a:prstGeom prst="rect">
          <a:avLst/>
        </a:prstGeom>
      </xdr:spPr>
    </xdr:pic>
    <xdr:clientData/>
  </xdr:twoCellAnchor>
  <xdr:twoCellAnchor>
    <xdr:from>
      <xdr:col>1</xdr:col>
      <xdr:colOff>903131</xdr:colOff>
      <xdr:row>0</xdr:row>
      <xdr:rowOff>209551</xdr:rowOff>
    </xdr:from>
    <xdr:to>
      <xdr:col>4</xdr:col>
      <xdr:colOff>800100</xdr:colOff>
      <xdr:row>1</xdr:row>
      <xdr:rowOff>457201</xdr:rowOff>
    </xdr:to>
    <xdr:grpSp>
      <xdr:nvGrpSpPr>
        <xdr:cNvPr id="3" name="Grupo 15">
          <a:extLst>
            <a:ext uri="{FF2B5EF4-FFF2-40B4-BE49-F238E27FC236}">
              <a16:creationId xmlns:a16="http://schemas.microsoft.com/office/drawing/2014/main" xmlns="" id="{9305127F-3B10-4C07-8C41-5627A9600955}"/>
            </a:ext>
          </a:extLst>
        </xdr:cNvPr>
        <xdr:cNvGrpSpPr>
          <a:grpSpLocks/>
        </xdr:cNvGrpSpPr>
      </xdr:nvGrpSpPr>
      <xdr:grpSpPr bwMode="auto">
        <a:xfrm>
          <a:off x="1960406" y="209551"/>
          <a:ext cx="2763994" cy="723900"/>
          <a:chOff x="0" y="0"/>
          <a:chExt cx="19048" cy="15972"/>
        </a:xfrm>
      </xdr:grpSpPr>
      <xdr:pic>
        <xdr:nvPicPr>
          <xdr:cNvPr id="4" name="Imagen 2">
            <a:extLst>
              <a:ext uri="{FF2B5EF4-FFF2-40B4-BE49-F238E27FC236}">
                <a16:creationId xmlns:a16="http://schemas.microsoft.com/office/drawing/2014/main" xmlns="" id="{F18653C6-77C4-4493-9DF8-B8E69366D199}"/>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Conector recto 3">
            <a:extLst>
              <a:ext uri="{FF2B5EF4-FFF2-40B4-BE49-F238E27FC236}">
                <a16:creationId xmlns:a16="http://schemas.microsoft.com/office/drawing/2014/main" xmlns="" id="{8BA6B5BD-9FAC-411D-A307-E3755CAB6923}"/>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6" name="CuadroTexto 9">
            <a:extLst>
              <a:ext uri="{FF2B5EF4-FFF2-40B4-BE49-F238E27FC236}">
                <a16:creationId xmlns:a16="http://schemas.microsoft.com/office/drawing/2014/main" xmlns="" id="{816F6B6C-FD77-4572-935B-E90152B49506}"/>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twoCellAnchor editAs="oneCell">
    <xdr:from>
      <xdr:col>0</xdr:col>
      <xdr:colOff>76201</xdr:colOff>
      <xdr:row>0</xdr:row>
      <xdr:rowOff>81497</xdr:rowOff>
    </xdr:from>
    <xdr:to>
      <xdr:col>1</xdr:col>
      <xdr:colOff>844176</xdr:colOff>
      <xdr:row>2</xdr:row>
      <xdr:rowOff>9525</xdr:rowOff>
    </xdr:to>
    <xdr:pic>
      <xdr:nvPicPr>
        <xdr:cNvPr id="7" name="Imagen 6">
          <a:extLst>
            <a:ext uri="{FF2B5EF4-FFF2-40B4-BE49-F238E27FC236}">
              <a16:creationId xmlns:a16="http://schemas.microsoft.com/office/drawing/2014/main" xmlns="" id="{909A3F8B-B02A-41F9-991C-E4481BA7ABA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1" y="81497"/>
          <a:ext cx="1815725" cy="8805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648022" y="263525"/>
          <a:ext cx="1417633" cy="987425"/>
        </a:xfrm>
        <a:prstGeom prst="rect">
          <a:avLst/>
        </a:prstGeom>
      </xdr:spPr>
    </xdr:pic>
    <xdr:clientData/>
  </xdr:twoCellAnchor>
  <xdr:twoCellAnchor editAs="oneCell">
    <xdr:from>
      <xdr:col>1</xdr:col>
      <xdr:colOff>179231</xdr:colOff>
      <xdr:row>1</xdr:row>
      <xdr:rowOff>104775</xdr:rowOff>
    </xdr:from>
    <xdr:to>
      <xdr:col>3</xdr:col>
      <xdr:colOff>349756</xdr:colOff>
      <xdr:row>3</xdr:row>
      <xdr:rowOff>142874</xdr:rowOff>
    </xdr:to>
    <xdr:pic>
      <xdr:nvPicPr>
        <xdr:cNvPr id="3" name="Imagen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a:stretch>
          <a:fillRect/>
        </a:stretch>
      </xdr:blipFill>
      <xdr:spPr>
        <a:xfrm>
          <a:off x="1931831" y="282575"/>
          <a:ext cx="1923125" cy="9778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uillermina.santiago@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uillermina.santiago@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guillermina.santiago@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guillermina.santiago@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guillermina.santiago@cancun.gob.mx"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tabSelected="1" view="pageLayout" topLeftCell="A24" zoomScaleNormal="100" workbookViewId="0">
      <selection activeCell="E24" sqref="E24:G24"/>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130</v>
      </c>
      <c r="B6" s="78"/>
      <c r="C6" s="78"/>
      <c r="D6" s="78"/>
      <c r="E6" s="78"/>
      <c r="F6" s="78"/>
      <c r="G6" s="79"/>
      <c r="I6" s="3"/>
      <c r="J6" s="3"/>
      <c r="K6" s="3"/>
      <c r="L6" s="3"/>
      <c r="M6" s="3"/>
      <c r="N6" s="3"/>
      <c r="O6" s="3"/>
      <c r="P6" s="3"/>
    </row>
    <row r="7" spans="1:16" ht="30" customHeight="1">
      <c r="A7" s="80" t="s">
        <v>69</v>
      </c>
      <c r="B7" s="81"/>
      <c r="C7" s="81"/>
      <c r="D7" s="81"/>
      <c r="E7" s="69" t="s">
        <v>116</v>
      </c>
      <c r="F7" s="70"/>
      <c r="G7" s="65" t="s">
        <v>2</v>
      </c>
      <c r="I7" s="4"/>
      <c r="J7" s="4"/>
      <c r="K7" s="4"/>
      <c r="L7" s="4"/>
      <c r="M7" s="4"/>
      <c r="N7" s="4"/>
      <c r="O7" s="4"/>
      <c r="P7" s="4"/>
    </row>
    <row r="8" spans="1:16" ht="40.5" customHeight="1">
      <c r="A8" s="82" t="s">
        <v>120</v>
      </c>
      <c r="B8" s="83"/>
      <c r="C8" s="83"/>
      <c r="D8" s="83"/>
      <c r="E8" s="83" t="s">
        <v>117</v>
      </c>
      <c r="F8" s="83"/>
      <c r="G8" s="67" t="s">
        <v>139</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85.5" customHeight="1">
      <c r="A21" s="88" t="s">
        <v>159</v>
      </c>
      <c r="B21" s="85"/>
      <c r="C21" s="85"/>
      <c r="D21" s="85"/>
      <c r="E21" s="85"/>
      <c r="F21" s="85"/>
      <c r="G21" s="89"/>
    </row>
    <row r="22" spans="1:8" ht="25.5" customHeight="1">
      <c r="A22" s="74" t="s">
        <v>36</v>
      </c>
      <c r="B22" s="75"/>
      <c r="C22" s="75"/>
      <c r="D22" s="75"/>
      <c r="E22" s="75"/>
      <c r="F22" s="75"/>
      <c r="G22" s="76"/>
    </row>
    <row r="23" spans="1:8" ht="99.75" customHeight="1">
      <c r="A23" s="88" t="s">
        <v>131</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1170</v>
      </c>
      <c r="B28" s="102"/>
      <c r="C28" s="84">
        <v>2019</v>
      </c>
      <c r="D28" s="86"/>
      <c r="E28" s="6">
        <v>1283</v>
      </c>
      <c r="F28" s="11">
        <f>(E28-A28)/A28</f>
        <v>9.6581196581196585E-2</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36.5" customHeight="1" thickBot="1">
      <c r="A34" s="109" t="s">
        <v>101</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t="s">
        <v>55</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133</v>
      </c>
      <c r="B39" s="85"/>
      <c r="C39" s="85"/>
      <c r="D39" s="86"/>
      <c r="E39" s="84" t="s">
        <v>132</v>
      </c>
      <c r="F39" s="85"/>
      <c r="G39" s="89"/>
    </row>
    <row r="40" spans="1:7" ht="17.100000000000001" customHeight="1">
      <c r="A40" s="74" t="s">
        <v>58</v>
      </c>
      <c r="B40" s="75"/>
      <c r="C40" s="75"/>
      <c r="D40" s="70"/>
      <c r="E40" s="69" t="s">
        <v>59</v>
      </c>
      <c r="F40" s="75"/>
      <c r="G40" s="76"/>
    </row>
    <row r="41" spans="1:7" ht="35.25" customHeight="1">
      <c r="A41" s="88" t="s">
        <v>105</v>
      </c>
      <c r="B41" s="85"/>
      <c r="C41" s="85"/>
      <c r="D41" s="86"/>
      <c r="E41" s="84" t="s">
        <v>106</v>
      </c>
      <c r="F41" s="85"/>
      <c r="G41" s="89"/>
    </row>
    <row r="42" spans="1:7" ht="15" customHeight="1">
      <c r="A42" s="74" t="s">
        <v>60</v>
      </c>
      <c r="B42" s="75"/>
      <c r="C42" s="75"/>
      <c r="D42" s="70"/>
      <c r="E42" s="69" t="s">
        <v>61</v>
      </c>
      <c r="F42" s="75"/>
      <c r="G42" s="76"/>
    </row>
    <row r="43" spans="1:7" ht="24.95" customHeight="1">
      <c r="A43" s="88" t="s">
        <v>135</v>
      </c>
      <c r="B43" s="85"/>
      <c r="C43" s="85"/>
      <c r="D43" s="86"/>
      <c r="E43" s="84" t="s">
        <v>134</v>
      </c>
      <c r="F43" s="85"/>
      <c r="G43" s="89"/>
    </row>
    <row r="44" spans="1:7" ht="24" customHeight="1">
      <c r="A44" s="74" t="s">
        <v>62</v>
      </c>
      <c r="B44" s="75"/>
      <c r="C44" s="75"/>
      <c r="D44" s="70"/>
      <c r="E44" s="69" t="s">
        <v>63</v>
      </c>
      <c r="F44" s="75"/>
      <c r="G44" s="76"/>
    </row>
    <row r="45" spans="1:7" ht="24.95" customHeight="1">
      <c r="A45" s="88" t="s">
        <v>136</v>
      </c>
      <c r="B45" s="85"/>
      <c r="C45" s="85"/>
      <c r="D45" s="85"/>
      <c r="E45" s="84" t="s">
        <v>137</v>
      </c>
      <c r="F45" s="85"/>
      <c r="G45" s="89"/>
    </row>
    <row r="46" spans="1:7" ht="14.1" customHeight="1">
      <c r="A46" s="114" t="s">
        <v>64</v>
      </c>
      <c r="B46" s="115"/>
      <c r="C46" s="115"/>
      <c r="D46" s="115"/>
      <c r="E46" s="115"/>
      <c r="F46" s="115"/>
      <c r="G46" s="116"/>
    </row>
    <row r="47" spans="1:7" ht="24.95" customHeight="1">
      <c r="A47" s="88" t="s">
        <v>104</v>
      </c>
      <c r="B47" s="85"/>
      <c r="C47" s="85"/>
      <c r="D47" s="85"/>
      <c r="E47" s="85"/>
      <c r="F47" s="85"/>
      <c r="G47" s="89"/>
    </row>
    <row r="48" spans="1:7" ht="16.5" customHeight="1">
      <c r="A48" s="74" t="s">
        <v>84</v>
      </c>
      <c r="B48" s="75"/>
      <c r="C48" s="75"/>
      <c r="D48" s="70"/>
      <c r="E48" s="69" t="s">
        <v>85</v>
      </c>
      <c r="F48" s="75"/>
      <c r="G48" s="76"/>
    </row>
    <row r="49" spans="1:7" ht="24.95" customHeight="1">
      <c r="A49" s="88" t="s">
        <v>129</v>
      </c>
      <c r="B49" s="85"/>
      <c r="C49" s="85"/>
      <c r="D49" s="86"/>
      <c r="E49" s="84" t="s">
        <v>103</v>
      </c>
      <c r="F49" s="85"/>
      <c r="G49" s="89"/>
    </row>
    <row r="50" spans="1:7" ht="16.5" customHeight="1">
      <c r="A50" s="74" t="s">
        <v>86</v>
      </c>
      <c r="B50" s="75"/>
      <c r="C50" s="75"/>
      <c r="D50" s="70"/>
      <c r="E50" s="69" t="s">
        <v>87</v>
      </c>
      <c r="F50" s="75"/>
      <c r="G50" s="76"/>
    </row>
    <row r="51" spans="1:7" ht="24.95" customHeight="1" thickBot="1">
      <c r="A51" s="117" t="s">
        <v>102</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30" priority="1" operator="containsText" text="NO APLICA">
      <formula>NOT(ISERROR(SEARCH("NO APLICA",A37)))</formula>
    </cfRule>
    <cfRule type="cellIs" dxfId="29" priority="2" operator="greaterThan">
      <formula>1.2</formula>
    </cfRule>
    <cfRule type="cellIs" dxfId="28" priority="3" operator="lessThan">
      <formula>0.5</formula>
    </cfRule>
    <cfRule type="cellIs" dxfId="27" priority="4" operator="between">
      <formula>0.5</formula>
      <formula>0.7</formula>
    </cfRule>
    <cfRule type="cellIs" dxfId="26" priority="5" operator="greaterThan">
      <formula>0.7</formula>
    </cfRule>
  </conditionalFormatting>
  <hyperlinks>
    <hyperlink ref="A51" r:id="rId1"/>
  </hyperlinks>
  <pageMargins left="0.7" right="0.7" top="0.75" bottom="0.75" header="0.3" footer="0.3"/>
  <pageSetup scale="44"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 '!A37:E37</xm:f>
              <xm:sqref>F37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view="pageLayout" topLeftCell="A19" zoomScaleNormal="100" workbookViewId="0">
      <selection activeCell="E12" sqref="E12"/>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119</v>
      </c>
      <c r="B6" s="78"/>
      <c r="C6" s="78"/>
      <c r="D6" s="78"/>
      <c r="E6" s="78"/>
      <c r="F6" s="78"/>
      <c r="G6" s="79"/>
      <c r="I6" s="3"/>
      <c r="J6" s="3"/>
      <c r="K6" s="3"/>
      <c r="L6" s="3"/>
      <c r="M6" s="3"/>
      <c r="N6" s="3"/>
      <c r="O6" s="3"/>
      <c r="P6" s="3"/>
    </row>
    <row r="7" spans="1:16" ht="30" customHeight="1">
      <c r="A7" s="80" t="s">
        <v>69</v>
      </c>
      <c r="B7" s="81"/>
      <c r="C7" s="81"/>
      <c r="D7" s="81"/>
      <c r="E7" s="69" t="s">
        <v>116</v>
      </c>
      <c r="F7" s="70"/>
      <c r="G7" s="57" t="s">
        <v>2</v>
      </c>
      <c r="I7" s="4"/>
      <c r="J7" s="4"/>
      <c r="K7" s="4"/>
      <c r="L7" s="4"/>
      <c r="M7" s="4"/>
      <c r="N7" s="4"/>
      <c r="O7" s="4"/>
      <c r="P7" s="4"/>
    </row>
    <row r="8" spans="1:16" ht="40.5" customHeight="1">
      <c r="A8" s="82" t="s">
        <v>120</v>
      </c>
      <c r="B8" s="83"/>
      <c r="C8" s="83"/>
      <c r="D8" s="83"/>
      <c r="E8" s="83" t="s">
        <v>117</v>
      </c>
      <c r="F8" s="83"/>
      <c r="G8" s="58" t="s">
        <v>118</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49" t="s">
        <v>6</v>
      </c>
      <c r="B12" s="69" t="s">
        <v>7</v>
      </c>
      <c r="C12" s="70"/>
      <c r="D12" s="51" t="s">
        <v>8</v>
      </c>
      <c r="E12" s="51" t="s">
        <v>78</v>
      </c>
      <c r="F12" s="51" t="s">
        <v>10</v>
      </c>
      <c r="G12" s="53" t="s">
        <v>11</v>
      </c>
    </row>
    <row r="13" spans="1:16" ht="24.95" customHeight="1">
      <c r="A13" s="12" t="s">
        <v>92</v>
      </c>
      <c r="B13" s="90" t="s">
        <v>93</v>
      </c>
      <c r="C13" s="91"/>
      <c r="D13" s="52" t="s">
        <v>14</v>
      </c>
      <c r="E13" s="52" t="s">
        <v>94</v>
      </c>
      <c r="F13" s="52"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51" t="s">
        <v>8</v>
      </c>
      <c r="F15" s="48" t="s">
        <v>22</v>
      </c>
      <c r="G15" s="53" t="s">
        <v>23</v>
      </c>
    </row>
    <row r="16" spans="1:16" ht="24.95" customHeight="1">
      <c r="A16" s="54" t="s">
        <v>96</v>
      </c>
      <c r="B16" s="84" t="s">
        <v>25</v>
      </c>
      <c r="C16" s="86"/>
      <c r="D16" s="55" t="s">
        <v>26</v>
      </c>
      <c r="E16" s="55" t="s">
        <v>27</v>
      </c>
      <c r="F16" s="47" t="s">
        <v>24</v>
      </c>
      <c r="G16" s="56" t="s">
        <v>95</v>
      </c>
    </row>
    <row r="17" spans="1:8" ht="46.5" customHeight="1">
      <c r="A17" s="74" t="s">
        <v>79</v>
      </c>
      <c r="B17" s="75"/>
      <c r="C17" s="75"/>
      <c r="D17" s="70"/>
      <c r="E17" s="69" t="s">
        <v>29</v>
      </c>
      <c r="F17" s="75"/>
      <c r="G17" s="76"/>
    </row>
    <row r="18" spans="1:8" ht="47.1" customHeight="1">
      <c r="A18" s="49" t="s">
        <v>81</v>
      </c>
      <c r="B18" s="51" t="s">
        <v>80</v>
      </c>
      <c r="C18" s="51" t="s">
        <v>66</v>
      </c>
      <c r="D18" s="51" t="s">
        <v>67</v>
      </c>
      <c r="E18" s="81" t="s">
        <v>82</v>
      </c>
      <c r="F18" s="81"/>
      <c r="G18" s="53" t="s">
        <v>83</v>
      </c>
    </row>
    <row r="19" spans="1:8" ht="24.95" customHeight="1">
      <c r="A19" s="12" t="s">
        <v>97</v>
      </c>
      <c r="B19" s="52" t="s">
        <v>14</v>
      </c>
      <c r="C19" s="52" t="s">
        <v>98</v>
      </c>
      <c r="D19" s="52" t="s">
        <v>14</v>
      </c>
      <c r="E19" s="97" t="s">
        <v>92</v>
      </c>
      <c r="F19" s="97"/>
      <c r="G19" s="5" t="s">
        <v>97</v>
      </c>
    </row>
    <row r="20" spans="1:8" ht="15.75" customHeight="1">
      <c r="A20" s="74" t="s">
        <v>35</v>
      </c>
      <c r="B20" s="75"/>
      <c r="C20" s="75"/>
      <c r="D20" s="75"/>
      <c r="E20" s="75"/>
      <c r="F20" s="75"/>
      <c r="G20" s="76"/>
    </row>
    <row r="21" spans="1:8" ht="75" customHeight="1">
      <c r="A21" s="129" t="s">
        <v>121</v>
      </c>
      <c r="B21" s="130"/>
      <c r="C21" s="130"/>
      <c r="D21" s="130"/>
      <c r="E21" s="130"/>
      <c r="F21" s="130"/>
      <c r="G21" s="131"/>
    </row>
    <row r="22" spans="1:8" ht="15.75" customHeight="1">
      <c r="A22" s="74" t="s">
        <v>36</v>
      </c>
      <c r="B22" s="75"/>
      <c r="C22" s="75"/>
      <c r="D22" s="75"/>
      <c r="E22" s="75"/>
      <c r="F22" s="75"/>
      <c r="G22" s="76"/>
    </row>
    <row r="23" spans="1:8" ht="86.25" customHeight="1">
      <c r="A23" s="88" t="s">
        <v>158</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51" t="s">
        <v>41</v>
      </c>
      <c r="F27" s="51" t="s">
        <v>43</v>
      </c>
      <c r="G27" s="50" t="s">
        <v>42</v>
      </c>
    </row>
    <row r="28" spans="1:8" ht="24.95" customHeight="1">
      <c r="A28" s="101">
        <v>150</v>
      </c>
      <c r="B28" s="102"/>
      <c r="C28" s="84">
        <v>2019</v>
      </c>
      <c r="D28" s="86"/>
      <c r="E28" s="6">
        <v>158</v>
      </c>
      <c r="F28" s="11">
        <f>(E28-A28)/A28</f>
        <v>5.3333333333333337E-2</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46.25" customHeight="1" thickBot="1">
      <c r="A34" s="109" t="s">
        <v>107</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t="s">
        <v>55</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122</v>
      </c>
      <c r="B39" s="85"/>
      <c r="C39" s="85"/>
      <c r="D39" s="86"/>
      <c r="E39" s="84" t="s">
        <v>123</v>
      </c>
      <c r="F39" s="85"/>
      <c r="G39" s="89"/>
    </row>
    <row r="40" spans="1:7" ht="17.100000000000001" customHeight="1">
      <c r="A40" s="74" t="s">
        <v>58</v>
      </c>
      <c r="B40" s="75"/>
      <c r="C40" s="75"/>
      <c r="D40" s="70"/>
      <c r="E40" s="69" t="s">
        <v>59</v>
      </c>
      <c r="F40" s="75"/>
      <c r="G40" s="76"/>
    </row>
    <row r="41" spans="1:7" ht="35.25" customHeight="1">
      <c r="A41" s="88" t="s">
        <v>126</v>
      </c>
      <c r="B41" s="85"/>
      <c r="C41" s="85"/>
      <c r="D41" s="86"/>
      <c r="E41" s="84" t="s">
        <v>108</v>
      </c>
      <c r="F41" s="85"/>
      <c r="G41" s="89"/>
    </row>
    <row r="42" spans="1:7" ht="15" customHeight="1">
      <c r="A42" s="74" t="s">
        <v>60</v>
      </c>
      <c r="B42" s="75"/>
      <c r="C42" s="75"/>
      <c r="D42" s="70"/>
      <c r="E42" s="69" t="s">
        <v>61</v>
      </c>
      <c r="F42" s="75"/>
      <c r="G42" s="76"/>
    </row>
    <row r="43" spans="1:7" ht="24.95" customHeight="1">
      <c r="A43" s="88" t="s">
        <v>124</v>
      </c>
      <c r="B43" s="85"/>
      <c r="C43" s="85"/>
      <c r="D43" s="86"/>
      <c r="E43" s="84" t="s">
        <v>125</v>
      </c>
      <c r="F43" s="85"/>
      <c r="G43" s="89"/>
    </row>
    <row r="44" spans="1:7" ht="24" customHeight="1">
      <c r="A44" s="74" t="s">
        <v>62</v>
      </c>
      <c r="B44" s="75"/>
      <c r="C44" s="75"/>
      <c r="D44" s="70"/>
      <c r="E44" s="69" t="s">
        <v>63</v>
      </c>
      <c r="F44" s="75"/>
      <c r="G44" s="76"/>
    </row>
    <row r="45" spans="1:7" ht="24.95" customHeight="1">
      <c r="A45" s="88" t="s">
        <v>128</v>
      </c>
      <c r="B45" s="85"/>
      <c r="C45" s="85"/>
      <c r="D45" s="85"/>
      <c r="E45" s="84" t="s">
        <v>127</v>
      </c>
      <c r="F45" s="85"/>
      <c r="G45" s="89"/>
    </row>
    <row r="46" spans="1:7" ht="14.1" customHeight="1">
      <c r="A46" s="114" t="s">
        <v>64</v>
      </c>
      <c r="B46" s="115"/>
      <c r="C46" s="115"/>
      <c r="D46" s="115"/>
      <c r="E46" s="115"/>
      <c r="F46" s="115"/>
      <c r="G46" s="116"/>
    </row>
    <row r="47" spans="1:7" ht="24.95" customHeight="1">
      <c r="A47" s="88" t="s">
        <v>104</v>
      </c>
      <c r="B47" s="85"/>
      <c r="C47" s="85"/>
      <c r="D47" s="85"/>
      <c r="E47" s="85"/>
      <c r="F47" s="85"/>
      <c r="G47" s="89"/>
    </row>
    <row r="48" spans="1:7" ht="16.5" customHeight="1">
      <c r="A48" s="74" t="s">
        <v>84</v>
      </c>
      <c r="B48" s="75"/>
      <c r="C48" s="75"/>
      <c r="D48" s="70"/>
      <c r="E48" s="69" t="s">
        <v>85</v>
      </c>
      <c r="F48" s="75"/>
      <c r="G48" s="76"/>
    </row>
    <row r="49" spans="1:7" ht="24.95" customHeight="1">
      <c r="A49" s="88" t="s">
        <v>129</v>
      </c>
      <c r="B49" s="85"/>
      <c r="C49" s="85"/>
      <c r="D49" s="86"/>
      <c r="E49" s="84" t="s">
        <v>103</v>
      </c>
      <c r="F49" s="85"/>
      <c r="G49" s="89"/>
    </row>
    <row r="50" spans="1:7" ht="16.5" customHeight="1">
      <c r="A50" s="74" t="s">
        <v>86</v>
      </c>
      <c r="B50" s="75"/>
      <c r="C50" s="75"/>
      <c r="D50" s="70"/>
      <c r="E50" s="69" t="s">
        <v>87</v>
      </c>
      <c r="F50" s="75"/>
      <c r="G50" s="76"/>
    </row>
    <row r="51" spans="1:7" ht="24.95" customHeight="1" thickBot="1">
      <c r="A51" s="117" t="s">
        <v>102</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B12:C12"/>
    <mergeCell ref="A4:G4"/>
    <mergeCell ref="A5:G5"/>
    <mergeCell ref="A6:G6"/>
    <mergeCell ref="A7:D7"/>
    <mergeCell ref="A8:D8"/>
    <mergeCell ref="A9:D9"/>
    <mergeCell ref="E9:G9"/>
    <mergeCell ref="B10:D10"/>
    <mergeCell ref="F10:G10"/>
    <mergeCell ref="A11:G11"/>
    <mergeCell ref="E7:F7"/>
    <mergeCell ref="E8:F8"/>
    <mergeCell ref="A23:G23"/>
    <mergeCell ref="B13:C13"/>
    <mergeCell ref="A14:E14"/>
    <mergeCell ref="F14:G14"/>
    <mergeCell ref="B15:C15"/>
    <mergeCell ref="B16:C16"/>
    <mergeCell ref="A17:D17"/>
    <mergeCell ref="E17:G17"/>
    <mergeCell ref="E18:F18"/>
    <mergeCell ref="E19:F19"/>
    <mergeCell ref="A20:G20"/>
    <mergeCell ref="A21:G21"/>
    <mergeCell ref="A22:G22"/>
    <mergeCell ref="A30:D30"/>
    <mergeCell ref="E30:G30"/>
    <mergeCell ref="A24:D24"/>
    <mergeCell ref="E24:G24"/>
    <mergeCell ref="A25:D25"/>
    <mergeCell ref="E25:G25"/>
    <mergeCell ref="A26:D26"/>
    <mergeCell ref="E26:G26"/>
    <mergeCell ref="A27:B27"/>
    <mergeCell ref="C27:D27"/>
    <mergeCell ref="A28:B28"/>
    <mergeCell ref="C28:D28"/>
    <mergeCell ref="A29:G29"/>
    <mergeCell ref="A40:D40"/>
    <mergeCell ref="E40:G40"/>
    <mergeCell ref="A31:B31"/>
    <mergeCell ref="A32:B32"/>
    <mergeCell ref="A33:G33"/>
    <mergeCell ref="A34:G34"/>
    <mergeCell ref="A35:G35"/>
    <mergeCell ref="F36:G36"/>
    <mergeCell ref="F37:G37"/>
    <mergeCell ref="A38:D38"/>
    <mergeCell ref="E38:G38"/>
    <mergeCell ref="A39:D39"/>
    <mergeCell ref="E39:G39"/>
    <mergeCell ref="A47:G47"/>
    <mergeCell ref="A41:D41"/>
    <mergeCell ref="E41:G41"/>
    <mergeCell ref="A42:D42"/>
    <mergeCell ref="E42:G42"/>
    <mergeCell ref="A43:D43"/>
    <mergeCell ref="E43:G43"/>
    <mergeCell ref="A44:D44"/>
    <mergeCell ref="E44:G44"/>
    <mergeCell ref="A45:D45"/>
    <mergeCell ref="E45:G45"/>
    <mergeCell ref="A46:G46"/>
    <mergeCell ref="A51:D51"/>
    <mergeCell ref="E51:G51"/>
    <mergeCell ref="A52:G52"/>
    <mergeCell ref="A53:G53"/>
    <mergeCell ref="A48:D48"/>
    <mergeCell ref="E48:G48"/>
    <mergeCell ref="A49:D49"/>
    <mergeCell ref="E49:G49"/>
    <mergeCell ref="A50:D50"/>
    <mergeCell ref="E50:G50"/>
  </mergeCells>
  <conditionalFormatting sqref="A37:E37">
    <cfRule type="containsText" dxfId="25" priority="1" operator="containsText" text="NO APLICA">
      <formula>NOT(ISERROR(SEARCH("NO APLICA",A37)))</formula>
    </cfRule>
    <cfRule type="cellIs" dxfId="24" priority="2" operator="greaterThan">
      <formula>1.2</formula>
    </cfRule>
    <cfRule type="cellIs" dxfId="23" priority="3" operator="lessThan">
      <formula>0.5</formula>
    </cfRule>
    <cfRule type="cellIs" dxfId="22" priority="4" operator="between">
      <formula>0.5</formula>
      <formula>0.7</formula>
    </cfRule>
    <cfRule type="cellIs" dxfId="21" priority="5" operator="greaterThan">
      <formula>0.7</formula>
    </cfRule>
  </conditionalFormatting>
  <hyperlinks>
    <hyperlink ref="A51" r:id="rId1"/>
  </hyperlinks>
  <pageMargins left="0.7" right="0.7" top="0.75" bottom="0.75" header="0.3" footer="0.3"/>
  <pageSetup scale="4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7.1'!A37:E37</xm:f>
              <xm:sqref>F37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view="pageLayout" topLeftCell="A21" zoomScaleNormal="100" workbookViewId="0">
      <selection activeCell="A23" sqref="A23:G23"/>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138</v>
      </c>
      <c r="B6" s="78"/>
      <c r="C6" s="78"/>
      <c r="D6" s="78"/>
      <c r="E6" s="78"/>
      <c r="F6" s="78"/>
      <c r="G6" s="79"/>
      <c r="I6" s="3"/>
      <c r="J6" s="3"/>
      <c r="K6" s="3"/>
      <c r="L6" s="3"/>
      <c r="M6" s="3"/>
      <c r="N6" s="3"/>
      <c r="O6" s="3"/>
      <c r="P6" s="3"/>
    </row>
    <row r="7" spans="1:16" ht="30" customHeight="1">
      <c r="A7" s="80" t="s">
        <v>69</v>
      </c>
      <c r="B7" s="81"/>
      <c r="C7" s="81"/>
      <c r="D7" s="81"/>
      <c r="E7" s="69" t="s">
        <v>116</v>
      </c>
      <c r="F7" s="70"/>
      <c r="G7" s="65" t="s">
        <v>2</v>
      </c>
      <c r="I7" s="4"/>
      <c r="J7" s="4"/>
      <c r="K7" s="4"/>
      <c r="L7" s="4"/>
      <c r="M7" s="4"/>
      <c r="N7" s="4"/>
      <c r="O7" s="4"/>
      <c r="P7" s="4"/>
    </row>
    <row r="8" spans="1:16" ht="40.5" customHeight="1">
      <c r="A8" s="82" t="s">
        <v>120</v>
      </c>
      <c r="B8" s="83"/>
      <c r="C8" s="83"/>
      <c r="D8" s="83"/>
      <c r="E8" s="83" t="s">
        <v>117</v>
      </c>
      <c r="F8" s="83"/>
      <c r="G8" s="67" t="s">
        <v>118</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75" customHeight="1">
      <c r="A21" s="88" t="s">
        <v>162</v>
      </c>
      <c r="B21" s="85"/>
      <c r="C21" s="85"/>
      <c r="D21" s="85"/>
      <c r="E21" s="85"/>
      <c r="F21" s="85"/>
      <c r="G21" s="89"/>
    </row>
    <row r="22" spans="1:8" ht="15.75" customHeight="1">
      <c r="A22" s="74" t="s">
        <v>36</v>
      </c>
      <c r="B22" s="75"/>
      <c r="C22" s="75"/>
      <c r="D22" s="75"/>
      <c r="E22" s="75"/>
      <c r="F22" s="75"/>
      <c r="G22" s="76"/>
    </row>
    <row r="23" spans="1:8" ht="86.25" customHeight="1">
      <c r="A23" s="88" t="s">
        <v>164</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360</v>
      </c>
      <c r="B28" s="102"/>
      <c r="C28" s="84">
        <v>2019</v>
      </c>
      <c r="D28" s="86"/>
      <c r="E28" s="6">
        <v>378</v>
      </c>
      <c r="F28" s="11">
        <f>(E28-A28)/A28</f>
        <v>0.05</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46.25" customHeight="1" thickBot="1">
      <c r="A34" s="109" t="s">
        <v>109</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t="s">
        <v>55</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141</v>
      </c>
      <c r="B39" s="85"/>
      <c r="C39" s="85"/>
      <c r="D39" s="86"/>
      <c r="E39" s="84" t="s">
        <v>140</v>
      </c>
      <c r="F39" s="85"/>
      <c r="G39" s="89"/>
    </row>
    <row r="40" spans="1:7" ht="17.100000000000001" customHeight="1">
      <c r="A40" s="74" t="s">
        <v>58</v>
      </c>
      <c r="B40" s="75"/>
      <c r="C40" s="75"/>
      <c r="D40" s="70"/>
      <c r="E40" s="69" t="s">
        <v>59</v>
      </c>
      <c r="F40" s="75"/>
      <c r="G40" s="76"/>
    </row>
    <row r="41" spans="1:7" ht="35.25" customHeight="1">
      <c r="A41" s="88" t="s">
        <v>110</v>
      </c>
      <c r="B41" s="85"/>
      <c r="C41" s="85"/>
      <c r="D41" s="86"/>
      <c r="E41" s="84" t="s">
        <v>144</v>
      </c>
      <c r="F41" s="85"/>
      <c r="G41" s="89"/>
    </row>
    <row r="42" spans="1:7" ht="15" customHeight="1">
      <c r="A42" s="74" t="s">
        <v>60</v>
      </c>
      <c r="B42" s="75"/>
      <c r="C42" s="75"/>
      <c r="D42" s="70"/>
      <c r="E42" s="69" t="s">
        <v>61</v>
      </c>
      <c r="F42" s="75"/>
      <c r="G42" s="76"/>
    </row>
    <row r="43" spans="1:7" ht="24.95" customHeight="1">
      <c r="A43" s="88" t="s">
        <v>142</v>
      </c>
      <c r="B43" s="85"/>
      <c r="C43" s="85"/>
      <c r="D43" s="86"/>
      <c r="E43" s="84" t="s">
        <v>143</v>
      </c>
      <c r="F43" s="85"/>
      <c r="G43" s="89"/>
    </row>
    <row r="44" spans="1:7" ht="24" customHeight="1">
      <c r="A44" s="74" t="s">
        <v>62</v>
      </c>
      <c r="B44" s="75"/>
      <c r="C44" s="75"/>
      <c r="D44" s="70"/>
      <c r="E44" s="69" t="s">
        <v>63</v>
      </c>
      <c r="F44" s="75"/>
      <c r="G44" s="76"/>
    </row>
    <row r="45" spans="1:7" ht="24.95" customHeight="1">
      <c r="A45" s="88" t="s">
        <v>145</v>
      </c>
      <c r="B45" s="85"/>
      <c r="C45" s="85"/>
      <c r="D45" s="85"/>
      <c r="E45" s="84" t="s">
        <v>146</v>
      </c>
      <c r="F45" s="85"/>
      <c r="G45" s="89"/>
    </row>
    <row r="46" spans="1:7" ht="14.1" customHeight="1">
      <c r="A46" s="114" t="s">
        <v>64</v>
      </c>
      <c r="B46" s="115"/>
      <c r="C46" s="115"/>
      <c r="D46" s="115"/>
      <c r="E46" s="115"/>
      <c r="F46" s="115"/>
      <c r="G46" s="116"/>
    </row>
    <row r="47" spans="1:7" ht="24.95" customHeight="1">
      <c r="A47" s="88" t="s">
        <v>104</v>
      </c>
      <c r="B47" s="85"/>
      <c r="C47" s="85"/>
      <c r="D47" s="85"/>
      <c r="E47" s="85"/>
      <c r="F47" s="85"/>
      <c r="G47" s="89"/>
    </row>
    <row r="48" spans="1:7" ht="16.5" customHeight="1">
      <c r="A48" s="74" t="s">
        <v>84</v>
      </c>
      <c r="B48" s="75"/>
      <c r="C48" s="75"/>
      <c r="D48" s="70"/>
      <c r="E48" s="69" t="s">
        <v>85</v>
      </c>
      <c r="F48" s="75"/>
      <c r="G48" s="76"/>
    </row>
    <row r="49" spans="1:7" ht="24.95" customHeight="1">
      <c r="A49" s="88" t="s">
        <v>129</v>
      </c>
      <c r="B49" s="85"/>
      <c r="C49" s="85"/>
      <c r="D49" s="86"/>
      <c r="E49" s="84" t="s">
        <v>103</v>
      </c>
      <c r="F49" s="85"/>
      <c r="G49" s="89"/>
    </row>
    <row r="50" spans="1:7" ht="16.5" customHeight="1">
      <c r="A50" s="74" t="s">
        <v>86</v>
      </c>
      <c r="B50" s="75"/>
      <c r="C50" s="75"/>
      <c r="D50" s="70"/>
      <c r="E50" s="69" t="s">
        <v>87</v>
      </c>
      <c r="F50" s="75"/>
      <c r="G50" s="76"/>
    </row>
    <row r="51" spans="1:7" ht="24.95" customHeight="1" thickBot="1">
      <c r="A51" s="117" t="s">
        <v>102</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20" priority="1" operator="containsText" text="NO APLICA">
      <formula>NOT(ISERROR(SEARCH("NO APLICA",A37)))</formula>
    </cfRule>
    <cfRule type="cellIs" dxfId="19" priority="2" operator="greaterThan">
      <formula>1.2</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hyperlinks>
    <hyperlink ref="A51" r:id="rId1"/>
  </hyperlinks>
  <pageMargins left="0.7" right="0.7" top="0.75" bottom="0.75" header="0.3" footer="0.3"/>
  <pageSetup scale="4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7.2'!A37:E37</xm:f>
              <xm:sqref>F37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view="pageLayout" topLeftCell="A40" zoomScaleNormal="100" workbookViewId="0">
      <selection activeCell="F28" sqref="F28"/>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147</v>
      </c>
      <c r="B6" s="78"/>
      <c r="C6" s="78"/>
      <c r="D6" s="78"/>
      <c r="E6" s="78"/>
      <c r="F6" s="78"/>
      <c r="G6" s="79"/>
      <c r="I6" s="3"/>
      <c r="J6" s="3"/>
      <c r="K6" s="3"/>
      <c r="L6" s="3"/>
      <c r="M6" s="3"/>
      <c r="N6" s="3"/>
      <c r="O6" s="3"/>
      <c r="P6" s="3"/>
    </row>
    <row r="7" spans="1:16" ht="30" customHeight="1">
      <c r="A7" s="80" t="s">
        <v>69</v>
      </c>
      <c r="B7" s="81"/>
      <c r="C7" s="81"/>
      <c r="D7" s="81"/>
      <c r="E7" s="69" t="s">
        <v>116</v>
      </c>
      <c r="F7" s="70"/>
      <c r="G7" s="65" t="s">
        <v>2</v>
      </c>
      <c r="I7" s="4"/>
      <c r="J7" s="4"/>
      <c r="K7" s="4"/>
      <c r="L7" s="4"/>
      <c r="M7" s="4"/>
      <c r="N7" s="4"/>
      <c r="O7" s="4"/>
      <c r="P7" s="4"/>
    </row>
    <row r="8" spans="1:16" ht="40.5" customHeight="1">
      <c r="A8" s="82" t="s">
        <v>120</v>
      </c>
      <c r="B8" s="83"/>
      <c r="C8" s="83"/>
      <c r="D8" s="83"/>
      <c r="E8" s="83" t="s">
        <v>117</v>
      </c>
      <c r="F8" s="83"/>
      <c r="G8" s="67" t="s">
        <v>118</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87" customHeight="1">
      <c r="A21" s="88" t="s">
        <v>160</v>
      </c>
      <c r="B21" s="85"/>
      <c r="C21" s="85"/>
      <c r="D21" s="85"/>
      <c r="E21" s="85"/>
      <c r="F21" s="85"/>
      <c r="G21" s="89"/>
    </row>
    <row r="22" spans="1:8" ht="15.75" customHeight="1">
      <c r="A22" s="74" t="s">
        <v>36</v>
      </c>
      <c r="B22" s="75"/>
      <c r="C22" s="75"/>
      <c r="D22" s="75"/>
      <c r="E22" s="75"/>
      <c r="F22" s="75"/>
      <c r="G22" s="76"/>
    </row>
    <row r="23" spans="1:8" ht="86.25" customHeight="1">
      <c r="A23" s="88" t="s">
        <v>165</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540</v>
      </c>
      <c r="B28" s="102"/>
      <c r="C28" s="84">
        <v>2019</v>
      </c>
      <c r="D28" s="86"/>
      <c r="E28" s="6">
        <v>567</v>
      </c>
      <c r="F28" s="11">
        <f>(E28-A28)/A28</f>
        <v>0.05</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46.25" customHeight="1" thickBot="1">
      <c r="A34" s="109" t="s">
        <v>111</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t="s">
        <v>55</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148</v>
      </c>
      <c r="B39" s="85"/>
      <c r="C39" s="85"/>
      <c r="D39" s="86"/>
      <c r="E39" s="84" t="s">
        <v>149</v>
      </c>
      <c r="F39" s="85"/>
      <c r="G39" s="89"/>
    </row>
    <row r="40" spans="1:7" ht="17.100000000000001" customHeight="1">
      <c r="A40" s="74" t="s">
        <v>58</v>
      </c>
      <c r="B40" s="75"/>
      <c r="C40" s="75"/>
      <c r="D40" s="70"/>
      <c r="E40" s="69" t="s">
        <v>59</v>
      </c>
      <c r="F40" s="75"/>
      <c r="G40" s="76"/>
    </row>
    <row r="41" spans="1:7" ht="35.25" customHeight="1">
      <c r="A41" s="88" t="s">
        <v>112</v>
      </c>
      <c r="B41" s="85"/>
      <c r="C41" s="85"/>
      <c r="D41" s="86"/>
      <c r="E41" s="84" t="s">
        <v>113</v>
      </c>
      <c r="F41" s="85"/>
      <c r="G41" s="89"/>
    </row>
    <row r="42" spans="1:7" ht="15" customHeight="1">
      <c r="A42" s="74" t="s">
        <v>60</v>
      </c>
      <c r="B42" s="75"/>
      <c r="C42" s="75"/>
      <c r="D42" s="70"/>
      <c r="E42" s="69" t="s">
        <v>61</v>
      </c>
      <c r="F42" s="75"/>
      <c r="G42" s="76"/>
    </row>
    <row r="43" spans="1:7" ht="24.95" customHeight="1">
      <c r="A43" s="88" t="s">
        <v>150</v>
      </c>
      <c r="B43" s="85"/>
      <c r="C43" s="85"/>
      <c r="D43" s="86"/>
      <c r="E43" s="84" t="s">
        <v>151</v>
      </c>
      <c r="F43" s="85"/>
      <c r="G43" s="89"/>
    </row>
    <row r="44" spans="1:7" ht="24" customHeight="1">
      <c r="A44" s="74" t="s">
        <v>62</v>
      </c>
      <c r="B44" s="75"/>
      <c r="C44" s="75"/>
      <c r="D44" s="70"/>
      <c r="E44" s="69" t="s">
        <v>63</v>
      </c>
      <c r="F44" s="75"/>
      <c r="G44" s="76"/>
    </row>
    <row r="45" spans="1:7" ht="24.95" customHeight="1">
      <c r="A45" s="88" t="s">
        <v>152</v>
      </c>
      <c r="B45" s="85"/>
      <c r="C45" s="85"/>
      <c r="D45" s="85"/>
      <c r="E45" s="84" t="s">
        <v>113</v>
      </c>
      <c r="F45" s="85"/>
      <c r="G45" s="89"/>
    </row>
    <row r="46" spans="1:7" ht="14.1" customHeight="1">
      <c r="A46" s="114" t="s">
        <v>64</v>
      </c>
      <c r="B46" s="115"/>
      <c r="C46" s="115"/>
      <c r="D46" s="115"/>
      <c r="E46" s="115"/>
      <c r="F46" s="115"/>
      <c r="G46" s="116"/>
    </row>
    <row r="47" spans="1:7" ht="24.95" customHeight="1">
      <c r="A47" s="88" t="s">
        <v>104</v>
      </c>
      <c r="B47" s="85"/>
      <c r="C47" s="85"/>
      <c r="D47" s="85"/>
      <c r="E47" s="85"/>
      <c r="F47" s="85"/>
      <c r="G47" s="89"/>
    </row>
    <row r="48" spans="1:7" ht="16.5" customHeight="1">
      <c r="A48" s="74" t="s">
        <v>84</v>
      </c>
      <c r="B48" s="75"/>
      <c r="C48" s="75"/>
      <c r="D48" s="70"/>
      <c r="E48" s="69" t="s">
        <v>85</v>
      </c>
      <c r="F48" s="75"/>
      <c r="G48" s="76"/>
    </row>
    <row r="49" spans="1:7" ht="24.95" customHeight="1">
      <c r="A49" s="88" t="s">
        <v>129</v>
      </c>
      <c r="B49" s="85"/>
      <c r="C49" s="85"/>
      <c r="D49" s="86"/>
      <c r="E49" s="84" t="s">
        <v>103</v>
      </c>
      <c r="F49" s="85"/>
      <c r="G49" s="89"/>
    </row>
    <row r="50" spans="1:7" ht="16.5" customHeight="1">
      <c r="A50" s="74" t="s">
        <v>86</v>
      </c>
      <c r="B50" s="75"/>
      <c r="C50" s="75"/>
      <c r="D50" s="70"/>
      <c r="E50" s="69" t="s">
        <v>87</v>
      </c>
      <c r="F50" s="75"/>
      <c r="G50" s="76"/>
    </row>
    <row r="51" spans="1:7" ht="24.95" customHeight="1" thickBot="1">
      <c r="A51" s="117" t="s">
        <v>102</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15" priority="1" operator="containsText" text="NO APLICA">
      <formula>NOT(ISERROR(SEARCH("NO APLICA",A37)))</formula>
    </cfRule>
    <cfRule type="cellIs" dxfId="14" priority="2" operator="greaterThan">
      <formula>1.2</formula>
    </cfRule>
    <cfRule type="cellIs" dxfId="13" priority="3" operator="lessThan">
      <formula>0.5</formula>
    </cfRule>
    <cfRule type="cellIs" dxfId="12" priority="4" operator="between">
      <formula>0.5</formula>
      <formula>0.7</formula>
    </cfRule>
    <cfRule type="cellIs" dxfId="11" priority="5" operator="greaterThan">
      <formula>0.7</formula>
    </cfRule>
  </conditionalFormatting>
  <hyperlinks>
    <hyperlink ref="A51" r:id="rId1"/>
  </hyperlinks>
  <pageMargins left="0.7" right="0.7" top="0.75" bottom="0.75" header="0.3" footer="0.3"/>
  <pageSetup scale="4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7.3'!A37:E37</xm:f>
              <xm:sqref>F37</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view="pageLayout" topLeftCell="A31" zoomScaleNormal="100" workbookViewId="0">
      <selection activeCell="H34" sqref="H34"/>
    </sheetView>
  </sheetViews>
  <sheetFormatPr baseColWidth="10" defaultColWidth="11.42578125" defaultRowHeight="14.25"/>
  <cols>
    <col min="1" max="2" width="14.7109375" style="1" customWidth="1"/>
    <col min="3" max="4" width="12.5703125" style="1" customWidth="1"/>
    <col min="5" max="5" width="16.42578125" style="1" customWidth="1"/>
    <col min="6" max="6" width="11" style="1" customWidth="1"/>
    <col min="7" max="7" width="20.5703125" style="1" customWidth="1"/>
    <col min="8" max="8" width="64" style="1" customWidth="1"/>
    <col min="9" max="16384" width="11.42578125" style="1"/>
  </cols>
  <sheetData>
    <row r="1" spans="1:16" ht="37.5" customHeight="1">
      <c r="A1" s="15"/>
      <c r="B1" s="16"/>
      <c r="C1" s="16"/>
      <c r="D1" s="16"/>
      <c r="E1" s="16"/>
      <c r="F1" s="16"/>
      <c r="G1" s="17"/>
    </row>
    <row r="2" spans="1:16" ht="37.5" customHeight="1">
      <c r="A2" s="18"/>
      <c r="B2" s="19"/>
      <c r="C2" s="19"/>
      <c r="D2" s="19"/>
      <c r="E2" s="19"/>
      <c r="F2" s="19"/>
      <c r="G2" s="20"/>
    </row>
    <row r="3" spans="1:16" ht="15" thickBot="1">
      <c r="A3" s="21"/>
      <c r="B3" s="22"/>
      <c r="C3" s="22"/>
      <c r="D3" s="22"/>
      <c r="E3" s="22"/>
      <c r="F3" s="22"/>
      <c r="G3" s="23"/>
    </row>
    <row r="4" spans="1:16" ht="27" customHeight="1">
      <c r="A4" s="71" t="s">
        <v>0</v>
      </c>
      <c r="B4" s="72"/>
      <c r="C4" s="72"/>
      <c r="D4" s="72"/>
      <c r="E4" s="72"/>
      <c r="F4" s="72"/>
      <c r="G4" s="73"/>
      <c r="I4" s="2"/>
      <c r="J4" s="2"/>
      <c r="K4" s="2"/>
      <c r="L4" s="2"/>
      <c r="M4" s="2"/>
      <c r="N4" s="2"/>
      <c r="O4" s="2"/>
      <c r="P4" s="2"/>
    </row>
    <row r="5" spans="1:16" ht="18.95" customHeight="1">
      <c r="A5" s="74" t="s">
        <v>1</v>
      </c>
      <c r="B5" s="75"/>
      <c r="C5" s="75"/>
      <c r="D5" s="75"/>
      <c r="E5" s="75"/>
      <c r="F5" s="75"/>
      <c r="G5" s="76"/>
      <c r="I5" s="2"/>
      <c r="J5" s="2"/>
      <c r="K5" s="2"/>
      <c r="L5" s="2"/>
      <c r="M5" s="2"/>
      <c r="N5" s="2"/>
      <c r="O5" s="2"/>
      <c r="P5" s="2"/>
    </row>
    <row r="6" spans="1:16" ht="24.95" customHeight="1">
      <c r="A6" s="77" t="s">
        <v>153</v>
      </c>
      <c r="B6" s="78"/>
      <c r="C6" s="78"/>
      <c r="D6" s="78"/>
      <c r="E6" s="78"/>
      <c r="F6" s="78"/>
      <c r="G6" s="79"/>
      <c r="I6" s="3"/>
      <c r="J6" s="3"/>
      <c r="K6" s="3"/>
      <c r="L6" s="3"/>
      <c r="M6" s="3"/>
      <c r="N6" s="3"/>
      <c r="O6" s="3"/>
      <c r="P6" s="3"/>
    </row>
    <row r="7" spans="1:16" ht="30" customHeight="1">
      <c r="A7" s="80" t="s">
        <v>69</v>
      </c>
      <c r="B7" s="81"/>
      <c r="C7" s="81"/>
      <c r="D7" s="81"/>
      <c r="E7" s="69" t="s">
        <v>116</v>
      </c>
      <c r="F7" s="70"/>
      <c r="G7" s="65" t="s">
        <v>2</v>
      </c>
      <c r="I7" s="4"/>
      <c r="J7" s="4"/>
      <c r="K7" s="4"/>
      <c r="L7" s="4"/>
      <c r="M7" s="4"/>
      <c r="N7" s="4"/>
      <c r="O7" s="4"/>
      <c r="P7" s="4"/>
    </row>
    <row r="8" spans="1:16" ht="40.5" customHeight="1">
      <c r="A8" s="82" t="s">
        <v>120</v>
      </c>
      <c r="B8" s="83"/>
      <c r="C8" s="83"/>
      <c r="D8" s="83"/>
      <c r="E8" s="83" t="s">
        <v>117</v>
      </c>
      <c r="F8" s="83"/>
      <c r="G8" s="67" t="s">
        <v>118</v>
      </c>
      <c r="I8" s="3"/>
      <c r="J8" s="3"/>
      <c r="K8" s="3"/>
      <c r="L8" s="3"/>
      <c r="M8" s="3"/>
      <c r="N8" s="3"/>
      <c r="O8" s="3"/>
      <c r="P8" s="3"/>
    </row>
    <row r="9" spans="1:16" ht="24" customHeight="1">
      <c r="A9" s="74" t="s">
        <v>3</v>
      </c>
      <c r="B9" s="75"/>
      <c r="C9" s="75"/>
      <c r="D9" s="70"/>
      <c r="E9" s="69" t="s">
        <v>4</v>
      </c>
      <c r="F9" s="75"/>
      <c r="G9" s="76"/>
      <c r="I9" s="4"/>
      <c r="J9" s="4"/>
      <c r="K9" s="4"/>
      <c r="L9" s="4"/>
      <c r="M9" s="4"/>
      <c r="N9" s="4"/>
      <c r="O9" s="4"/>
      <c r="P9" s="4"/>
    </row>
    <row r="10" spans="1:16" ht="35.25" customHeight="1">
      <c r="A10" s="13" t="s">
        <v>88</v>
      </c>
      <c r="B10" s="84" t="s">
        <v>89</v>
      </c>
      <c r="C10" s="85"/>
      <c r="D10" s="86"/>
      <c r="E10" s="14" t="s">
        <v>90</v>
      </c>
      <c r="F10" s="83" t="s">
        <v>91</v>
      </c>
      <c r="G10" s="87"/>
    </row>
    <row r="11" spans="1:16" ht="17.100000000000001" customHeight="1">
      <c r="A11" s="74" t="s">
        <v>5</v>
      </c>
      <c r="B11" s="75"/>
      <c r="C11" s="75"/>
      <c r="D11" s="75"/>
      <c r="E11" s="75"/>
      <c r="F11" s="75"/>
      <c r="G11" s="76"/>
    </row>
    <row r="12" spans="1:16" ht="25.5" customHeight="1">
      <c r="A12" s="59" t="s">
        <v>6</v>
      </c>
      <c r="B12" s="69" t="s">
        <v>7</v>
      </c>
      <c r="C12" s="70"/>
      <c r="D12" s="63" t="s">
        <v>8</v>
      </c>
      <c r="E12" s="63" t="s">
        <v>78</v>
      </c>
      <c r="F12" s="63" t="s">
        <v>10</v>
      </c>
      <c r="G12" s="65" t="s">
        <v>11</v>
      </c>
    </row>
    <row r="13" spans="1:16" ht="24.95" customHeight="1">
      <c r="A13" s="12" t="s">
        <v>92</v>
      </c>
      <c r="B13" s="90" t="s">
        <v>93</v>
      </c>
      <c r="C13" s="91"/>
      <c r="D13" s="64" t="s">
        <v>14</v>
      </c>
      <c r="E13" s="64" t="s">
        <v>94</v>
      </c>
      <c r="F13" s="64" t="s">
        <v>15</v>
      </c>
      <c r="G13" s="5" t="s">
        <v>16</v>
      </c>
    </row>
    <row r="14" spans="1:16" ht="16.5" customHeight="1">
      <c r="A14" s="92" t="s">
        <v>17</v>
      </c>
      <c r="B14" s="93"/>
      <c r="C14" s="93"/>
      <c r="D14" s="93"/>
      <c r="E14" s="94"/>
      <c r="F14" s="69" t="s">
        <v>18</v>
      </c>
      <c r="G14" s="76"/>
    </row>
    <row r="15" spans="1:16" ht="16.5" customHeight="1">
      <c r="A15" s="7" t="s">
        <v>19</v>
      </c>
      <c r="B15" s="95" t="s">
        <v>20</v>
      </c>
      <c r="C15" s="96"/>
      <c r="D15" s="8" t="s">
        <v>21</v>
      </c>
      <c r="E15" s="63" t="s">
        <v>8</v>
      </c>
      <c r="F15" s="60" t="s">
        <v>22</v>
      </c>
      <c r="G15" s="65" t="s">
        <v>23</v>
      </c>
    </row>
    <row r="16" spans="1:16" ht="24.95" customHeight="1">
      <c r="A16" s="66" t="s">
        <v>96</v>
      </c>
      <c r="B16" s="84" t="s">
        <v>25</v>
      </c>
      <c r="C16" s="86"/>
      <c r="D16" s="67" t="s">
        <v>26</v>
      </c>
      <c r="E16" s="67" t="s">
        <v>27</v>
      </c>
      <c r="F16" s="62" t="s">
        <v>24</v>
      </c>
      <c r="G16" s="68" t="s">
        <v>95</v>
      </c>
    </row>
    <row r="17" spans="1:8" ht="46.5" customHeight="1">
      <c r="A17" s="74" t="s">
        <v>79</v>
      </c>
      <c r="B17" s="75"/>
      <c r="C17" s="75"/>
      <c r="D17" s="70"/>
      <c r="E17" s="69" t="s">
        <v>29</v>
      </c>
      <c r="F17" s="75"/>
      <c r="G17" s="76"/>
    </row>
    <row r="18" spans="1:8" ht="47.1" customHeight="1">
      <c r="A18" s="59" t="s">
        <v>81</v>
      </c>
      <c r="B18" s="63" t="s">
        <v>80</v>
      </c>
      <c r="C18" s="63" t="s">
        <v>66</v>
      </c>
      <c r="D18" s="63" t="s">
        <v>67</v>
      </c>
      <c r="E18" s="81" t="s">
        <v>82</v>
      </c>
      <c r="F18" s="81"/>
      <c r="G18" s="65" t="s">
        <v>83</v>
      </c>
    </row>
    <row r="19" spans="1:8" ht="24.95" customHeight="1">
      <c r="A19" s="12" t="s">
        <v>97</v>
      </c>
      <c r="B19" s="64" t="s">
        <v>14</v>
      </c>
      <c r="C19" s="64" t="s">
        <v>98</v>
      </c>
      <c r="D19" s="64" t="s">
        <v>14</v>
      </c>
      <c r="E19" s="97" t="s">
        <v>92</v>
      </c>
      <c r="F19" s="97"/>
      <c r="G19" s="5" t="s">
        <v>97</v>
      </c>
    </row>
    <row r="20" spans="1:8" ht="15.75" customHeight="1">
      <c r="A20" s="74" t="s">
        <v>35</v>
      </c>
      <c r="B20" s="75"/>
      <c r="C20" s="75"/>
      <c r="D20" s="75"/>
      <c r="E20" s="75"/>
      <c r="F20" s="75"/>
      <c r="G20" s="76"/>
    </row>
    <row r="21" spans="1:8" ht="75" customHeight="1">
      <c r="A21" s="88" t="s">
        <v>161</v>
      </c>
      <c r="B21" s="85"/>
      <c r="C21" s="85"/>
      <c r="D21" s="85"/>
      <c r="E21" s="85"/>
      <c r="F21" s="85"/>
      <c r="G21" s="89"/>
    </row>
    <row r="22" spans="1:8" ht="15.75" customHeight="1">
      <c r="A22" s="74" t="s">
        <v>36</v>
      </c>
      <c r="B22" s="75"/>
      <c r="C22" s="75"/>
      <c r="D22" s="75"/>
      <c r="E22" s="75"/>
      <c r="F22" s="75"/>
      <c r="G22" s="76"/>
    </row>
    <row r="23" spans="1:8" ht="86.25" customHeight="1">
      <c r="A23" s="88" t="s">
        <v>166</v>
      </c>
      <c r="B23" s="85"/>
      <c r="C23" s="85"/>
      <c r="D23" s="85"/>
      <c r="E23" s="85"/>
      <c r="F23" s="85"/>
      <c r="G23" s="89"/>
    </row>
    <row r="24" spans="1:8" ht="15.75" customHeight="1">
      <c r="A24" s="74" t="s">
        <v>37</v>
      </c>
      <c r="B24" s="75"/>
      <c r="C24" s="75"/>
      <c r="D24" s="70"/>
      <c r="E24" s="69" t="s">
        <v>38</v>
      </c>
      <c r="F24" s="75"/>
      <c r="G24" s="76"/>
    </row>
    <row r="25" spans="1:8" ht="24.75" customHeight="1">
      <c r="A25" s="88" t="s">
        <v>99</v>
      </c>
      <c r="B25" s="85"/>
      <c r="C25" s="85"/>
      <c r="D25" s="86"/>
      <c r="E25" s="84" t="s">
        <v>100</v>
      </c>
      <c r="F25" s="85"/>
      <c r="G25" s="89"/>
    </row>
    <row r="26" spans="1:8">
      <c r="A26" s="74" t="s">
        <v>39</v>
      </c>
      <c r="B26" s="75"/>
      <c r="C26" s="75"/>
      <c r="D26" s="70"/>
      <c r="E26" s="69" t="s">
        <v>40</v>
      </c>
      <c r="F26" s="75"/>
      <c r="G26" s="76"/>
    </row>
    <row r="27" spans="1:8" ht="24" customHeight="1">
      <c r="A27" s="74" t="s">
        <v>41</v>
      </c>
      <c r="B27" s="70"/>
      <c r="C27" s="69" t="s">
        <v>42</v>
      </c>
      <c r="D27" s="70"/>
      <c r="E27" s="63" t="s">
        <v>41</v>
      </c>
      <c r="F27" s="63" t="s">
        <v>43</v>
      </c>
      <c r="G27" s="61" t="s">
        <v>42</v>
      </c>
    </row>
    <row r="28" spans="1:8" ht="24.95" customHeight="1">
      <c r="A28" s="101">
        <v>120</v>
      </c>
      <c r="B28" s="102"/>
      <c r="C28" s="84">
        <v>2019</v>
      </c>
      <c r="D28" s="86"/>
      <c r="E28" s="6">
        <v>180</v>
      </c>
      <c r="F28" s="11">
        <f>(E28-A28)/A28</f>
        <v>0.5</v>
      </c>
      <c r="G28" s="10">
        <v>2022</v>
      </c>
    </row>
    <row r="29" spans="1:8" ht="19.5" customHeight="1" thickBot="1">
      <c r="A29" s="103" t="s">
        <v>44</v>
      </c>
      <c r="B29" s="104"/>
      <c r="C29" s="104"/>
      <c r="D29" s="104"/>
      <c r="E29" s="104"/>
      <c r="F29" s="104"/>
      <c r="G29" s="105"/>
    </row>
    <row r="30" spans="1:8" ht="19.5" customHeight="1" thickBot="1">
      <c r="A30" s="98" t="s">
        <v>70</v>
      </c>
      <c r="B30" s="99"/>
      <c r="C30" s="99"/>
      <c r="D30" s="100"/>
      <c r="E30" s="98" t="s">
        <v>71</v>
      </c>
      <c r="F30" s="99"/>
      <c r="G30" s="100"/>
    </row>
    <row r="31" spans="1:8" ht="26.1" customHeight="1" thickBot="1">
      <c r="A31" s="106" t="s">
        <v>45</v>
      </c>
      <c r="B31" s="107"/>
      <c r="C31" s="30" t="s">
        <v>46</v>
      </c>
      <c r="D31" s="34" t="s">
        <v>47</v>
      </c>
      <c r="E31" s="32" t="s">
        <v>45</v>
      </c>
      <c r="F31" s="33" t="s">
        <v>46</v>
      </c>
      <c r="G31" s="35" t="s">
        <v>47</v>
      </c>
    </row>
    <row r="32" spans="1:8" ht="45.95" customHeight="1" thickBot="1">
      <c r="A32" s="88" t="s">
        <v>77</v>
      </c>
      <c r="B32" s="85"/>
      <c r="C32" s="29" t="s">
        <v>76</v>
      </c>
      <c r="D32" s="29" t="s">
        <v>75</v>
      </c>
      <c r="E32" s="46" t="s">
        <v>72</v>
      </c>
      <c r="F32" s="29" t="s">
        <v>73</v>
      </c>
      <c r="G32" s="27" t="s">
        <v>74</v>
      </c>
      <c r="H32" s="31"/>
    </row>
    <row r="33" spans="1:7" ht="15" customHeight="1">
      <c r="A33" s="74" t="s">
        <v>48</v>
      </c>
      <c r="B33" s="75"/>
      <c r="C33" s="108"/>
      <c r="D33" s="108"/>
      <c r="E33" s="75"/>
      <c r="F33" s="108"/>
      <c r="G33" s="76"/>
    </row>
    <row r="34" spans="1:7" ht="172.5" customHeight="1" thickBot="1">
      <c r="A34" s="109" t="s">
        <v>167</v>
      </c>
      <c r="B34" s="110"/>
      <c r="C34" s="110"/>
      <c r="D34" s="110"/>
      <c r="E34" s="110"/>
      <c r="F34" s="110"/>
      <c r="G34" s="111"/>
    </row>
    <row r="35" spans="1:7" ht="20.100000000000001" customHeight="1" thickBot="1">
      <c r="A35" s="98" t="s">
        <v>49</v>
      </c>
      <c r="B35" s="99"/>
      <c r="C35" s="99"/>
      <c r="D35" s="99"/>
      <c r="E35" s="99"/>
      <c r="F35" s="99"/>
      <c r="G35" s="100"/>
    </row>
    <row r="36" spans="1:7" ht="27.95" customHeight="1" thickBot="1">
      <c r="A36" s="9" t="s">
        <v>50</v>
      </c>
      <c r="B36" s="9" t="s">
        <v>51</v>
      </c>
      <c r="C36" s="26" t="s">
        <v>52</v>
      </c>
      <c r="D36" s="9" t="s">
        <v>52</v>
      </c>
      <c r="E36" s="9" t="s">
        <v>53</v>
      </c>
      <c r="F36" s="98" t="s">
        <v>54</v>
      </c>
      <c r="G36" s="100"/>
    </row>
    <row r="37" spans="1:7" ht="38.1" customHeight="1" thickBot="1">
      <c r="A37" s="25">
        <v>1</v>
      </c>
      <c r="B37" s="25" t="s">
        <v>55</v>
      </c>
      <c r="C37" s="25" t="s">
        <v>55</v>
      </c>
      <c r="D37" s="25" t="s">
        <v>55</v>
      </c>
      <c r="E37" s="25" t="s">
        <v>55</v>
      </c>
      <c r="F37" s="112"/>
      <c r="G37" s="113"/>
    </row>
    <row r="38" spans="1:7" ht="14.1" customHeight="1">
      <c r="A38" s="74" t="s">
        <v>56</v>
      </c>
      <c r="B38" s="75"/>
      <c r="C38" s="75"/>
      <c r="D38" s="70"/>
      <c r="E38" s="69" t="s">
        <v>57</v>
      </c>
      <c r="F38" s="75"/>
      <c r="G38" s="76"/>
    </row>
    <row r="39" spans="1:7" ht="24.95" customHeight="1">
      <c r="A39" s="88" t="s">
        <v>155</v>
      </c>
      <c r="B39" s="85"/>
      <c r="C39" s="85"/>
      <c r="D39" s="86"/>
      <c r="E39" s="84" t="s">
        <v>156</v>
      </c>
      <c r="F39" s="85"/>
      <c r="G39" s="89"/>
    </row>
    <row r="40" spans="1:7" ht="17.100000000000001" customHeight="1">
      <c r="A40" s="74" t="s">
        <v>58</v>
      </c>
      <c r="B40" s="75"/>
      <c r="C40" s="75"/>
      <c r="D40" s="70"/>
      <c r="E40" s="69" t="s">
        <v>59</v>
      </c>
      <c r="F40" s="75"/>
      <c r="G40" s="76"/>
    </row>
    <row r="41" spans="1:7" ht="35.25" customHeight="1">
      <c r="A41" s="88" t="s">
        <v>114</v>
      </c>
      <c r="B41" s="85"/>
      <c r="C41" s="85"/>
      <c r="D41" s="86"/>
      <c r="E41" s="84" t="s">
        <v>115</v>
      </c>
      <c r="F41" s="85"/>
      <c r="G41" s="89"/>
    </row>
    <row r="42" spans="1:7" ht="15" customHeight="1">
      <c r="A42" s="74" t="s">
        <v>60</v>
      </c>
      <c r="B42" s="75"/>
      <c r="C42" s="75"/>
      <c r="D42" s="70"/>
      <c r="E42" s="69" t="s">
        <v>61</v>
      </c>
      <c r="F42" s="75"/>
      <c r="G42" s="76"/>
    </row>
    <row r="43" spans="1:7" ht="24.95" customHeight="1">
      <c r="A43" s="88" t="s">
        <v>154</v>
      </c>
      <c r="B43" s="85"/>
      <c r="C43" s="85"/>
      <c r="D43" s="86"/>
      <c r="E43" s="84" t="s">
        <v>157</v>
      </c>
      <c r="F43" s="85"/>
      <c r="G43" s="89"/>
    </row>
    <row r="44" spans="1:7" ht="24" customHeight="1">
      <c r="A44" s="74" t="s">
        <v>62</v>
      </c>
      <c r="B44" s="75"/>
      <c r="C44" s="75"/>
      <c r="D44" s="70"/>
      <c r="E44" s="69" t="s">
        <v>63</v>
      </c>
      <c r="F44" s="75"/>
      <c r="G44" s="76"/>
    </row>
    <row r="45" spans="1:7" ht="24.95" customHeight="1">
      <c r="A45" s="88" t="s">
        <v>163</v>
      </c>
      <c r="B45" s="85"/>
      <c r="C45" s="85"/>
      <c r="D45" s="85"/>
      <c r="E45" s="84" t="s">
        <v>115</v>
      </c>
      <c r="F45" s="85"/>
      <c r="G45" s="89"/>
    </row>
    <row r="46" spans="1:7" ht="14.1" customHeight="1">
      <c r="A46" s="114" t="s">
        <v>64</v>
      </c>
      <c r="B46" s="115"/>
      <c r="C46" s="115"/>
      <c r="D46" s="115"/>
      <c r="E46" s="115"/>
      <c r="F46" s="115"/>
      <c r="G46" s="116"/>
    </row>
    <row r="47" spans="1:7" ht="24.95" customHeight="1">
      <c r="A47" s="88" t="s">
        <v>104</v>
      </c>
      <c r="B47" s="85"/>
      <c r="C47" s="85"/>
      <c r="D47" s="85"/>
      <c r="E47" s="85"/>
      <c r="F47" s="85"/>
      <c r="G47" s="89"/>
    </row>
    <row r="48" spans="1:7" ht="16.5" customHeight="1">
      <c r="A48" s="74" t="s">
        <v>84</v>
      </c>
      <c r="B48" s="75"/>
      <c r="C48" s="75"/>
      <c r="D48" s="70"/>
      <c r="E48" s="69" t="s">
        <v>85</v>
      </c>
      <c r="F48" s="75"/>
      <c r="G48" s="76"/>
    </row>
    <row r="49" spans="1:7" ht="24.95" customHeight="1">
      <c r="A49" s="88" t="s">
        <v>129</v>
      </c>
      <c r="B49" s="85"/>
      <c r="C49" s="85"/>
      <c r="D49" s="86"/>
      <c r="E49" s="84" t="s">
        <v>103</v>
      </c>
      <c r="F49" s="85"/>
      <c r="G49" s="89"/>
    </row>
    <row r="50" spans="1:7" ht="16.5" customHeight="1">
      <c r="A50" s="74" t="s">
        <v>86</v>
      </c>
      <c r="B50" s="75"/>
      <c r="C50" s="75"/>
      <c r="D50" s="70"/>
      <c r="E50" s="69" t="s">
        <v>87</v>
      </c>
      <c r="F50" s="75"/>
      <c r="G50" s="76"/>
    </row>
    <row r="51" spans="1:7" ht="24.95" customHeight="1" thickBot="1">
      <c r="A51" s="117" t="s">
        <v>102</v>
      </c>
      <c r="B51" s="118"/>
      <c r="C51" s="118"/>
      <c r="D51" s="119"/>
      <c r="E51" s="120">
        <v>9985787694</v>
      </c>
      <c r="F51" s="121"/>
      <c r="G51" s="122"/>
    </row>
    <row r="52" spans="1:7" ht="38.25" customHeight="1" thickBot="1">
      <c r="A52" s="123"/>
      <c r="B52" s="124"/>
      <c r="C52" s="124"/>
      <c r="D52" s="124"/>
      <c r="E52" s="124"/>
      <c r="F52" s="124"/>
      <c r="G52" s="125"/>
    </row>
    <row r="53" spans="1:7" ht="18" customHeight="1" thickBot="1">
      <c r="A53" s="126" t="s">
        <v>65</v>
      </c>
      <c r="B53" s="127"/>
      <c r="C53" s="127"/>
      <c r="D53" s="127"/>
      <c r="E53" s="127"/>
      <c r="F53" s="127"/>
      <c r="G53" s="128"/>
    </row>
  </sheetData>
  <mergeCells count="74">
    <mergeCell ref="A51:D51"/>
    <mergeCell ref="E51:G51"/>
    <mergeCell ref="A52:G52"/>
    <mergeCell ref="A53:G53"/>
    <mergeCell ref="A48:D48"/>
    <mergeCell ref="E48:G48"/>
    <mergeCell ref="A49:D49"/>
    <mergeCell ref="E49:G49"/>
    <mergeCell ref="A50:D50"/>
    <mergeCell ref="E50:G50"/>
    <mergeCell ref="A47:G47"/>
    <mergeCell ref="A41:D41"/>
    <mergeCell ref="E41:G41"/>
    <mergeCell ref="A42:D42"/>
    <mergeCell ref="E42:G42"/>
    <mergeCell ref="A43:D43"/>
    <mergeCell ref="E43:G43"/>
    <mergeCell ref="A44:D44"/>
    <mergeCell ref="E44:G44"/>
    <mergeCell ref="A45:D45"/>
    <mergeCell ref="E45:G45"/>
    <mergeCell ref="A46:G46"/>
    <mergeCell ref="A40:D40"/>
    <mergeCell ref="E40:G40"/>
    <mergeCell ref="A31:B31"/>
    <mergeCell ref="A32:B32"/>
    <mergeCell ref="A33:G33"/>
    <mergeCell ref="A34:G34"/>
    <mergeCell ref="A35:G35"/>
    <mergeCell ref="F36:G36"/>
    <mergeCell ref="F37:G37"/>
    <mergeCell ref="A38:D38"/>
    <mergeCell ref="E38:G38"/>
    <mergeCell ref="A39:D39"/>
    <mergeCell ref="E39:G39"/>
    <mergeCell ref="A30:D30"/>
    <mergeCell ref="E30:G30"/>
    <mergeCell ref="A24:D24"/>
    <mergeCell ref="E24:G24"/>
    <mergeCell ref="A25:D25"/>
    <mergeCell ref="E25:G25"/>
    <mergeCell ref="A26:D26"/>
    <mergeCell ref="E26:G26"/>
    <mergeCell ref="A27:B27"/>
    <mergeCell ref="C27:D27"/>
    <mergeCell ref="A28:B28"/>
    <mergeCell ref="C28:D28"/>
    <mergeCell ref="A29:G29"/>
    <mergeCell ref="A23:G23"/>
    <mergeCell ref="B13:C13"/>
    <mergeCell ref="A14:E14"/>
    <mergeCell ref="F14:G14"/>
    <mergeCell ref="B15:C15"/>
    <mergeCell ref="B16:C16"/>
    <mergeCell ref="A17:D17"/>
    <mergeCell ref="E17:G17"/>
    <mergeCell ref="E18:F18"/>
    <mergeCell ref="E19:F19"/>
    <mergeCell ref="A20:G20"/>
    <mergeCell ref="A21:G21"/>
    <mergeCell ref="A22:G22"/>
    <mergeCell ref="B12:C12"/>
    <mergeCell ref="A4:G4"/>
    <mergeCell ref="A5:G5"/>
    <mergeCell ref="A6:G6"/>
    <mergeCell ref="A7:D7"/>
    <mergeCell ref="E7:F7"/>
    <mergeCell ref="A8:D8"/>
    <mergeCell ref="E8:F8"/>
    <mergeCell ref="A9:D9"/>
    <mergeCell ref="E9:G9"/>
    <mergeCell ref="B10:D10"/>
    <mergeCell ref="F10:G10"/>
    <mergeCell ref="A11:G11"/>
  </mergeCells>
  <conditionalFormatting sqref="A37:E37">
    <cfRule type="containsText" dxfId="10" priority="1" operator="containsText" text="NO APLICA">
      <formula>NOT(ISERROR(SEARCH("NO APLICA",A37)))</formula>
    </cfRule>
    <cfRule type="cellIs" dxfId="9" priority="2" operator="greaterThan">
      <formula>1.2</formula>
    </cfRule>
    <cfRule type="cellIs" dxfId="8" priority="3" operator="lessThan">
      <formula>0.5</formula>
    </cfRule>
    <cfRule type="cellIs" dxfId="7" priority="4" operator="between">
      <formula>0.5</formula>
      <formula>0.7</formula>
    </cfRule>
    <cfRule type="cellIs" dxfId="6" priority="5" operator="greaterThan">
      <formula>0.7</formula>
    </cfRule>
  </conditionalFormatting>
  <hyperlinks>
    <hyperlink ref="A51" r:id="rId1"/>
  </hyperlinks>
  <pageMargins left="0.7" right="0.7" top="0.75" bottom="0.75" header="0.3" footer="0.3"/>
  <pageSetup scale="44"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ASCENDENTE 7.4'!A37:E37</xm:f>
              <xm:sqref>F37</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4"/>
  <sheetViews>
    <sheetView showGridLines="0" zoomScale="90" zoomScaleNormal="90" workbookViewId="0">
      <selection activeCell="G16" sqref="G16"/>
    </sheetView>
  </sheetViews>
  <sheetFormatPr baseColWidth="10" defaultColWidth="11.42578125" defaultRowHeight="14.25"/>
  <cols>
    <col min="1" max="4" width="11.42578125" style="1"/>
    <col min="5" max="5" width="12.42578125" style="1" customWidth="1"/>
    <col min="6" max="6" width="13.28515625" style="1" customWidth="1"/>
    <col min="7" max="7" width="13.42578125" style="1" customWidth="1"/>
    <col min="8" max="8" width="11.42578125" style="1"/>
    <col min="9" max="9" width="64" style="1" customWidth="1"/>
    <col min="10" max="16384" width="11.42578125" style="1"/>
  </cols>
  <sheetData>
    <row r="1" spans="2:17" ht="15" thickBot="1"/>
    <row r="2" spans="2:17" ht="37.5" customHeight="1">
      <c r="B2" s="15"/>
      <c r="C2" s="16"/>
      <c r="D2" s="16"/>
      <c r="E2" s="16"/>
      <c r="F2" s="16"/>
      <c r="G2" s="16"/>
      <c r="H2" s="17"/>
    </row>
    <row r="3" spans="2:17" ht="37.5" customHeight="1">
      <c r="B3" s="18"/>
      <c r="C3" s="19"/>
      <c r="D3" s="19"/>
      <c r="E3" s="19"/>
      <c r="F3" s="19"/>
      <c r="G3" s="19"/>
      <c r="H3" s="20"/>
    </row>
    <row r="4" spans="2:17" ht="15" thickBot="1">
      <c r="B4" s="21"/>
      <c r="C4" s="22"/>
      <c r="D4" s="22"/>
      <c r="E4" s="22"/>
      <c r="F4" s="22"/>
      <c r="G4" s="22"/>
      <c r="H4" s="23"/>
    </row>
    <row r="5" spans="2:17" ht="27" customHeight="1">
      <c r="B5" s="71" t="s">
        <v>0</v>
      </c>
      <c r="C5" s="72"/>
      <c r="D5" s="72"/>
      <c r="E5" s="72"/>
      <c r="F5" s="72"/>
      <c r="G5" s="72"/>
      <c r="H5" s="73"/>
      <c r="J5" s="2"/>
      <c r="K5" s="2"/>
      <c r="L5" s="2"/>
      <c r="M5" s="2"/>
      <c r="N5" s="2"/>
      <c r="O5" s="2"/>
      <c r="P5" s="2"/>
      <c r="Q5" s="2"/>
    </row>
    <row r="6" spans="2:17" ht="18.95" customHeight="1">
      <c r="B6" s="74" t="s">
        <v>1</v>
      </c>
      <c r="C6" s="75"/>
      <c r="D6" s="75"/>
      <c r="E6" s="75"/>
      <c r="F6" s="75"/>
      <c r="G6" s="75"/>
      <c r="H6" s="76"/>
      <c r="J6" s="2"/>
      <c r="K6" s="2"/>
      <c r="L6" s="2"/>
      <c r="M6" s="2"/>
      <c r="N6" s="2"/>
      <c r="O6" s="2"/>
      <c r="P6" s="2"/>
      <c r="Q6" s="2"/>
    </row>
    <row r="7" spans="2:17" ht="24.95" customHeight="1">
      <c r="B7" s="77"/>
      <c r="C7" s="78"/>
      <c r="D7" s="78"/>
      <c r="E7" s="78"/>
      <c r="F7" s="78"/>
      <c r="G7" s="78"/>
      <c r="H7" s="79"/>
      <c r="J7" s="3"/>
      <c r="K7" s="3"/>
      <c r="L7" s="3"/>
      <c r="M7" s="3"/>
      <c r="N7" s="3"/>
      <c r="O7" s="3"/>
      <c r="P7" s="3"/>
      <c r="Q7" s="3"/>
    </row>
    <row r="8" spans="2:17" ht="15" customHeight="1">
      <c r="B8" s="80" t="s">
        <v>69</v>
      </c>
      <c r="C8" s="81"/>
      <c r="D8" s="81"/>
      <c r="E8" s="81"/>
      <c r="F8" s="81" t="s">
        <v>2</v>
      </c>
      <c r="G8" s="81"/>
      <c r="H8" s="138"/>
      <c r="J8" s="4"/>
      <c r="K8" s="4"/>
      <c r="L8" s="4"/>
      <c r="M8" s="4"/>
      <c r="N8" s="4"/>
      <c r="O8" s="4"/>
      <c r="P8" s="4"/>
      <c r="Q8" s="4"/>
    </row>
    <row r="9" spans="2:17" ht="24.95" customHeight="1">
      <c r="B9" s="82"/>
      <c r="C9" s="83"/>
      <c r="D9" s="83"/>
      <c r="E9" s="83"/>
      <c r="F9" s="84"/>
      <c r="G9" s="85"/>
      <c r="H9" s="89"/>
      <c r="J9" s="3"/>
      <c r="K9" s="3"/>
      <c r="L9" s="3"/>
      <c r="M9" s="3"/>
      <c r="N9" s="3"/>
      <c r="O9" s="3"/>
      <c r="P9" s="3"/>
      <c r="Q9" s="3"/>
    </row>
    <row r="10" spans="2:17" ht="24" customHeight="1">
      <c r="B10" s="74" t="s">
        <v>3</v>
      </c>
      <c r="C10" s="75"/>
      <c r="D10" s="75"/>
      <c r="E10" s="70"/>
      <c r="F10" s="69" t="s">
        <v>4</v>
      </c>
      <c r="G10" s="75"/>
      <c r="H10" s="76"/>
      <c r="J10" s="4"/>
      <c r="K10" s="4"/>
      <c r="L10" s="4"/>
      <c r="M10" s="4"/>
      <c r="N10" s="4"/>
      <c r="O10" s="4"/>
      <c r="P10" s="4"/>
      <c r="Q10" s="4"/>
    </row>
    <row r="11" spans="2:17" ht="35.25" customHeight="1">
      <c r="B11" s="13"/>
      <c r="C11" s="84"/>
      <c r="D11" s="85"/>
      <c r="E11" s="86"/>
      <c r="F11" s="14"/>
      <c r="G11" s="83"/>
      <c r="H11" s="87"/>
    </row>
    <row r="12" spans="2:17" ht="17.100000000000001" customHeight="1">
      <c r="B12" s="74" t="s">
        <v>5</v>
      </c>
      <c r="C12" s="75"/>
      <c r="D12" s="75"/>
      <c r="E12" s="75"/>
      <c r="F12" s="75"/>
      <c r="G12" s="75"/>
      <c r="H12" s="76"/>
    </row>
    <row r="13" spans="2:17" ht="25.5" customHeight="1">
      <c r="B13" s="37" t="s">
        <v>6</v>
      </c>
      <c r="C13" s="69" t="s">
        <v>7</v>
      </c>
      <c r="D13" s="70"/>
      <c r="E13" s="43" t="s">
        <v>8</v>
      </c>
      <c r="F13" s="43" t="s">
        <v>9</v>
      </c>
      <c r="G13" s="43" t="s">
        <v>10</v>
      </c>
      <c r="H13" s="44" t="s">
        <v>11</v>
      </c>
    </row>
    <row r="14" spans="2:17" ht="18.95" customHeight="1">
      <c r="B14" s="12" t="s">
        <v>12</v>
      </c>
      <c r="C14" s="90" t="s">
        <v>13</v>
      </c>
      <c r="D14" s="91"/>
      <c r="E14" s="45" t="s">
        <v>14</v>
      </c>
      <c r="F14" s="45" t="s">
        <v>14</v>
      </c>
      <c r="G14" s="45" t="s">
        <v>15</v>
      </c>
      <c r="H14" s="5" t="s">
        <v>16</v>
      </c>
    </row>
    <row r="15" spans="2:17" ht="16.5" customHeight="1">
      <c r="B15" s="92" t="s">
        <v>17</v>
      </c>
      <c r="C15" s="93"/>
      <c r="D15" s="93"/>
      <c r="E15" s="93"/>
      <c r="F15" s="94"/>
      <c r="G15" s="69" t="s">
        <v>18</v>
      </c>
      <c r="H15" s="76"/>
    </row>
    <row r="16" spans="2:17" ht="16.5" customHeight="1">
      <c r="B16" s="7" t="s">
        <v>19</v>
      </c>
      <c r="C16" s="95" t="s">
        <v>20</v>
      </c>
      <c r="D16" s="96"/>
      <c r="E16" s="8" t="s">
        <v>21</v>
      </c>
      <c r="F16" s="43" t="s">
        <v>8</v>
      </c>
      <c r="G16" s="38" t="s">
        <v>22</v>
      </c>
      <c r="H16" s="44" t="s">
        <v>23</v>
      </c>
    </row>
    <row r="17" spans="2:8" ht="21" customHeight="1">
      <c r="B17" s="40" t="s">
        <v>24</v>
      </c>
      <c r="C17" s="84" t="s">
        <v>25</v>
      </c>
      <c r="D17" s="86"/>
      <c r="E17" s="41" t="s">
        <v>26</v>
      </c>
      <c r="F17" s="41" t="s">
        <v>27</v>
      </c>
      <c r="G17" s="36" t="s">
        <v>24</v>
      </c>
      <c r="H17" s="42" t="s">
        <v>28</v>
      </c>
    </row>
    <row r="18" spans="2:8" ht="30.95" customHeight="1">
      <c r="B18" s="74" t="s">
        <v>68</v>
      </c>
      <c r="C18" s="75"/>
      <c r="D18" s="75"/>
      <c r="E18" s="70"/>
      <c r="F18" s="69" t="s">
        <v>29</v>
      </c>
      <c r="G18" s="75"/>
      <c r="H18" s="76"/>
    </row>
    <row r="19" spans="2:8" ht="47.1" customHeight="1">
      <c r="B19" s="37" t="s">
        <v>30</v>
      </c>
      <c r="C19" s="43" t="s">
        <v>31</v>
      </c>
      <c r="D19" s="43" t="s">
        <v>66</v>
      </c>
      <c r="E19" s="43" t="s">
        <v>67</v>
      </c>
      <c r="F19" s="81" t="s">
        <v>32</v>
      </c>
      <c r="G19" s="81"/>
      <c r="H19" s="44" t="s">
        <v>33</v>
      </c>
    </row>
    <row r="20" spans="2:8" ht="18" customHeight="1">
      <c r="B20" s="24" t="s">
        <v>34</v>
      </c>
      <c r="C20" s="45" t="s">
        <v>14</v>
      </c>
      <c r="D20" s="45" t="s">
        <v>14</v>
      </c>
      <c r="E20" s="45" t="s">
        <v>14</v>
      </c>
      <c r="F20" s="97" t="s">
        <v>12</v>
      </c>
      <c r="G20" s="97"/>
      <c r="H20" s="5" t="s">
        <v>12</v>
      </c>
    </row>
    <row r="21" spans="2:8" ht="15.75" customHeight="1">
      <c r="B21" s="74" t="s">
        <v>35</v>
      </c>
      <c r="C21" s="75"/>
      <c r="D21" s="75"/>
      <c r="E21" s="75"/>
      <c r="F21" s="75"/>
      <c r="G21" s="75"/>
      <c r="H21" s="76"/>
    </row>
    <row r="22" spans="2:8" ht="48" customHeight="1">
      <c r="B22" s="135"/>
      <c r="C22" s="136"/>
      <c r="D22" s="136"/>
      <c r="E22" s="136"/>
      <c r="F22" s="136"/>
      <c r="G22" s="136"/>
      <c r="H22" s="137"/>
    </row>
    <row r="23" spans="2:8" ht="15.75" customHeight="1">
      <c r="B23" s="74" t="s">
        <v>36</v>
      </c>
      <c r="C23" s="75"/>
      <c r="D23" s="75"/>
      <c r="E23" s="75"/>
      <c r="F23" s="75"/>
      <c r="G23" s="75"/>
      <c r="H23" s="76"/>
    </row>
    <row r="24" spans="2:8" ht="32.25" customHeight="1">
      <c r="B24" s="88"/>
      <c r="C24" s="85"/>
      <c r="D24" s="85"/>
      <c r="E24" s="85"/>
      <c r="F24" s="85"/>
      <c r="G24" s="85"/>
      <c r="H24" s="89"/>
    </row>
    <row r="25" spans="2:8" ht="15.75" customHeight="1">
      <c r="B25" s="74" t="s">
        <v>37</v>
      </c>
      <c r="C25" s="75"/>
      <c r="D25" s="75"/>
      <c r="E25" s="70"/>
      <c r="F25" s="69" t="s">
        <v>38</v>
      </c>
      <c r="G25" s="75"/>
      <c r="H25" s="76"/>
    </row>
    <row r="26" spans="2:8" ht="24.75" customHeight="1">
      <c r="B26" s="88"/>
      <c r="C26" s="85"/>
      <c r="D26" s="85"/>
      <c r="E26" s="86"/>
      <c r="F26" s="84"/>
      <c r="G26" s="85"/>
      <c r="H26" s="89"/>
    </row>
    <row r="27" spans="2:8">
      <c r="B27" s="74" t="s">
        <v>39</v>
      </c>
      <c r="C27" s="75"/>
      <c r="D27" s="75"/>
      <c r="E27" s="70"/>
      <c r="F27" s="69" t="s">
        <v>40</v>
      </c>
      <c r="G27" s="75"/>
      <c r="H27" s="76"/>
    </row>
    <row r="28" spans="2:8" ht="15.95" customHeight="1">
      <c r="B28" s="74" t="s">
        <v>41</v>
      </c>
      <c r="C28" s="70"/>
      <c r="D28" s="69" t="s">
        <v>42</v>
      </c>
      <c r="E28" s="70"/>
      <c r="F28" s="43" t="s">
        <v>41</v>
      </c>
      <c r="G28" s="43" t="s">
        <v>43</v>
      </c>
      <c r="H28" s="39" t="s">
        <v>42</v>
      </c>
    </row>
    <row r="29" spans="2:8" ht="24.95" customHeight="1">
      <c r="B29" s="101"/>
      <c r="C29" s="102"/>
      <c r="D29" s="84"/>
      <c r="E29" s="86"/>
      <c r="F29" s="6"/>
      <c r="G29" s="11"/>
      <c r="H29" s="10"/>
    </row>
    <row r="30" spans="2:8" ht="19.5" customHeight="1" thickBot="1">
      <c r="B30" s="103" t="s">
        <v>44</v>
      </c>
      <c r="C30" s="104"/>
      <c r="D30" s="104"/>
      <c r="E30" s="104"/>
      <c r="F30" s="104"/>
      <c r="G30" s="104"/>
      <c r="H30" s="105"/>
    </row>
    <row r="31" spans="2:8" ht="19.5" customHeight="1" thickBot="1">
      <c r="B31" s="98" t="s">
        <v>70</v>
      </c>
      <c r="C31" s="99"/>
      <c r="D31" s="99"/>
      <c r="E31" s="100"/>
      <c r="F31" s="98" t="s">
        <v>71</v>
      </c>
      <c r="G31" s="99"/>
      <c r="H31" s="100"/>
    </row>
    <row r="32" spans="2:8" ht="26.1" customHeight="1" thickBot="1">
      <c r="B32" s="106" t="s">
        <v>45</v>
      </c>
      <c r="C32" s="107"/>
      <c r="D32" s="30" t="s">
        <v>46</v>
      </c>
      <c r="E32" s="34" t="s">
        <v>47</v>
      </c>
      <c r="F32" s="32" t="s">
        <v>45</v>
      </c>
      <c r="G32" s="33" t="s">
        <v>46</v>
      </c>
      <c r="H32" s="35" t="s">
        <v>47</v>
      </c>
    </row>
    <row r="33" spans="2:9" ht="45.95" customHeight="1" thickBot="1">
      <c r="B33" s="88" t="s">
        <v>77</v>
      </c>
      <c r="C33" s="85"/>
      <c r="D33" s="29" t="s">
        <v>76</v>
      </c>
      <c r="E33" s="29" t="s">
        <v>75</v>
      </c>
      <c r="F33" s="28" t="s">
        <v>72</v>
      </c>
      <c r="G33" s="29" t="s">
        <v>73</v>
      </c>
      <c r="H33" s="27" t="s">
        <v>74</v>
      </c>
      <c r="I33" s="31"/>
    </row>
    <row r="34" spans="2:9" ht="15" customHeight="1">
      <c r="B34" s="74" t="s">
        <v>48</v>
      </c>
      <c r="C34" s="75"/>
      <c r="D34" s="108"/>
      <c r="E34" s="108"/>
      <c r="F34" s="75"/>
      <c r="G34" s="108"/>
      <c r="H34" s="76"/>
    </row>
    <row r="35" spans="2:9" ht="30" customHeight="1" thickBot="1">
      <c r="B35" s="109"/>
      <c r="C35" s="110"/>
      <c r="D35" s="110"/>
      <c r="E35" s="110"/>
      <c r="F35" s="110"/>
      <c r="G35" s="110"/>
      <c r="H35" s="111"/>
    </row>
    <row r="36" spans="2:9" ht="20.100000000000001" customHeight="1" thickBot="1">
      <c r="B36" s="98" t="s">
        <v>49</v>
      </c>
      <c r="C36" s="99"/>
      <c r="D36" s="99"/>
      <c r="E36" s="99"/>
      <c r="F36" s="99"/>
      <c r="G36" s="99"/>
      <c r="H36" s="100"/>
    </row>
    <row r="37" spans="2:9" ht="27.95" customHeight="1" thickBot="1">
      <c r="B37" s="9" t="s">
        <v>50</v>
      </c>
      <c r="C37" s="9" t="s">
        <v>51</v>
      </c>
      <c r="D37" s="26" t="s">
        <v>52</v>
      </c>
      <c r="E37" s="9" t="s">
        <v>52</v>
      </c>
      <c r="F37" s="9" t="s">
        <v>53</v>
      </c>
      <c r="G37" s="98" t="s">
        <v>54</v>
      </c>
      <c r="H37" s="100"/>
    </row>
    <row r="38" spans="2:9" ht="38.1" customHeight="1" thickBot="1">
      <c r="B38" s="25" t="s">
        <v>55</v>
      </c>
      <c r="C38" s="25" t="s">
        <v>55</v>
      </c>
      <c r="D38" s="25" t="s">
        <v>55</v>
      </c>
      <c r="E38" s="25" t="s">
        <v>55</v>
      </c>
      <c r="F38" s="25" t="s">
        <v>55</v>
      </c>
      <c r="G38" s="112"/>
      <c r="H38" s="113"/>
    </row>
    <row r="39" spans="2:9" ht="14.1" customHeight="1">
      <c r="B39" s="74" t="s">
        <v>56</v>
      </c>
      <c r="C39" s="75"/>
      <c r="D39" s="75"/>
      <c r="E39" s="70"/>
      <c r="F39" s="69" t="s">
        <v>57</v>
      </c>
      <c r="G39" s="75"/>
      <c r="H39" s="76"/>
    </row>
    <row r="40" spans="2:9" ht="24.95" customHeight="1">
      <c r="B40" s="88"/>
      <c r="C40" s="85"/>
      <c r="D40" s="85"/>
      <c r="E40" s="86"/>
      <c r="F40" s="84"/>
      <c r="G40" s="85"/>
      <c r="H40" s="89"/>
    </row>
    <row r="41" spans="2:9" ht="17.100000000000001" customHeight="1">
      <c r="B41" s="74" t="s">
        <v>58</v>
      </c>
      <c r="C41" s="75"/>
      <c r="D41" s="75"/>
      <c r="E41" s="70"/>
      <c r="F41" s="69" t="s">
        <v>59</v>
      </c>
      <c r="G41" s="75"/>
      <c r="H41" s="76"/>
    </row>
    <row r="42" spans="2:9" ht="24.95" customHeight="1">
      <c r="B42" s="88"/>
      <c r="C42" s="85"/>
      <c r="D42" s="85"/>
      <c r="E42" s="86"/>
      <c r="F42" s="84"/>
      <c r="G42" s="85"/>
      <c r="H42" s="89"/>
    </row>
    <row r="43" spans="2:9" ht="15" customHeight="1">
      <c r="B43" s="74" t="s">
        <v>60</v>
      </c>
      <c r="C43" s="75"/>
      <c r="D43" s="75"/>
      <c r="E43" s="70"/>
      <c r="F43" s="69" t="s">
        <v>61</v>
      </c>
      <c r="G43" s="75"/>
      <c r="H43" s="76"/>
    </row>
    <row r="44" spans="2:9" ht="24.95" customHeight="1">
      <c r="B44" s="88"/>
      <c r="C44" s="85"/>
      <c r="D44" s="85"/>
      <c r="E44" s="86"/>
      <c r="F44" s="84"/>
      <c r="G44" s="85"/>
      <c r="H44" s="89"/>
    </row>
    <row r="45" spans="2:9" ht="24" customHeight="1">
      <c r="B45" s="74" t="s">
        <v>62</v>
      </c>
      <c r="C45" s="75"/>
      <c r="D45" s="75"/>
      <c r="E45" s="70"/>
      <c r="F45" s="69" t="s">
        <v>63</v>
      </c>
      <c r="G45" s="75"/>
      <c r="H45" s="76"/>
    </row>
    <row r="46" spans="2:9" ht="24.95" customHeight="1">
      <c r="B46" s="88"/>
      <c r="C46" s="85"/>
      <c r="D46" s="85"/>
      <c r="E46" s="85"/>
      <c r="F46" s="84"/>
      <c r="G46" s="85"/>
      <c r="H46" s="89"/>
    </row>
    <row r="47" spans="2:9" ht="14.1" customHeight="1">
      <c r="B47" s="114" t="s">
        <v>64</v>
      </c>
      <c r="C47" s="115"/>
      <c r="D47" s="115"/>
      <c r="E47" s="115"/>
      <c r="F47" s="115"/>
      <c r="G47" s="115"/>
      <c r="H47" s="116"/>
    </row>
    <row r="48" spans="2:9" ht="24.95" customHeight="1">
      <c r="B48" s="88"/>
      <c r="C48" s="85"/>
      <c r="D48" s="85"/>
      <c r="E48" s="85"/>
      <c r="F48" s="85"/>
      <c r="G48" s="85"/>
      <c r="H48" s="89"/>
    </row>
    <row r="49" spans="2:8" ht="16.5" customHeight="1">
      <c r="B49" s="74" t="s">
        <v>84</v>
      </c>
      <c r="C49" s="75"/>
      <c r="D49" s="75"/>
      <c r="E49" s="70"/>
      <c r="F49" s="69" t="s">
        <v>85</v>
      </c>
      <c r="G49" s="75"/>
      <c r="H49" s="76"/>
    </row>
    <row r="50" spans="2:8" ht="24.95" customHeight="1">
      <c r="B50" s="88"/>
      <c r="C50" s="85"/>
      <c r="D50" s="85"/>
      <c r="E50" s="86"/>
      <c r="F50" s="84"/>
      <c r="G50" s="85"/>
      <c r="H50" s="89"/>
    </row>
    <row r="51" spans="2:8" ht="16.5" customHeight="1">
      <c r="B51" s="74" t="s">
        <v>86</v>
      </c>
      <c r="C51" s="75"/>
      <c r="D51" s="75"/>
      <c r="E51" s="70"/>
      <c r="F51" s="69" t="s">
        <v>87</v>
      </c>
      <c r="G51" s="75"/>
      <c r="H51" s="76"/>
    </row>
    <row r="52" spans="2:8" ht="24.95" customHeight="1" thickBot="1">
      <c r="B52" s="132"/>
      <c r="C52" s="133"/>
      <c r="D52" s="133"/>
      <c r="E52" s="134"/>
      <c r="F52" s="120"/>
      <c r="G52" s="121"/>
      <c r="H52" s="122"/>
    </row>
    <row r="53" spans="2:8" ht="38.25" customHeight="1" thickBot="1">
      <c r="B53" s="123"/>
      <c r="C53" s="124"/>
      <c r="D53" s="124"/>
      <c r="E53" s="124"/>
      <c r="F53" s="124"/>
      <c r="G53" s="124"/>
      <c r="H53" s="125"/>
    </row>
    <row r="54" spans="2:8" ht="18" customHeight="1" thickBot="1">
      <c r="B54" s="126" t="s">
        <v>65</v>
      </c>
      <c r="C54" s="127"/>
      <c r="D54" s="127"/>
      <c r="E54" s="127"/>
      <c r="F54" s="127"/>
      <c r="G54" s="127"/>
      <c r="H54" s="128"/>
    </row>
  </sheetData>
  <mergeCells count="74">
    <mergeCell ref="C13:D13"/>
    <mergeCell ref="B5:H5"/>
    <mergeCell ref="B6:H6"/>
    <mergeCell ref="B7:H7"/>
    <mergeCell ref="B8:E8"/>
    <mergeCell ref="F8:H8"/>
    <mergeCell ref="B9:E9"/>
    <mergeCell ref="F9:H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E39"/>
    <mergeCell ref="F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54:H54"/>
    <mergeCell ref="B47:H47"/>
    <mergeCell ref="B48:H48"/>
    <mergeCell ref="B49:E49"/>
    <mergeCell ref="F49:H49"/>
    <mergeCell ref="B50:E50"/>
    <mergeCell ref="F50:H50"/>
    <mergeCell ref="B51:E51"/>
    <mergeCell ref="F51:H51"/>
    <mergeCell ref="B52:E52"/>
    <mergeCell ref="F52:H52"/>
    <mergeCell ref="B53:H53"/>
  </mergeCells>
  <conditionalFormatting sqref="B38:F38">
    <cfRule type="containsText" dxfId="5" priority="1" operator="containsText" text="NO APLICA">
      <formula>NOT(ISERROR(SEARCH("NO APLICA",B38)))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7" operator="greaterThan">
      <formula>0.2</formula>
    </cfRule>
    <cfRule type="cellIs" dxfId="0" priority="8" operator="equal">
      <formula>0.2</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DESCENDENTE'!B38:F38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FID ASCENDENTE 7 </vt:lpstr>
      <vt:lpstr>FID ASCENDENTE 7.1</vt:lpstr>
      <vt:lpstr>FID ASCENDENTE 7.2</vt:lpstr>
      <vt:lpstr>FID ASCENDENTE 7.3</vt:lpstr>
      <vt:lpstr>FID ASCENDENTE 7.4</vt:lpstr>
      <vt:lpstr>FID DESCENDENTE</vt:lpstr>
      <vt:lpstr>'FID ASCENDENTE 7 '!Área_de_impresión</vt:lpstr>
      <vt:lpstr>'FID ASCENDENTE 7.1'!Área_de_impresión</vt:lpstr>
      <vt:lpstr>'FID ASCENDENTE 7.2'!Área_de_impresión</vt:lpstr>
      <vt:lpstr>'FID ASCENDENTE 7.3'!Área_de_impresión</vt:lpstr>
      <vt:lpstr>'FID ASCENDENTE 7.4'!Área_de_impresión</vt:lpstr>
      <vt:lpstr>'FID DESCENDENTE'!Área_de_impresión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2022-04-18T15:21:33Z</cp:lastPrinted>
  <dcterms:created xsi:type="dcterms:W3CDTF">2021-02-17T19:36:04Z</dcterms:created>
  <dcterms:modified xsi:type="dcterms:W3CDTF">2022-04-25T17:55:48Z</dcterms:modified>
  <cp:category/>
  <cp:contentStatus/>
</cp:coreProperties>
</file>