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1601"/>
  <workbookPr defaultThemeVersion="166925"/>
  <mc:AlternateContent xmlns:mc="http://schemas.openxmlformats.org/markup-compatibility/2006">
    <mc:Choice Requires="x15">
      <x15ac:absPath xmlns:x15ac="http://schemas.microsoft.com/office/spreadsheetml/2010/11/ac" url="C:\Users\HP\Desktop\ALMA\planeacion\formatos modificados\MIR SIRESOL 2021-2024\"/>
    </mc:Choice>
  </mc:AlternateContent>
  <xr:revisionPtr revIDLastSave="0" documentId="8_{DF867E00-219D-4098-973C-3D9762E99DF7}" xr6:coauthVersionLast="43" xr6:coauthVersionMax="43" xr10:uidLastSave="{00000000-0000-0000-0000-000000000000}"/>
  <bookViews>
    <workbookView xWindow="-120" yWindow="-120" windowWidth="20730" windowHeight="11160" xr2:uid="{00000000-000D-0000-FFFF-FFFF00000000}"/>
  </bookViews>
  <sheets>
    <sheet name="CEDULA EJE 3 T1" sheetId="6" r:id="rId1"/>
  </sheets>
  <definedNames>
    <definedName name="_xlnm.Print_Area" localSheetId="0">'CEDULA EJE 3 T1'!$D$3:$R$64</definedName>
    <definedName name="_xlnm.Print_Titles" localSheetId="0">'CEDULA EJE 3 T1'!$3:$12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N13" i="6" l="1"/>
  <c r="N19" i="6"/>
</calcChain>
</file>

<file path=xl/sharedStrings.xml><?xml version="1.0" encoding="utf-8"?>
<sst xmlns="http://schemas.openxmlformats.org/spreadsheetml/2006/main" count="216" uniqueCount="100">
  <si>
    <t>CÉDULA DE AVANCE DE CUMPLIMIENTO DE LOS OBJETIVOS Y METAS</t>
  </si>
  <si>
    <t>MUNICIPIO DE BENITO JUÁREZ QUINTANA ROO</t>
  </si>
  <si>
    <t>METAS-AVANCE</t>
  </si>
  <si>
    <t>ACUMULABLE
SI/NO</t>
  </si>
  <si>
    <t>PROGRAMADO Y REALIZADO EN EL PERIODO</t>
  </si>
  <si>
    <t>1er
TRIM</t>
  </si>
  <si>
    <t>2do
TRIM</t>
  </si>
  <si>
    <t>3er
TRIM</t>
  </si>
  <si>
    <t>4to
TRIM</t>
  </si>
  <si>
    <t>AVANCE DE LA META PROGRAMADA</t>
  </si>
  <si>
    <t>TRIM</t>
  </si>
  <si>
    <t>ANUAL</t>
  </si>
  <si>
    <t>JUSTIFICACIONES</t>
  </si>
  <si>
    <t>META ANUAL
 PROGRAMADA</t>
  </si>
  <si>
    <t>FRECUENCIA DE
 MEDICIÓN</t>
  </si>
  <si>
    <t>NOMBRE DEL
 INDICADOR</t>
  </si>
  <si>
    <t>NIVEL MIR CON RESUMEN
 NARRATIVO</t>
  </si>
  <si>
    <t>ELABORÓ</t>
  </si>
  <si>
    <t>REVISÓ</t>
  </si>
  <si>
    <t>AUTORIZÓ</t>
  </si>
  <si>
    <t>SENTIDO DEL INDICADOR</t>
  </si>
  <si>
    <t>-</t>
  </si>
  <si>
    <t>Ascendente</t>
  </si>
  <si>
    <t>Bienal</t>
  </si>
  <si>
    <t>NO</t>
  </si>
  <si>
    <t>PERÍODO QUE SE INFORMA: DEL 1 DE ENERO AL 31 DE MARZO 2022.</t>
  </si>
  <si>
    <r>
      <rPr>
        <b/>
        <sz val="11"/>
        <color theme="1"/>
        <rFont val="Calibri"/>
        <family val="2"/>
        <scheme val="minor"/>
      </rPr>
      <t>IMSMA:</t>
    </r>
    <r>
      <rPr>
        <sz val="11"/>
        <color theme="1"/>
        <rFont val="Calibri"/>
        <family val="2"/>
        <scheme val="minor"/>
      </rPr>
      <t xml:space="preserve"> Índice del Manejo Sustentable del Medio Ambiente. </t>
    </r>
  </si>
  <si>
    <r>
      <rPr>
        <b/>
        <sz val="11"/>
        <color theme="1"/>
        <rFont val="Calibri"/>
        <family val="2"/>
        <scheme val="minor"/>
      </rPr>
      <t>F.</t>
    </r>
    <r>
      <rPr>
        <sz val="11"/>
        <color theme="1"/>
        <rFont val="Calibri"/>
        <family val="2"/>
        <scheme val="minor"/>
      </rPr>
      <t xml:space="preserve"> 3.XX.1 Contribuir a garantizar la preservación de la riqueza natural única que tiene nuestro municipio mediante un crecimiento ordenado, sostenible y con responsabilidad compartida mediante  la calidad del servicio de recolección y disposición final de los Residuos Sólidos Urbanos en el Municipio de Benito Juárez, fomentando la responsabilidad social, para la protección del medio ambiente.</t>
    </r>
  </si>
  <si>
    <t>P: 3.15.1.1. Garantizar la calidad del servicio de recolección y disposición final de los Residuos Sólidos Urbanos en el Municipio de Benito Juárez, fomentando la responsabilidad social, para la protección del medio ambiente.</t>
  </si>
  <si>
    <r>
      <rPr>
        <b/>
        <sz val="11"/>
        <color theme="1"/>
        <rFont val="Calibri"/>
        <family val="2"/>
        <scheme val="minor"/>
      </rPr>
      <t>RSUG (t,t-1) =</t>
    </r>
    <r>
      <rPr>
        <sz val="11"/>
        <color theme="1"/>
        <rFont val="Calibri"/>
        <family val="2"/>
        <scheme val="minor"/>
      </rPr>
      <t xml:space="preserve"> Tasa de variación de los Residuos Sólidos Urbanos que se generan mensualmente e ingresan al relleno sanitario, parcela 196</t>
    </r>
  </si>
  <si>
    <t>Trimestral</t>
  </si>
  <si>
    <t>SI</t>
  </si>
  <si>
    <t>C.  3.15.1.1.1.Verificación de la recolección de Residuos Sólidos Urbanos en el municipio de Benito Juárez realizada</t>
  </si>
  <si>
    <t>PRSU: Porcentaje de verificaciones de la recolección de RSU realizadas.</t>
  </si>
  <si>
    <t>Descendente</t>
  </si>
  <si>
    <t xml:space="preserve">Ascendente </t>
  </si>
  <si>
    <t>A.3.15.1.1.1.1. Supervisar rutas de recolección de los Residuos Sólidos Urbanos.</t>
  </si>
  <si>
    <r>
      <rPr>
        <b/>
        <sz val="11"/>
        <color theme="1"/>
        <rFont val="Calibri"/>
        <family val="2"/>
        <scheme val="minor"/>
      </rPr>
      <t xml:space="preserve">PRS: </t>
    </r>
    <r>
      <rPr>
        <sz val="11"/>
        <color theme="1"/>
        <rFont val="Calibri"/>
        <family val="2"/>
        <scheme val="minor"/>
      </rPr>
      <t xml:space="preserve">Porcentaje de rutas de recolección de RSU supervisadas </t>
    </r>
  </si>
  <si>
    <t>A.3.15.1.1.1.2. Atender quejas ciudadanas respecto a la recolección de RSU con el propósito de mejorar el servicio.</t>
  </si>
  <si>
    <r>
      <rPr>
        <b/>
        <sz val="11"/>
        <color theme="1"/>
        <rFont val="Calibri"/>
        <family val="2"/>
        <scheme val="minor"/>
      </rPr>
      <t xml:space="preserve">PQCA: </t>
    </r>
    <r>
      <rPr>
        <sz val="11"/>
        <color theme="1"/>
        <rFont val="Calibri"/>
        <family val="2"/>
        <scheme val="minor"/>
      </rPr>
      <t>Porcentaje de quejas ciudadanas atendidas.</t>
    </r>
  </si>
  <si>
    <t xml:space="preserve">A.3.15.1.1.1.2.  Identificación y limpieza  de tiraderos clandestinos </t>
  </si>
  <si>
    <r>
      <rPr>
        <b/>
        <sz val="11"/>
        <color theme="1"/>
        <rFont val="Calibri"/>
        <family val="2"/>
        <scheme val="minor"/>
      </rPr>
      <t xml:space="preserve">PBCC: </t>
    </r>
    <r>
      <rPr>
        <sz val="11"/>
        <color theme="1"/>
        <rFont val="Calibri"/>
        <family val="2"/>
        <scheme val="minor"/>
      </rPr>
      <t>Porcentaje de basureros clandestinos clausurados.</t>
    </r>
  </si>
  <si>
    <t>C3.15.1.1.2.Reportes de la operación de los sitios de la disposición final realizados</t>
  </si>
  <si>
    <r>
      <rPr>
        <b/>
        <sz val="11"/>
        <color theme="1"/>
        <rFont val="Calibri"/>
        <family val="2"/>
        <scheme val="minor"/>
      </rPr>
      <t>PROR:</t>
    </r>
    <r>
      <rPr>
        <sz val="11"/>
        <color theme="1"/>
        <rFont val="Calibri"/>
        <family val="2"/>
        <scheme val="minor"/>
      </rPr>
      <t xml:space="preserve"> Porcentaje de reportes de Operación realizados. </t>
    </r>
  </si>
  <si>
    <t>TRimestral</t>
  </si>
  <si>
    <t>A.3.15.1.1.2.1 Supervisar y realizar mantenimiento y saneamiento del sitio clausurado de la parcela 1113.</t>
  </si>
  <si>
    <t>A3.15.1.1.2.2 Supervisar y realizar mantenimiento, equipamiento, saneamiento y estudios ambientales del sitio de disposición final en la parcela 196.</t>
  </si>
  <si>
    <t xml:space="preserve">PRPA1: Porcentaje de Reportes de la Parcela 1113 atendidos         </t>
  </si>
  <si>
    <t>PRPA2: Porcentaje de Reportes de la Parcela 196 atendidos</t>
  </si>
  <si>
    <t xml:space="preserve">C. 3.15.1.1.3.Atenciones a contribuyentes en temas de  recolección de residuos sólidos  registradas.   </t>
  </si>
  <si>
    <t xml:space="preserve"> PCR: Porcentaje de contribuyentes registrados.</t>
  </si>
  <si>
    <t>A.3.15.1.1.3.1. Apoyar al contribuyente en el pago de los derechos de la recolección de residuos.</t>
  </si>
  <si>
    <t>A.3.15.1.1.3.2. Elaborar Planes de manejo de residuos sólidos a grandes Generadores.</t>
  </si>
  <si>
    <t>A.3.15.1.1.3.3. Supervisar los pesajes de residuos declarados por los contribuyentes.</t>
  </si>
  <si>
    <t>PPV: Porcentaje de aplicación de Planes de Manejo verificados</t>
  </si>
  <si>
    <t>PVEC:   Porcentaje de visitas empresas contribuyentes realizadas</t>
  </si>
  <si>
    <t xml:space="preserve">PCA: Porcentaje de  contribuyentes registrados </t>
  </si>
  <si>
    <t>C.  3.15.1.1.4. Actividades de concientización sobre el manejo de residuos sólidos urbanos con la participación ciudadana registradas.</t>
  </si>
  <si>
    <t>PPR: Porcentaje de participantes registrados</t>
  </si>
  <si>
    <t>A.3.15.1.1.4.1.  Impartir pláticas de capacitación y concientización enfocadas en la separación, clasificación y buen manejo de los RSU en los sectores empresarial y educativo</t>
  </si>
  <si>
    <t>PIEC: Porcentaje de empresas e instituciones educativas capacitadas</t>
  </si>
  <si>
    <t>A.3.15.1.1.4.2. Implementar el programa Ciudadano Recapacicla en el Municipio de Benito Juárez.</t>
  </si>
  <si>
    <t>PIPRR: Porcentaje de instalación del programa Recapacicla realizados</t>
  </si>
  <si>
    <t>A.3.15.1.1.4.3.  Realizar capacitaciones prácticas en la correcta implementación de Planes de Manejo de Grandes Generadores registrados en el Padrón del Municipio de Benito Juárez.</t>
  </si>
  <si>
    <t>PCPPMGGR: Porcentaje de capacitaciones prácticas de Planes de Manejo a Grandes Generadores realizados.</t>
  </si>
  <si>
    <t>A.3.15.1.1.4.4.  Colocar botes en préstamo y/o donación para la clasificación y separación de los residuos sólidos en beneficio de la ciudadanía.</t>
  </si>
  <si>
    <r>
      <rPr>
        <b/>
        <sz val="11"/>
        <color theme="1"/>
        <rFont val="Calibri"/>
        <family val="2"/>
        <scheme val="minor"/>
      </rPr>
      <t xml:space="preserve">PSB: </t>
    </r>
    <r>
      <rPr>
        <sz val="11"/>
        <color theme="1"/>
        <rFont val="Calibri"/>
        <family val="2"/>
        <scheme val="minor"/>
      </rPr>
      <t>Porcentaje de botes de basura instalados</t>
    </r>
  </si>
  <si>
    <r>
      <rPr>
        <b/>
        <sz val="11"/>
        <color theme="1"/>
        <rFont val="Calibri"/>
        <family val="2"/>
        <scheme val="minor"/>
      </rPr>
      <t>PCCSRVI:</t>
    </r>
    <r>
      <rPr>
        <sz val="11"/>
        <color theme="1"/>
        <rFont val="Calibri"/>
        <family val="2"/>
        <scheme val="minor"/>
      </rPr>
      <t xml:space="preserve"> Porcentaje de colocación de contenedores de separación de residuos valorizables instalados.</t>
    </r>
  </si>
  <si>
    <t>C.  3.15.1.1.5. Verificación de una cuenta pública optimizada</t>
  </si>
  <si>
    <t>PRCP: Porcentaje de reportes del presupuesto aprobado.</t>
  </si>
  <si>
    <t>A.3.15.1.1.5.1. Elaboración de la información  administrativa para la rendición de cuentas del organismo.</t>
  </si>
  <si>
    <t>PRC: Porcentaje de Rendición  de cuenta.</t>
  </si>
  <si>
    <t>M.C. Enrique Eduardo Encalada Sánchez
Director de Planeación de la DGPM</t>
  </si>
  <si>
    <t xml:space="preserve">  L.F.C.P. GERARDO ARROYO QUEZADA 
DIRECTOR ADMINISTRATIVO SIRESOL  CANCÚN                       </t>
  </si>
  <si>
    <t>Ascendente
Regular</t>
  </si>
  <si>
    <r>
      <rPr>
        <b/>
        <sz val="11"/>
        <color theme="1"/>
        <rFont val="Calibri"/>
        <family val="2"/>
        <scheme val="minor"/>
      </rPr>
      <t xml:space="preserve">Meta Trimestral: </t>
    </r>
    <r>
      <rPr>
        <sz val="11"/>
        <color theme="1"/>
        <rFont val="Calibri"/>
        <family val="2"/>
        <scheme val="minor"/>
      </rPr>
      <t xml:space="preserve">El Instituto Mexicano para la Competitividad A. C. IMCO actualiza y publica los índices y subíndices cada dos años. El índice obtuvo 48 puntos en 2020, aún no se actualiza el puntaje.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</si>
  <si>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t>3.15.1.1.4.4.5. Colocar contenedores de separación de residuos valorizables (PET 1y2 y lata de aluminio) en los puntos de mayor afluencia del Municipio de Benito Juárez.</t>
  </si>
  <si>
    <t>Meta Trimestral: Se atendieron a 890 contribuyentes rezagados por el pago de la recolección de residuos sólidos, de las 500  que estaban programadas en el municipio de Benito Juárez logrando el 178% de avance en el Primer Trimestre 2022.                                                                                                                        Meta Anual: se atendieron a  890 contribuyentes rezagados por el pago de la recolección de residuos sólidos de la recolección de residuos sólidos  de las 1100 que estaban programadas durante todo el 2022 logrando el 80.91% de avance anual acumulada.</t>
  </si>
  <si>
    <t>Meta Trimestral: Se realizaron  9 Verificación de las autodeterminaciones de los residuos sólidos urbanos a las empresas contribuyentes  de las 500 que estaban programadas en el municipio de Benito Juárez logrando el 1.80% de avance en el  primer Trimestre 2022.                                                                                              Meta Anual: se atendieron a  9 Verificación de las autodeterminaciones de los residuos sólidos urbanos a las empresas, de las 1040 que estaban programadas durante todo el 2022 logrando el 0.87% de avance anual acumulada.                                                                                                                                                      En este trimestre nos encontramos realizando, la recaudación por lo que las verificaciones se realizaran en el siguiente trimestre ..</t>
  </si>
  <si>
    <t>Meta Trimestral: Se realizaron 550 verificaciones de la recolección de residuos sólidos, de las 550  que estaban programadas en el municipio de Benito Juárez logrando el 100% de avance en el  primer Trimestre 2022.                                                                Meta Anual: Se realizaron 550 verificaciones de la recolección de residuos sólidos de las programadas en el municipio de Benito Juárez, de las 2200 que estaban programadas durante todo el 2022 logrando el 25% de avance anual acumulada.</t>
  </si>
  <si>
    <t>Meta Trimestral: Se realizaron 6252 supervisiones de rutas de recolección de los residuos sólidos urbanos, de las 6252 que estaban programadas logrando el 100% de avance en el  primer Trimestre 2022.                                                                            Meta Anual: Se realizaron 6252 supervisiones de rutas de recolección de los residuos sólidos urbanos de las 25008 programadas en todo el 2022 logrando el 25% de avance anual acumulada.</t>
  </si>
  <si>
    <t>Meta Trimestral: Se realizaron 1 reportes de la operación de los sitios de la disposición final  de los residuos sólidos urbanos logrando, de las  1 que estaban programadas logrando el 100% de avance en el  Primer Trimestre 2022.                                                                                                                                                                      Meta Anual: se realizaron 1 reportes de la operación de los sitios de la disposición final  de los residuos sólidos urbanos de las 2 programadas en todo el 2022 logrando el 50% de avance anual acumulada.</t>
  </si>
  <si>
    <t>Meta Trimestral: Se realizaron 3  estudios ambientales del sitio de disposición final en la parcela 196, de las 3 que estaban programadas logrando el 100% de avance en el  Primer Trimestre 2022.                                                                                            Meta Anual: se realizaron 3 estudios ambientales del sitio de disposición final en la parcela 196. de las 12 programadas en todo el 2022, logrando el 25% de avance anual acumulada.</t>
  </si>
  <si>
    <t xml:space="preserve">Meta Trimestral: Se realizaron 12890  Actividades de concientización ciudadana enfocada en las buenas prácticas sobre el manejo de residuos sólidos urbanos  de las 142000 que estaban programadas en el municipio de Benito Juárez logrando el 90.77% de avance en el  Primer Trimestre 2022.                                                                                                                               Meta Anual: se atendieron a  12890 actividades de concientización ciudadana enfocada en las buenas prácticas sobre el manejo de residuos sólidos urbanos, de las 156800 que estaban programadas durante todo el 2022 logrando el 22.69% de avance anual acumulada.         </t>
  </si>
  <si>
    <t>Meta Trimestral: Se realizaron 1 reporte   para la rendición de cuentas del organismo, logrando 1 reporte que estaban programadas logrando el 100% de avance en el  Primer Trimestre 2022.                                                                                           Meta Anual: se realizaron  1 eportes reportes del presupuesto aprobado, de los 4 programadas en todo el 2022 logrando el 25% de avance anual acumulada.</t>
  </si>
  <si>
    <t>C. José Gilberto Cañete Chávez
Encargado de Despacho de la Director General
Solución Integral de Residuos Sólidos</t>
  </si>
  <si>
    <t>Meta trimestral: Se ingresaron 158,241.29 toneladas de residuos  solidos urbanos en el C.I.M.R.S.I. B. J. e I. M. de las 109,553.77 toneladas proyectadas, esto es por que la empresa recolectora esta duplicando turnos el martes, miércoles y jueves; así como también ha ingresado mayor cantidad de residuos del Municipio de Isla Mujeres.
Meta Anual: se tiene un avance anual  de  29.06%.</t>
  </si>
  <si>
    <t>Meta Trimestral: Se realizaron 175 pláticas de capacitación y concientización enfocadas en la separación, clasificación y buen manejo de los RSU en los sectores empresarial y educativo de las 123  que estaban programadas en el municipio de Benito Juárez logrando el 143.28% de avance en el  primer Trimestre 2022.                                                                                                                                            Meta Anual: se atendieron a 175 Capacitación sobre la responsabilidad compartida en el manejo de los residuos sólidos dirigida al Sector Empresarial, de las 410 que estaban programadas durante todo el 2022 logrando el 24.20% de avance anual acumulada.                                                                                          El alcance se supero en este trimestre debido al cambio de la semaforización  por covid por parte del Gobierno del Estado y las escuelas e instituciones reiniciaron sus actividades.</t>
  </si>
  <si>
    <t>Meta Trimestral: Se realizaron 30 capacitaciones prácticas en la correcta implementación de Planes de Manejo de Grandes Generadores registrados en el Padrón del Municipio de Benito Juárez, de las 6  que estaban programadas en el municipio de Benito Juárez logrando el 500% de avance en el  primer Trimestre 2022.                                                                                                                    Meta Anual: se atendieron a 30 capacitaciones prácticas en la correcta implementación de Planes de Manejo de Grandes Generadores registrados en el Padrón del Municipio de Benito Juárez, de las 40 que estaban programadas durante todo el 2022 logrando el 75% de avance anual acumulada.                                                                                                                                                                 El alcance se supero en este trimestre debido al cambio de la semaforización  por covid por parte del Gobierno del Estado verificando que los grandes generadores apliquen sus planes de manejo.</t>
  </si>
  <si>
    <t xml:space="preserve">Meta Trimestral: No se tiene ningún avance de esta actividad por cuestiones de permisos, de las 4  que estaban programadas en el municipio de Benito Juárez por lo que no se tiene avance en el  primer Trimestre 2022.                                                                                                                        Meta Anual: se tiene un 0% de avance anual de las 24 contenedores de separación de residuos valorizables (PET 1y2 y lata de aluminio) en los puntos de mayor afluencia del Municipio de Benito Juárez. que estaban programadas durante todo el 2022 logrando el 0% de avance anual acumulada.    </t>
  </si>
  <si>
    <t>Meta Trimestral: Se realizaron 3 reportes  del presupuesto aprobado, logrando 3 reportes que estaban programadas logrando el 100% de avance en el  Primer Trimestre 2022.                                                                                                                  Meta Anual: se realizaron  3eportes reportes del presupuesto aprobado, de las 3 programadas en todo el 2022 logrando el 25% de avance anual acumulada.</t>
  </si>
  <si>
    <t xml:space="preserve">E- PPA 3.15 Programa de recolección, traslado y disposición final de residuos sólidos urbanos </t>
  </si>
  <si>
    <t>PROGRAMA PRESUPUESTARIO ANUAL</t>
  </si>
  <si>
    <t>Meta Trimestral: Se recibieron 167 quejas ciudadanas y del sector privado, de las 300 que estaban programadas logrando el 55.67% de avance en el  Primer Trimestre 2022.                                                                                                                                                            Meta Anual: se recibieron 167 quejas ciudadanas y del sector privado de las 900 programadas en todo el 2022 logrando el 18.56% de avance anual acumulada.                                                                                                                                                                                                        Al contar con un mejor servicio de recolección las quejas ciudadanas y del sector privado disminuyeron, debido a que  la recolección es diaria, no se acumula la basura en las acalles, ni banquetas o áreas verdes, se disminuye la proliferación de fauna nociva, evitando la contaminación del aire y suelo. Mejorando la calidad de vida de los habitantes. y por ende  disminuyeron las quejas.</t>
  </si>
  <si>
    <t xml:space="preserve">Meta Trimestral: Se limpiaron 99  basureros clandestinos, de las 90 que estaban programadas, logrando el 110% de avance en el Primer Trimestre 2022.                                                                                                                                                                                                                           Meta Anual: Se limpiaron 99 basureros clandestinos de las 360 programadas en todo el 2022, logrando el 27.50% de avance anual acumulada.                                                                                                                                                                                         Con el  cambio al semáforo verde  del COVID-19, Se incrementaron la limpieza tiraderos clandestinos  y con la apertura de Programa Ciudadanos Recapacicla </t>
  </si>
  <si>
    <t>Meta Trimestral: Se realizaron 3 Supervisiones de mantenimiento y saneamiento del sitio clausurado de la Parcela 1113 logrando, de las 3 que estaban programadas logrando el 100% de avance en el  Primer Trimestre 2022.                                                                                                                                                                                                                         Meta Anual: se realizaron 3 reportes de la operación de los sitios de la disposición final  de los residuos sólidos urbanos, de las 12 programadas en todo el 2022, logrando el 25% de avance anual acumulada.</t>
  </si>
  <si>
    <t>Meta Trimestral: Se atendieron a 32702 contribuyentes que se les entrego su pase de caja para realizar el pago por la recolección del residuos, de las 15000  que estaban programadas en el municipio de Benito Juárez logrando el 178% de avance en el  primer Trimestre 2022.                                                                               Meta Anual: se atendieron a  32702 contribuyentes que se les entrego su pase de caja para realizar el pago por la recolección del residuo , de las 20000 que estaban programadas durante todo el 2022 logrando el 163.51% de avance anual acumulada.</t>
  </si>
  <si>
    <t>Meta Trimestral: Se atendieron a 890 contribuyentes rezagados por el pago de la recolección de residuos sólidos, de las 500  que estaban programadas en el municipio de Benito Juárez logrando el 178% de avance en el Primer Trimestre 2022.                                                                                                                                                                                          Meta Anual: se atendieron a  890 contribuyentes rezagados por el pago de la recolección de residuos sólidos de la recolección de residuos sólidos  de las 1100 que estaban programadas durante todo el 2022 logrando el 80.91% de avance anual acumulada.</t>
  </si>
  <si>
    <t>Meta Trimestral: Se realizaron 30 capacitaciones prácticas en la correcta implementación de Planes de Manejo de Grandes Generadores registrados en el Padrón del Municipio de Benito Juárez, de las 6  que estaban programadas en el municipio de Benito Juárez logrando el 500% de avance en el  primer Trimestre 2022.                                                                                                                                                  Meta Anual: se atendieron a 30 capacitaciones prácticas en la correcta implementación de Planes de Manejo de Grandes Generadores registrados en el Padrón del Municipio de Benito Juárez, de las 40 que estaban programadas durante todo el 2022 logrando el 75% de avance anual acumulada.                                                                                                                                                                                                           El alcance se supero en este trimestre debido al cambio de la semaforización  por covid por parte del Gobierno del Estado verificando que los grandes generadores apliquen sus planes de manejo.</t>
  </si>
  <si>
    <t>Meta Trimestral: Se realizaron 234 Instalación y/o prestamos de botes de basura para el deposito de residuos sólidos  de las 180  que estaban programadas en el municipio de Benito Juárez logrando el 130% de avance en el  primer Trimestre 2022.                                                                                                                                                   Meta Anual: Se atendieron a 234  Instalación y/o prestamos de botes de basura para el deposito de residuos sólidos, de las 1200 que estaban programadas durante todo el 2022 logrando el 19.50% de avance anual acumulada.                                                                                                                                                                                                                 El alcance se supero en este trimestre debido al cambio de la semaforización  por covid por parte del Gobierno del Estado aumentaron los eventos culturales.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</si>
</sst>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7"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1"/>
      <color theme="1"/>
      <name val="Calibri"/>
      <family val="2"/>
      <scheme val="minor"/>
    </font>
    <font>
      <sz val="12"/>
      <color theme="1"/>
      <name val="Calibri"/>
      <family val="2"/>
      <scheme val="minor"/>
    </font>
    <font>
      <sz val="11"/>
      <color theme="1"/>
      <name val="Arial"/>
      <family val="2"/>
    </font>
  </fonts>
  <fills count="4">
    <fill>
      <patternFill patternType="none"/>
    </fill>
    <fill>
      <patternFill patternType="gray125"/>
    </fill>
    <fill>
      <patternFill patternType="solid">
        <fgColor theme="0" tint="-4.9989318521683403E-2"/>
        <bgColor indexed="64"/>
      </patternFill>
    </fill>
    <fill>
      <patternFill patternType="solid">
        <fgColor theme="7" tint="0.59999389629810485"/>
        <bgColor indexed="64"/>
      </patternFill>
    </fill>
  </fills>
  <borders count="50">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dotted">
        <color indexed="64"/>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ashed">
        <color indexed="64"/>
      </left>
      <right style="dotted">
        <color indexed="64"/>
      </right>
      <top style="dotted">
        <color indexed="64"/>
      </top>
      <bottom/>
      <diagonal/>
    </border>
    <border>
      <left style="dashed">
        <color indexed="64"/>
      </left>
      <right style="dotted">
        <color indexed="64"/>
      </right>
      <top/>
      <bottom style="dotted">
        <color indexed="64"/>
      </bottom>
      <diagonal/>
    </border>
    <border>
      <left style="dotted">
        <color indexed="64"/>
      </left>
      <right/>
      <top/>
      <bottom/>
      <diagonal/>
    </border>
    <border>
      <left/>
      <right style="medium">
        <color indexed="64"/>
      </right>
      <top/>
      <bottom/>
      <diagonal/>
    </border>
  </borders>
  <cellStyleXfs count="3">
    <xf numFmtId="0" fontId="0" fillId="0" borderId="0"/>
    <xf numFmtId="43" fontId="15" fillId="0" borderId="0" applyFont="0" applyFill="0" applyBorder="0" applyAlignment="0" applyProtection="0"/>
    <xf numFmtId="9" fontId="15" fillId="0" borderId="0" applyFont="0" applyFill="0" applyBorder="0" applyAlignment="0" applyProtection="0"/>
  </cellStyleXfs>
  <cellXfs count="152">
    <xf numFmtId="0" fontId="0" fillId="0" borderId="0" xfId="0"/>
    <xf numFmtId="10" fontId="0" fillId="0" borderId="0" xfId="0" applyNumberFormat="1"/>
    <xf numFmtId="9" fontId="14" fillId="2" borderId="16" xfId="2" applyFont="1" applyFill="1" applyBorder="1" applyAlignment="1">
      <alignment horizontal="center" vertical="center" wrapText="1"/>
    </xf>
    <xf numFmtId="0" fontId="14" fillId="2" borderId="16" xfId="0" applyFont="1" applyFill="1" applyBorder="1" applyAlignment="1">
      <alignment horizontal="center" vertical="center" wrapText="1"/>
    </xf>
    <xf numFmtId="0" fontId="14" fillId="2" borderId="16" xfId="1" applyNumberFormat="1" applyFont="1" applyFill="1" applyBorder="1" applyAlignment="1">
      <alignment horizontal="center" vertical="center" wrapText="1"/>
    </xf>
    <xf numFmtId="0" fontId="6" fillId="2" borderId="21" xfId="0" applyFont="1" applyFill="1" applyBorder="1" applyAlignment="1">
      <alignment horizontal="center" vertical="center" wrapText="1"/>
    </xf>
    <xf numFmtId="1" fontId="5" fillId="2" borderId="21" xfId="2" applyNumberFormat="1" applyFont="1" applyFill="1" applyBorder="1" applyAlignment="1">
      <alignment horizontal="center" vertical="center" wrapText="1"/>
    </xf>
    <xf numFmtId="9" fontId="5" fillId="2" borderId="16" xfId="2" applyFont="1" applyFill="1" applyBorder="1" applyAlignment="1">
      <alignment horizontal="center" vertical="center" wrapText="1"/>
    </xf>
    <xf numFmtId="0" fontId="14" fillId="2" borderId="21" xfId="0" applyFont="1" applyFill="1" applyBorder="1" applyAlignment="1">
      <alignment horizontal="center" vertical="center" wrapText="1"/>
    </xf>
    <xf numFmtId="0" fontId="14" fillId="2" borderId="42" xfId="0" applyFont="1" applyFill="1" applyBorder="1" applyAlignment="1">
      <alignment horizontal="center" vertical="center" wrapText="1"/>
    </xf>
    <xf numFmtId="0" fontId="13" fillId="3" borderId="15" xfId="0" applyFont="1" applyFill="1" applyBorder="1" applyAlignment="1">
      <alignment horizontal="center" vertical="center" wrapText="1"/>
    </xf>
    <xf numFmtId="0" fontId="2" fillId="2" borderId="48"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49" xfId="0" applyFont="1" applyFill="1" applyBorder="1" applyAlignment="1">
      <alignment horizontal="left" vertical="center" wrapText="1"/>
    </xf>
    <xf numFmtId="0" fontId="3" fillId="2" borderId="30" xfId="0" applyFont="1" applyFill="1" applyBorder="1" applyAlignment="1">
      <alignment horizontal="left" vertical="center" wrapText="1"/>
    </xf>
    <xf numFmtId="0" fontId="3" fillId="2" borderId="31" xfId="0" applyFont="1" applyFill="1" applyBorder="1" applyAlignment="1">
      <alignment horizontal="left" vertical="center" wrapText="1"/>
    </xf>
    <xf numFmtId="0" fontId="3" fillId="2" borderId="32" xfId="0" applyFont="1" applyFill="1" applyBorder="1" applyAlignment="1">
      <alignment horizontal="left" vertical="center" wrapText="1"/>
    </xf>
    <xf numFmtId="0" fontId="2" fillId="2" borderId="28" xfId="0" applyFont="1" applyFill="1" applyBorder="1" applyAlignment="1">
      <alignment horizontal="left" vertical="center" wrapText="1"/>
    </xf>
    <xf numFmtId="0" fontId="14" fillId="2" borderId="19" xfId="0" applyFont="1" applyFill="1" applyBorder="1" applyAlignment="1">
      <alignment horizontal="left" vertical="center" wrapText="1"/>
    </xf>
    <xf numFmtId="0" fontId="14" fillId="2" borderId="29" xfId="0" applyFont="1" applyFill="1" applyBorder="1" applyAlignment="1">
      <alignment horizontal="left" vertical="center" wrapText="1"/>
    </xf>
    <xf numFmtId="0" fontId="14" fillId="2" borderId="48" xfId="0" applyFont="1" applyFill="1" applyBorder="1" applyAlignment="1">
      <alignment horizontal="left" vertical="center" wrapText="1"/>
    </xf>
    <xf numFmtId="0" fontId="14" fillId="2" borderId="0" xfId="0" applyFont="1" applyFill="1" applyBorder="1" applyAlignment="1">
      <alignment horizontal="left" vertical="center" wrapText="1"/>
    </xf>
    <xf numFmtId="0" fontId="14" fillId="2" borderId="49" xfId="0" applyFont="1" applyFill="1" applyBorder="1" applyAlignment="1">
      <alignment horizontal="left" vertical="center" wrapText="1"/>
    </xf>
    <xf numFmtId="0" fontId="14" fillId="2" borderId="19" xfId="0" applyFont="1" applyFill="1" applyBorder="1" applyAlignment="1">
      <alignment horizontal="left" vertical="top" wrapText="1"/>
    </xf>
    <xf numFmtId="0" fontId="14" fillId="2" borderId="29" xfId="0" applyFont="1" applyFill="1" applyBorder="1" applyAlignment="1">
      <alignment horizontal="left" vertical="top" wrapText="1"/>
    </xf>
    <xf numFmtId="0" fontId="14" fillId="2" borderId="48" xfId="0" applyFont="1" applyFill="1" applyBorder="1" applyAlignment="1">
      <alignment horizontal="left" vertical="top" wrapText="1"/>
    </xf>
    <xf numFmtId="0" fontId="14" fillId="2" borderId="0" xfId="0" applyFont="1" applyFill="1" applyBorder="1" applyAlignment="1">
      <alignment horizontal="left" vertical="top" wrapText="1"/>
    </xf>
    <xf numFmtId="0" fontId="14" fillId="2" borderId="49" xfId="0" applyFont="1" applyFill="1" applyBorder="1" applyAlignment="1">
      <alignment horizontal="left" vertical="top" wrapText="1"/>
    </xf>
    <xf numFmtId="0" fontId="3" fillId="2" borderId="48" xfId="0" applyFont="1" applyFill="1" applyBorder="1" applyAlignment="1">
      <alignment horizontal="left" vertical="center" wrapText="1"/>
    </xf>
    <xf numFmtId="0" fontId="14" fillId="2" borderId="30" xfId="0" applyFont="1" applyFill="1" applyBorder="1" applyAlignment="1">
      <alignment horizontal="left" vertical="center" wrapText="1"/>
    </xf>
    <xf numFmtId="0" fontId="14" fillId="2" borderId="31" xfId="0" applyFont="1" applyFill="1" applyBorder="1" applyAlignment="1">
      <alignment horizontal="left" vertical="center" wrapText="1"/>
    </xf>
    <xf numFmtId="0" fontId="14" fillId="2" borderId="32" xfId="0" applyFont="1" applyFill="1" applyBorder="1" applyAlignment="1">
      <alignment horizontal="left" vertical="center" wrapText="1"/>
    </xf>
    <xf numFmtId="0" fontId="2" fillId="2" borderId="19" xfId="0" applyFont="1" applyFill="1" applyBorder="1" applyAlignment="1">
      <alignment horizontal="left" vertical="center" wrapText="1"/>
    </xf>
    <xf numFmtId="0" fontId="2" fillId="2" borderId="29" xfId="0" applyFont="1" applyFill="1" applyBorder="1" applyAlignment="1">
      <alignment horizontal="left" vertical="center" wrapText="1"/>
    </xf>
    <xf numFmtId="0" fontId="2" fillId="2" borderId="0" xfId="0" applyFont="1" applyFill="1" applyBorder="1" applyAlignment="1">
      <alignment horizontal="left" vertical="center" wrapText="1"/>
    </xf>
    <xf numFmtId="0" fontId="2" fillId="2" borderId="49" xfId="0" applyFont="1" applyFill="1" applyBorder="1" applyAlignment="1">
      <alignment horizontal="left" vertical="center" wrapText="1"/>
    </xf>
    <xf numFmtId="0" fontId="2" fillId="2" borderId="30" xfId="0" applyFont="1" applyFill="1" applyBorder="1" applyAlignment="1">
      <alignment horizontal="left" vertical="center" wrapText="1"/>
    </xf>
    <xf numFmtId="0" fontId="2" fillId="2" borderId="31" xfId="0" applyFont="1" applyFill="1" applyBorder="1" applyAlignment="1">
      <alignment horizontal="left" vertical="center" wrapText="1"/>
    </xf>
    <xf numFmtId="0" fontId="2" fillId="2" borderId="32" xfId="0" applyFont="1" applyFill="1" applyBorder="1" applyAlignment="1">
      <alignment horizontal="left" vertical="center" wrapText="1"/>
    </xf>
    <xf numFmtId="0" fontId="13" fillId="3" borderId="2" xfId="0" applyFont="1" applyFill="1" applyBorder="1" applyAlignment="1">
      <alignment horizontal="center" vertical="center" wrapText="1"/>
    </xf>
    <xf numFmtId="0" fontId="13" fillId="3" borderId="15" xfId="0" applyFont="1" applyFill="1" applyBorder="1" applyAlignment="1">
      <alignment horizontal="center" vertical="center" wrapText="1"/>
    </xf>
    <xf numFmtId="0" fontId="13" fillId="3" borderId="38" xfId="0" applyFont="1" applyFill="1" applyBorder="1" applyAlignment="1">
      <alignment horizontal="center" vertical="center" wrapText="1"/>
    </xf>
    <xf numFmtId="0" fontId="13" fillId="3" borderId="39" xfId="0" applyFont="1" applyFill="1" applyBorder="1" applyAlignment="1">
      <alignment horizontal="center" vertical="center" wrapText="1"/>
    </xf>
    <xf numFmtId="0" fontId="13" fillId="3" borderId="40" xfId="0" applyFont="1" applyFill="1" applyBorder="1" applyAlignment="1">
      <alignment horizontal="center" vertical="center" wrapText="1"/>
    </xf>
    <xf numFmtId="0" fontId="13" fillId="3" borderId="6" xfId="0" applyFont="1" applyFill="1" applyBorder="1" applyAlignment="1">
      <alignment horizontal="center" vertical="center" wrapText="1"/>
    </xf>
    <xf numFmtId="0" fontId="13" fillId="3" borderId="22" xfId="0" applyFont="1" applyFill="1" applyBorder="1" applyAlignment="1">
      <alignment horizontal="center" vertical="center" wrapText="1"/>
    </xf>
    <xf numFmtId="0" fontId="13" fillId="3" borderId="23" xfId="0" applyFont="1" applyFill="1" applyBorder="1" applyAlignment="1">
      <alignment horizontal="center" vertical="center" wrapText="1"/>
    </xf>
    <xf numFmtId="0" fontId="13" fillId="3" borderId="24" xfId="0" applyFont="1" applyFill="1" applyBorder="1" applyAlignment="1">
      <alignment horizontal="center" vertical="center" wrapText="1"/>
    </xf>
    <xf numFmtId="0" fontId="7" fillId="2" borderId="34" xfId="0" applyFont="1" applyFill="1" applyBorder="1" applyAlignment="1">
      <alignment horizontal="left" vertical="center" wrapText="1"/>
    </xf>
    <xf numFmtId="0" fontId="5" fillId="2" borderId="20" xfId="0" applyFont="1" applyFill="1" applyBorder="1" applyAlignment="1">
      <alignment horizontal="center" vertical="center" wrapText="1"/>
    </xf>
    <xf numFmtId="0" fontId="5" fillId="2" borderId="21" xfId="0" applyFont="1" applyFill="1" applyBorder="1" applyAlignment="1">
      <alignment horizontal="center" vertical="center" wrapText="1"/>
    </xf>
    <xf numFmtId="9" fontId="5" fillId="2" borderId="20" xfId="2" applyFont="1" applyFill="1" applyBorder="1" applyAlignment="1">
      <alignment horizontal="center" vertical="center" wrapText="1"/>
    </xf>
    <xf numFmtId="9" fontId="5" fillId="2" borderId="21" xfId="2" applyFont="1" applyFill="1" applyBorder="1" applyAlignment="1">
      <alignment horizontal="center" vertical="center" wrapText="1"/>
    </xf>
    <xf numFmtId="0" fontId="5" fillId="2" borderId="28" xfId="0" applyFont="1" applyFill="1" applyBorder="1" applyAlignment="1">
      <alignment horizontal="justify" vertical="center" wrapText="1"/>
    </xf>
    <xf numFmtId="0" fontId="5" fillId="2" borderId="19" xfId="0" applyFont="1" applyFill="1" applyBorder="1" applyAlignment="1">
      <alignment horizontal="justify" vertical="center" wrapText="1"/>
    </xf>
    <xf numFmtId="0" fontId="5" fillId="2" borderId="29" xfId="0" applyFont="1" applyFill="1" applyBorder="1" applyAlignment="1">
      <alignment horizontal="justify" vertical="center" wrapText="1"/>
    </xf>
    <xf numFmtId="0" fontId="5" fillId="2" borderId="30" xfId="0" applyFont="1" applyFill="1" applyBorder="1" applyAlignment="1">
      <alignment horizontal="justify" vertical="center" wrapText="1"/>
    </xf>
    <xf numFmtId="0" fontId="5" fillId="2" borderId="31" xfId="0" applyFont="1" applyFill="1" applyBorder="1" applyAlignment="1">
      <alignment horizontal="justify" vertical="center" wrapText="1"/>
    </xf>
    <xf numFmtId="0" fontId="5" fillId="2" borderId="32" xfId="0" applyFont="1" applyFill="1" applyBorder="1" applyAlignment="1">
      <alignment horizontal="justify" vertical="center" wrapText="1"/>
    </xf>
    <xf numFmtId="0" fontId="5" fillId="2" borderId="20" xfId="0" applyFont="1" applyFill="1" applyBorder="1" applyAlignment="1">
      <alignment horizontal="left" vertical="center" wrapText="1"/>
    </xf>
    <xf numFmtId="0" fontId="5" fillId="2" borderId="21" xfId="0" applyFont="1" applyFill="1" applyBorder="1" applyAlignment="1">
      <alignment horizontal="left" vertical="center" wrapText="1"/>
    </xf>
    <xf numFmtId="2" fontId="5" fillId="2" borderId="20" xfId="0" applyNumberFormat="1" applyFont="1" applyFill="1" applyBorder="1" applyAlignment="1">
      <alignment horizontal="center" vertical="center" wrapText="1"/>
    </xf>
    <xf numFmtId="2" fontId="5" fillId="2" borderId="21" xfId="0" applyNumberFormat="1" applyFont="1" applyFill="1" applyBorder="1" applyAlignment="1">
      <alignment horizontal="center" vertical="center" wrapText="1"/>
    </xf>
    <xf numFmtId="0" fontId="6" fillId="2" borderId="20" xfId="0" applyFont="1" applyFill="1" applyBorder="1" applyAlignment="1">
      <alignment horizontal="center" vertical="center" wrapText="1"/>
    </xf>
    <xf numFmtId="0" fontId="14" fillId="2" borderId="21" xfId="0" applyFont="1" applyFill="1" applyBorder="1" applyAlignment="1">
      <alignment horizontal="center" vertical="center" wrapText="1"/>
    </xf>
    <xf numFmtId="10" fontId="14" fillId="2" borderId="20" xfId="2" applyNumberFormat="1" applyFont="1" applyFill="1" applyBorder="1" applyAlignment="1">
      <alignment horizontal="center" vertical="center" wrapText="1"/>
    </xf>
    <xf numFmtId="10" fontId="14" fillId="2" borderId="21" xfId="2" applyNumberFormat="1" applyFont="1" applyFill="1" applyBorder="1" applyAlignment="1">
      <alignment horizontal="center" vertical="center" wrapText="1"/>
    </xf>
    <xf numFmtId="9" fontId="14" fillId="2" borderId="20" xfId="2" applyFont="1" applyFill="1" applyBorder="1" applyAlignment="1">
      <alignment horizontal="center" vertical="center" wrapText="1"/>
    </xf>
    <xf numFmtId="9" fontId="14" fillId="2" borderId="21" xfId="2" applyFont="1" applyFill="1" applyBorder="1" applyAlignment="1">
      <alignment horizontal="center" vertical="center" wrapText="1"/>
    </xf>
    <xf numFmtId="0" fontId="2" fillId="3" borderId="16" xfId="0" applyFont="1" applyFill="1" applyBorder="1" applyAlignment="1">
      <alignment horizontal="left" vertical="center" wrapText="1"/>
    </xf>
    <xf numFmtId="0" fontId="14" fillId="3" borderId="16" xfId="0" applyFont="1" applyFill="1" applyBorder="1" applyAlignment="1">
      <alignment horizontal="left" vertical="center" wrapText="1"/>
    </xf>
    <xf numFmtId="0" fontId="14" fillId="3" borderId="18" xfId="0" applyFont="1" applyFill="1" applyBorder="1" applyAlignment="1">
      <alignment horizontal="left" vertical="center" wrapText="1"/>
    </xf>
    <xf numFmtId="0" fontId="13" fillId="2" borderId="33" xfId="0" applyFont="1" applyFill="1" applyBorder="1" applyAlignment="1">
      <alignment horizontal="left" vertical="center" wrapText="1"/>
    </xf>
    <xf numFmtId="0" fontId="13" fillId="2" borderId="35" xfId="0" applyFont="1" applyFill="1" applyBorder="1" applyAlignment="1">
      <alignment horizontal="left" vertical="center" wrapText="1"/>
    </xf>
    <xf numFmtId="0" fontId="7" fillId="2" borderId="20" xfId="0" applyFont="1" applyFill="1" applyBorder="1" applyAlignment="1">
      <alignment horizontal="center" vertical="center" wrapText="1"/>
    </xf>
    <xf numFmtId="0" fontId="14" fillId="2" borderId="20" xfId="0" applyFont="1" applyFill="1" applyBorder="1" applyAlignment="1">
      <alignment horizontal="center" vertical="center" wrapText="1"/>
    </xf>
    <xf numFmtId="0" fontId="13" fillId="3" borderId="36" xfId="0" applyFont="1" applyFill="1" applyBorder="1" applyAlignment="1">
      <alignment horizontal="left" vertical="center" wrapText="1"/>
    </xf>
    <xf numFmtId="0" fontId="13" fillId="3" borderId="37" xfId="0" applyFont="1" applyFill="1" applyBorder="1" applyAlignment="1">
      <alignment horizontal="left" vertical="center" wrapText="1"/>
    </xf>
    <xf numFmtId="0" fontId="6" fillId="3" borderId="46" xfId="0" applyFont="1" applyFill="1" applyBorder="1" applyAlignment="1">
      <alignment horizontal="center" vertical="center" wrapText="1"/>
    </xf>
    <xf numFmtId="0" fontId="10" fillId="3" borderId="47" xfId="0" applyFont="1" applyFill="1" applyBorder="1" applyAlignment="1">
      <alignment horizontal="center" vertical="center" wrapText="1"/>
    </xf>
    <xf numFmtId="9" fontId="8" fillId="3" borderId="20" xfId="2" applyNumberFormat="1" applyFont="1" applyFill="1" applyBorder="1" applyAlignment="1">
      <alignment horizontal="center" vertical="center" wrapText="1"/>
    </xf>
    <xf numFmtId="9" fontId="14" fillId="3" borderId="21" xfId="2" applyNumberFormat="1" applyFont="1" applyFill="1" applyBorder="1" applyAlignment="1">
      <alignment horizontal="center" vertical="center" wrapText="1"/>
    </xf>
    <xf numFmtId="0" fontId="13" fillId="2" borderId="34" xfId="0" applyFont="1" applyFill="1" applyBorder="1" applyAlignment="1">
      <alignment horizontal="left" vertical="center" wrapText="1"/>
    </xf>
    <xf numFmtId="0" fontId="6" fillId="2" borderId="20" xfId="0" applyFont="1" applyFill="1" applyBorder="1" applyAlignment="1">
      <alignment horizontal="left" vertical="center" wrapText="1"/>
    </xf>
    <xf numFmtId="0" fontId="9" fillId="2" borderId="21" xfId="0" applyFont="1" applyFill="1" applyBorder="1" applyAlignment="1">
      <alignment horizontal="left" vertical="center" wrapText="1"/>
    </xf>
    <xf numFmtId="0" fontId="0" fillId="0" borderId="0" xfId="0" applyBorder="1" applyAlignment="1">
      <alignment horizontal="center" vertical="center" wrapText="1"/>
    </xf>
    <xf numFmtId="0" fontId="13" fillId="2" borderId="41" xfId="0" applyFont="1" applyFill="1" applyBorder="1" applyAlignment="1">
      <alignment horizontal="left" vertical="center" wrapText="1"/>
    </xf>
    <xf numFmtId="0" fontId="14" fillId="2" borderId="42" xfId="0" applyFont="1" applyFill="1" applyBorder="1" applyAlignment="1">
      <alignment horizontal="center" vertical="center" wrapText="1"/>
    </xf>
    <xf numFmtId="0" fontId="8" fillId="2" borderId="20" xfId="0" applyFont="1" applyFill="1" applyBorder="1" applyAlignment="1">
      <alignment horizontal="center" vertical="center" wrapText="1"/>
    </xf>
    <xf numFmtId="9" fontId="14" fillId="2" borderId="42" xfId="2" applyFont="1" applyFill="1" applyBorder="1" applyAlignment="1">
      <alignment horizontal="center" vertical="center" wrapText="1"/>
    </xf>
    <xf numFmtId="0" fontId="14" fillId="2" borderId="43" xfId="0" applyFont="1" applyFill="1" applyBorder="1" applyAlignment="1">
      <alignment horizontal="left" vertical="center" wrapText="1"/>
    </xf>
    <xf numFmtId="0" fontId="14" fillId="2" borderId="44" xfId="0" applyFont="1" applyFill="1" applyBorder="1" applyAlignment="1">
      <alignment horizontal="left" vertical="center" wrapText="1"/>
    </xf>
    <xf numFmtId="0" fontId="14" fillId="2" borderId="45" xfId="0" applyFont="1" applyFill="1" applyBorder="1" applyAlignment="1">
      <alignment horizontal="left" vertical="center" wrapText="1"/>
    </xf>
    <xf numFmtId="0" fontId="14" fillId="2" borderId="42" xfId="0" applyFont="1" applyFill="1" applyBorder="1" applyAlignment="1">
      <alignment horizontal="left" vertical="center" wrapText="1"/>
    </xf>
    <xf numFmtId="9" fontId="8" fillId="2" borderId="20" xfId="2" applyFont="1" applyFill="1" applyBorder="1" applyAlignment="1">
      <alignment horizontal="center" vertical="center" wrapText="1"/>
    </xf>
    <xf numFmtId="2" fontId="8" fillId="2" borderId="20" xfId="0" applyNumberFormat="1" applyFont="1" applyFill="1" applyBorder="1" applyAlignment="1">
      <alignment horizontal="center" vertical="center" wrapText="1"/>
    </xf>
    <xf numFmtId="2" fontId="14" fillId="2" borderId="21" xfId="0" applyNumberFormat="1" applyFont="1" applyFill="1" applyBorder="1" applyAlignment="1">
      <alignment horizontal="center" vertical="center" wrapText="1"/>
    </xf>
    <xf numFmtId="0" fontId="2" fillId="2" borderId="20" xfId="0" applyFont="1" applyFill="1" applyBorder="1" applyAlignment="1">
      <alignment horizontal="center" vertical="center" wrapText="1"/>
    </xf>
    <xf numFmtId="9" fontId="8" fillId="3" borderId="20" xfId="2" applyFont="1" applyFill="1" applyBorder="1" applyAlignment="1">
      <alignment horizontal="center" vertical="center" wrapText="1"/>
    </xf>
    <xf numFmtId="9" fontId="14" fillId="3" borderId="21" xfId="2" applyFont="1" applyFill="1" applyBorder="1" applyAlignment="1">
      <alignment horizontal="center" vertical="center" wrapText="1"/>
    </xf>
    <xf numFmtId="0" fontId="3" fillId="3" borderId="16" xfId="0" applyFont="1" applyFill="1" applyBorder="1" applyAlignment="1">
      <alignment horizontal="left" vertical="center" wrapText="1"/>
    </xf>
    <xf numFmtId="1" fontId="8" fillId="2" borderId="20" xfId="0" applyNumberFormat="1" applyFont="1" applyFill="1" applyBorder="1" applyAlignment="1">
      <alignment horizontal="center" vertical="center" wrapText="1"/>
    </xf>
    <xf numFmtId="1" fontId="14" fillId="2" borderId="21" xfId="0" applyNumberFormat="1" applyFont="1" applyFill="1" applyBorder="1" applyAlignment="1">
      <alignment horizontal="center" vertical="center" wrapText="1"/>
    </xf>
    <xf numFmtId="10" fontId="8" fillId="2" borderId="20" xfId="0" applyNumberFormat="1" applyFont="1" applyFill="1" applyBorder="1" applyAlignment="1">
      <alignment horizontal="center" vertical="center" wrapText="1"/>
    </xf>
    <xf numFmtId="9" fontId="8" fillId="2" borderId="20" xfId="0" applyNumberFormat="1" applyFont="1" applyFill="1" applyBorder="1" applyAlignment="1">
      <alignment horizontal="center" vertical="center" wrapText="1"/>
    </xf>
    <xf numFmtId="9" fontId="14" fillId="2" borderId="20" xfId="2" applyNumberFormat="1" applyFont="1" applyFill="1" applyBorder="1" applyAlignment="1">
      <alignment horizontal="center" vertical="center" wrapText="1"/>
    </xf>
    <xf numFmtId="9" fontId="14" fillId="2" borderId="21" xfId="2" applyNumberFormat="1" applyFont="1" applyFill="1" applyBorder="1" applyAlignment="1">
      <alignment horizontal="center" vertical="center" wrapText="1"/>
    </xf>
    <xf numFmtId="9" fontId="4" fillId="2" borderId="20" xfId="0" applyNumberFormat="1" applyFont="1" applyFill="1" applyBorder="1" applyAlignment="1">
      <alignment horizontal="center" vertical="center" wrapText="1"/>
    </xf>
    <xf numFmtId="10" fontId="8" fillId="3" borderId="20" xfId="2" applyNumberFormat="1" applyFont="1" applyFill="1" applyBorder="1" applyAlignment="1">
      <alignment horizontal="center" vertical="center" wrapText="1"/>
    </xf>
    <xf numFmtId="10" fontId="14" fillId="3" borderId="21" xfId="2" applyNumberFormat="1" applyFont="1" applyFill="1" applyBorder="1" applyAlignment="1">
      <alignment horizontal="center" vertical="center" wrapText="1"/>
    </xf>
    <xf numFmtId="0" fontId="1" fillId="2" borderId="28" xfId="0" applyFont="1" applyFill="1" applyBorder="1" applyAlignment="1">
      <alignment horizontal="left" vertical="center" wrapText="1"/>
    </xf>
    <xf numFmtId="0" fontId="1" fillId="2" borderId="48" xfId="0" applyFont="1" applyFill="1" applyBorder="1" applyAlignment="1">
      <alignment horizontal="left" vertical="center" wrapText="1"/>
    </xf>
    <xf numFmtId="0" fontId="1" fillId="2" borderId="28" xfId="0" applyFont="1" applyFill="1" applyBorder="1" applyAlignment="1">
      <alignment horizontal="left" vertical="top" wrapText="1"/>
    </xf>
    <xf numFmtId="0" fontId="16" fillId="2" borderId="0" xfId="0" applyFont="1" applyFill="1" applyBorder="1" applyAlignment="1">
      <alignment horizontal="left" vertical="center" wrapText="1"/>
    </xf>
    <xf numFmtId="0" fontId="16" fillId="2" borderId="49" xfId="0" applyFont="1" applyFill="1" applyBorder="1" applyAlignment="1">
      <alignment horizontal="left" vertical="center" wrapText="1"/>
    </xf>
    <xf numFmtId="0" fontId="16" fillId="2" borderId="31" xfId="0" applyFont="1" applyFill="1" applyBorder="1" applyAlignment="1">
      <alignment horizontal="left" vertical="center" wrapText="1"/>
    </xf>
    <xf numFmtId="0" fontId="16" fillId="2" borderId="32" xfId="0" applyFont="1" applyFill="1" applyBorder="1" applyAlignment="1">
      <alignment horizontal="left" vertical="center" wrapText="1"/>
    </xf>
    <xf numFmtId="0" fontId="0" fillId="0" borderId="13" xfId="0" applyBorder="1" applyAlignment="1">
      <alignment wrapText="1"/>
    </xf>
    <xf numFmtId="0" fontId="0" fillId="0" borderId="1" xfId="0" applyBorder="1" applyAlignment="1">
      <alignment wrapText="1"/>
    </xf>
    <xf numFmtId="0" fontId="0" fillId="0" borderId="4" xfId="0" applyBorder="1" applyAlignment="1">
      <alignment wrapText="1"/>
    </xf>
    <xf numFmtId="0" fontId="0" fillId="0" borderId="14" xfId="0" applyBorder="1" applyAlignment="1">
      <alignment wrapText="1"/>
    </xf>
    <xf numFmtId="0" fontId="12" fillId="0" borderId="0" xfId="0" applyFont="1" applyBorder="1" applyAlignment="1">
      <alignment horizontal="center" wrapText="1"/>
    </xf>
    <xf numFmtId="0" fontId="12" fillId="0" borderId="5" xfId="0" applyFont="1" applyBorder="1" applyAlignment="1">
      <alignment horizontal="center" wrapText="1"/>
    </xf>
    <xf numFmtId="0" fontId="12" fillId="0" borderId="0" xfId="0" applyFont="1" applyAlignment="1">
      <alignment horizontal="center" vertical="center" wrapText="1"/>
    </xf>
    <xf numFmtId="0" fontId="12" fillId="0" borderId="5" xfId="0" applyFont="1" applyBorder="1" applyAlignment="1">
      <alignment horizontal="center" vertical="center" wrapText="1"/>
    </xf>
    <xf numFmtId="0" fontId="0" fillId="0" borderId="0" xfId="0" applyBorder="1" applyAlignment="1">
      <alignment wrapText="1"/>
    </xf>
    <xf numFmtId="0" fontId="0" fillId="0" borderId="5" xfId="0" applyBorder="1" applyAlignment="1">
      <alignment wrapText="1"/>
    </xf>
    <xf numFmtId="0" fontId="12" fillId="3" borderId="9" xfId="0" applyFont="1" applyFill="1" applyBorder="1" applyAlignment="1">
      <alignment horizontal="left" vertical="center" wrapText="1"/>
    </xf>
    <xf numFmtId="0" fontId="12" fillId="3" borderId="10" xfId="0" applyFont="1" applyFill="1" applyBorder="1" applyAlignment="1">
      <alignment horizontal="left" vertical="center" wrapText="1"/>
    </xf>
    <xf numFmtId="0" fontId="12" fillId="0" borderId="25" xfId="0" applyFont="1" applyFill="1" applyBorder="1" applyAlignment="1">
      <alignment horizontal="center" vertical="center" wrapText="1"/>
    </xf>
    <xf numFmtId="0" fontId="12" fillId="0" borderId="26" xfId="0" applyFont="1" applyFill="1" applyBorder="1" applyAlignment="1">
      <alignment horizontal="center" vertical="center" wrapText="1"/>
    </xf>
    <xf numFmtId="0" fontId="12" fillId="0" borderId="27" xfId="0" applyFont="1" applyFill="1" applyBorder="1" applyAlignment="1">
      <alignment horizontal="center" vertical="center" wrapText="1"/>
    </xf>
    <xf numFmtId="0" fontId="13" fillId="3" borderId="11" xfId="0" applyFont="1" applyFill="1" applyBorder="1" applyAlignment="1">
      <alignment horizontal="center" vertical="center" wrapText="1"/>
    </xf>
    <xf numFmtId="0" fontId="13" fillId="3" borderId="12" xfId="0" applyFont="1" applyFill="1" applyBorder="1" applyAlignment="1">
      <alignment horizontal="center" vertical="center" wrapText="1"/>
    </xf>
    <xf numFmtId="0" fontId="13" fillId="3" borderId="7" xfId="0" applyFont="1" applyFill="1" applyBorder="1" applyAlignment="1">
      <alignment horizontal="center" vertical="center" wrapText="1"/>
    </xf>
    <xf numFmtId="0" fontId="13" fillId="3" borderId="3" xfId="0" applyFont="1" applyFill="1" applyBorder="1" applyAlignment="1">
      <alignment horizontal="center" vertical="center" wrapText="1"/>
    </xf>
    <xf numFmtId="0" fontId="13" fillId="3" borderId="8" xfId="0" applyFont="1" applyFill="1" applyBorder="1" applyAlignment="1">
      <alignment horizontal="center" vertical="center" wrapText="1"/>
    </xf>
    <xf numFmtId="0" fontId="13" fillId="3" borderId="17" xfId="0" applyFont="1" applyFill="1" applyBorder="1" applyAlignment="1">
      <alignment horizontal="center" vertical="center" wrapText="1"/>
    </xf>
    <xf numFmtId="0" fontId="2" fillId="3" borderId="20" xfId="0" applyFont="1" applyFill="1" applyBorder="1" applyAlignment="1">
      <alignment horizontal="center" vertical="center" wrapText="1"/>
    </xf>
    <xf numFmtId="0" fontId="6" fillId="3" borderId="16" xfId="0" applyFont="1" applyFill="1" applyBorder="1" applyAlignment="1">
      <alignment horizontal="center" vertical="center" wrapText="1"/>
    </xf>
    <xf numFmtId="1" fontId="14" fillId="3" borderId="16" xfId="0" applyNumberFormat="1" applyFont="1" applyFill="1" applyBorder="1" applyAlignment="1">
      <alignment horizontal="center" vertical="center" wrapText="1"/>
    </xf>
    <xf numFmtId="0" fontId="14" fillId="3" borderId="16" xfId="2" applyNumberFormat="1" applyFont="1" applyFill="1" applyBorder="1" applyAlignment="1">
      <alignment horizontal="center" vertical="center" wrapText="1"/>
    </xf>
    <xf numFmtId="0" fontId="11" fillId="3" borderId="16" xfId="2" applyNumberFormat="1" applyFont="1" applyFill="1" applyBorder="1" applyAlignment="1">
      <alignment horizontal="center" vertical="center" wrapText="1"/>
    </xf>
    <xf numFmtId="9" fontId="14" fillId="3" borderId="20" xfId="0" applyNumberFormat="1" applyFont="1" applyFill="1" applyBorder="1" applyAlignment="1">
      <alignment horizontal="center" vertical="center" wrapText="1"/>
    </xf>
    <xf numFmtId="0" fontId="14" fillId="3" borderId="21" xfId="0" applyFont="1" applyFill="1" applyBorder="1" applyAlignment="1">
      <alignment horizontal="center" vertical="center" wrapText="1"/>
    </xf>
    <xf numFmtId="0" fontId="14" fillId="3" borderId="16" xfId="0" applyFont="1" applyFill="1" applyBorder="1" applyAlignment="1">
      <alignment horizontal="center" vertical="center" wrapText="1"/>
    </xf>
    <xf numFmtId="9" fontId="14" fillId="3" borderId="21" xfId="0" applyNumberFormat="1" applyFont="1" applyFill="1" applyBorder="1" applyAlignment="1">
      <alignment horizontal="center" vertical="center" wrapText="1"/>
    </xf>
    <xf numFmtId="0" fontId="6" fillId="3" borderId="20" xfId="0" applyFont="1" applyFill="1" applyBorder="1" applyAlignment="1">
      <alignment horizontal="center" vertical="center" wrapText="1"/>
    </xf>
    <xf numFmtId="10" fontId="14" fillId="3" borderId="20" xfId="0" applyNumberFormat="1" applyFont="1" applyFill="1" applyBorder="1" applyAlignment="1">
      <alignment horizontal="center" vertical="center" wrapText="1"/>
    </xf>
    <xf numFmtId="10" fontId="14" fillId="3" borderId="21" xfId="0" applyNumberFormat="1" applyFont="1" applyFill="1" applyBorder="1" applyAlignment="1">
      <alignment horizontal="center" vertical="center" wrapText="1"/>
    </xf>
    <xf numFmtId="0" fontId="0" fillId="0" borderId="1" xfId="0" applyBorder="1" applyAlignment="1">
      <alignment horizontal="center" vertical="center" wrapText="1"/>
    </xf>
    <xf numFmtId="0" fontId="1" fillId="2" borderId="33" xfId="0" applyFont="1" applyFill="1" applyBorder="1" applyAlignment="1">
      <alignment horizontal="left" vertical="center" wrapText="1"/>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657226</xdr:colOff>
      <xdr:row>2</xdr:row>
      <xdr:rowOff>48464</xdr:rowOff>
    </xdr:from>
    <xdr:to>
      <xdr:col>3</xdr:col>
      <xdr:colOff>1577976</xdr:colOff>
      <xdr:row>6</xdr:row>
      <xdr:rowOff>116416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171826" y="429464"/>
          <a:ext cx="920750" cy="944252"/>
        </a:xfrm>
        <a:prstGeom prst="rect">
          <a:avLst/>
        </a:prstGeom>
      </xdr:spPr>
    </xdr:pic>
    <xdr:clientData/>
  </xdr:twoCellAnchor>
  <xdr:twoCellAnchor editAs="oneCell">
    <xdr:from>
      <xdr:col>16</xdr:col>
      <xdr:colOff>121227</xdr:colOff>
      <xdr:row>2</xdr:row>
      <xdr:rowOff>102093</xdr:rowOff>
    </xdr:from>
    <xdr:to>
      <xdr:col>16</xdr:col>
      <xdr:colOff>1160318</xdr:colOff>
      <xdr:row>7</xdr:row>
      <xdr:rowOff>85314</xdr:rowOff>
    </xdr:to>
    <xdr:pic>
      <xdr:nvPicPr>
        <xdr:cNvPr id="5" name="Imagen 4">
          <a:extLst>
            <a:ext uri="{FF2B5EF4-FFF2-40B4-BE49-F238E27FC236}">
              <a16:creationId xmlns:a16="http://schemas.microsoft.com/office/drawing/2014/main" id="{C408B5AF-B595-4FB6-A4F9-FA743B9AEFFC}"/>
            </a:ext>
          </a:extLst>
        </xdr:cNvPr>
        <xdr:cNvPicPr>
          <a:picLocks noChangeAspect="1"/>
        </xdr:cNvPicPr>
      </xdr:nvPicPr>
      <xdr:blipFill rotWithShape="1">
        <a:blip xmlns:r="http://schemas.openxmlformats.org/officeDocument/2006/relationships" r:embed="rId2"/>
        <a:srcRect l="25953" t="32381" r="46785" b="17037"/>
        <a:stretch/>
      </xdr:blipFill>
      <xdr:spPr>
        <a:xfrm>
          <a:off x="21491863" y="517729"/>
          <a:ext cx="1039091" cy="107426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D3:T64"/>
  <sheetViews>
    <sheetView tabSelected="1" topLeftCell="A52" zoomScale="50" zoomScaleNormal="50" workbookViewId="0">
      <selection activeCell="D3" sqref="D3:R63"/>
    </sheetView>
  </sheetViews>
  <sheetFormatPr baseColWidth="10" defaultRowHeight="15.75" x14ac:dyDescent="0.25"/>
  <cols>
    <col min="4" max="4" width="36.5" customWidth="1"/>
    <col min="5" max="5" width="21.125" customWidth="1"/>
    <col min="6" max="6" width="15.5" customWidth="1"/>
    <col min="7" max="7" width="18" customWidth="1"/>
    <col min="8" max="9" width="17.875" customWidth="1"/>
    <col min="10" max="13" width="12.875" customWidth="1"/>
    <col min="14" max="14" width="24.125" customWidth="1"/>
    <col min="15" max="15" width="22.5" customWidth="1"/>
    <col min="16" max="16" width="18.75" customWidth="1"/>
    <col min="17" max="18" width="21.125" customWidth="1"/>
  </cols>
  <sheetData>
    <row r="3" spans="4:20" x14ac:dyDescent="0.25">
      <c r="D3" s="117"/>
      <c r="E3" s="118"/>
      <c r="F3" s="118"/>
      <c r="G3" s="118"/>
      <c r="H3" s="118"/>
      <c r="I3" s="118"/>
      <c r="J3" s="118"/>
      <c r="K3" s="118"/>
      <c r="L3" s="118"/>
      <c r="M3" s="118"/>
      <c r="N3" s="118"/>
      <c r="O3" s="118"/>
      <c r="P3" s="118"/>
      <c r="Q3" s="118"/>
      <c r="R3" s="119"/>
    </row>
    <row r="4" spans="4:20" ht="18" x14ac:dyDescent="0.25">
      <c r="D4" s="120"/>
      <c r="E4" s="121" t="s">
        <v>0</v>
      </c>
      <c r="F4" s="121"/>
      <c r="G4" s="121"/>
      <c r="H4" s="121"/>
      <c r="I4" s="121"/>
      <c r="J4" s="121"/>
      <c r="K4" s="121"/>
      <c r="L4" s="121"/>
      <c r="M4" s="121"/>
      <c r="N4" s="121"/>
      <c r="O4" s="121"/>
      <c r="P4" s="121"/>
      <c r="Q4" s="121"/>
      <c r="R4" s="122"/>
    </row>
    <row r="5" spans="4:20" ht="18" x14ac:dyDescent="0.25">
      <c r="D5" s="120"/>
      <c r="E5" s="121" t="s">
        <v>1</v>
      </c>
      <c r="F5" s="121"/>
      <c r="G5" s="121"/>
      <c r="H5" s="121"/>
      <c r="I5" s="121"/>
      <c r="J5" s="121"/>
      <c r="K5" s="121"/>
      <c r="L5" s="121"/>
      <c r="M5" s="121"/>
      <c r="N5" s="121"/>
      <c r="O5" s="121"/>
      <c r="P5" s="121"/>
      <c r="Q5" s="121"/>
      <c r="R5" s="122"/>
    </row>
    <row r="6" spans="4:20" ht="18" x14ac:dyDescent="0.25">
      <c r="D6" s="120"/>
      <c r="E6" s="123" t="s">
        <v>25</v>
      </c>
      <c r="F6" s="123"/>
      <c r="G6" s="123"/>
      <c r="H6" s="123"/>
      <c r="I6" s="123"/>
      <c r="J6" s="123"/>
      <c r="K6" s="123"/>
      <c r="L6" s="123"/>
      <c r="M6" s="123"/>
      <c r="N6" s="123"/>
      <c r="O6" s="123"/>
      <c r="P6" s="123"/>
      <c r="Q6" s="123"/>
      <c r="R6" s="124"/>
    </row>
    <row r="7" spans="4:20" x14ac:dyDescent="0.25">
      <c r="D7" s="120"/>
      <c r="E7" s="125"/>
      <c r="F7" s="125"/>
      <c r="G7" s="125"/>
      <c r="H7" s="125"/>
      <c r="I7" s="125"/>
      <c r="J7" s="125"/>
      <c r="K7" s="125"/>
      <c r="L7" s="125"/>
      <c r="M7" s="125"/>
      <c r="N7" s="125"/>
      <c r="O7" s="125"/>
      <c r="P7" s="125"/>
      <c r="Q7" s="125"/>
      <c r="R7" s="126"/>
    </row>
    <row r="8" spans="4:20" ht="16.5" thickBot="1" x14ac:dyDescent="0.3">
      <c r="D8" s="120"/>
      <c r="E8" s="125"/>
      <c r="F8" s="125"/>
      <c r="G8" s="125"/>
      <c r="H8" s="125"/>
      <c r="I8" s="125"/>
      <c r="J8" s="125"/>
      <c r="K8" s="125"/>
      <c r="L8" s="125"/>
      <c r="M8" s="125"/>
      <c r="N8" s="125"/>
      <c r="O8" s="125"/>
      <c r="P8" s="125"/>
      <c r="Q8" s="125"/>
      <c r="R8" s="126"/>
    </row>
    <row r="9" spans="4:20" ht="43.5" customHeight="1" thickBot="1" x14ac:dyDescent="0.3">
      <c r="D9" s="127" t="s">
        <v>92</v>
      </c>
      <c r="E9" s="128"/>
      <c r="F9" s="129" t="s">
        <v>91</v>
      </c>
      <c r="G9" s="130"/>
      <c r="H9" s="130"/>
      <c r="I9" s="130"/>
      <c r="J9" s="130"/>
      <c r="K9" s="130"/>
      <c r="L9" s="130"/>
      <c r="M9" s="130"/>
      <c r="N9" s="130"/>
      <c r="O9" s="130"/>
      <c r="P9" s="130"/>
      <c r="Q9" s="130"/>
      <c r="R9" s="131"/>
    </row>
    <row r="10" spans="4:20" ht="27.95" customHeight="1" x14ac:dyDescent="0.25">
      <c r="D10" s="41" t="s">
        <v>16</v>
      </c>
      <c r="E10" s="44" t="s">
        <v>15</v>
      </c>
      <c r="F10" s="45" t="s">
        <v>20</v>
      </c>
      <c r="G10" s="44" t="s">
        <v>14</v>
      </c>
      <c r="H10" s="132" t="s">
        <v>2</v>
      </c>
      <c r="I10" s="44"/>
      <c r="J10" s="44"/>
      <c r="K10" s="44"/>
      <c r="L10" s="44"/>
      <c r="M10" s="44"/>
      <c r="N10" s="44"/>
      <c r="O10" s="133"/>
      <c r="P10" s="44" t="s">
        <v>12</v>
      </c>
      <c r="Q10" s="44"/>
      <c r="R10" s="134"/>
    </row>
    <row r="11" spans="4:20" ht="32.1" customHeight="1" x14ac:dyDescent="0.25">
      <c r="D11" s="42"/>
      <c r="E11" s="39"/>
      <c r="F11" s="46"/>
      <c r="G11" s="39"/>
      <c r="H11" s="39" t="s">
        <v>13</v>
      </c>
      <c r="I11" s="39" t="s">
        <v>3</v>
      </c>
      <c r="J11" s="39" t="s">
        <v>4</v>
      </c>
      <c r="K11" s="39"/>
      <c r="L11" s="39"/>
      <c r="M11" s="39"/>
      <c r="N11" s="39" t="s">
        <v>9</v>
      </c>
      <c r="O11" s="135"/>
      <c r="P11" s="39"/>
      <c r="Q11" s="39"/>
      <c r="R11" s="136"/>
    </row>
    <row r="12" spans="4:20" ht="30" x14ac:dyDescent="0.25">
      <c r="D12" s="43"/>
      <c r="E12" s="40"/>
      <c r="F12" s="47"/>
      <c r="G12" s="40"/>
      <c r="H12" s="40"/>
      <c r="I12" s="40"/>
      <c r="J12" s="10" t="s">
        <v>5</v>
      </c>
      <c r="K12" s="10" t="s">
        <v>6</v>
      </c>
      <c r="L12" s="10" t="s">
        <v>7</v>
      </c>
      <c r="M12" s="10" t="s">
        <v>8</v>
      </c>
      <c r="N12" s="10" t="s">
        <v>10</v>
      </c>
      <c r="O12" s="10" t="s">
        <v>11</v>
      </c>
      <c r="P12" s="40"/>
      <c r="Q12" s="40"/>
      <c r="R12" s="137"/>
    </row>
    <row r="13" spans="4:20" ht="81" customHeight="1" x14ac:dyDescent="0.25">
      <c r="D13" s="151" t="s">
        <v>27</v>
      </c>
      <c r="E13" s="59" t="s">
        <v>26</v>
      </c>
      <c r="F13" s="49" t="s">
        <v>74</v>
      </c>
      <c r="G13" s="49" t="s">
        <v>23</v>
      </c>
      <c r="H13" s="61">
        <v>54</v>
      </c>
      <c r="I13" s="49" t="s">
        <v>24</v>
      </c>
      <c r="J13" s="6">
        <v>48</v>
      </c>
      <c r="K13" s="7" t="s">
        <v>21</v>
      </c>
      <c r="L13" s="7" t="s">
        <v>21</v>
      </c>
      <c r="M13" s="7" t="s">
        <v>21</v>
      </c>
      <c r="N13" s="51">
        <f>IFERROR(J13/J14,"ND")</f>
        <v>0.88888888888888884</v>
      </c>
      <c r="O13" s="51">
        <v>0</v>
      </c>
      <c r="P13" s="53" t="s">
        <v>75</v>
      </c>
      <c r="Q13" s="54"/>
      <c r="R13" s="55"/>
    </row>
    <row r="14" spans="4:20" ht="105.75" customHeight="1" x14ac:dyDescent="0.25">
      <c r="D14" s="48"/>
      <c r="E14" s="60"/>
      <c r="F14" s="50"/>
      <c r="G14" s="50"/>
      <c r="H14" s="62"/>
      <c r="I14" s="50"/>
      <c r="J14" s="6">
        <v>54</v>
      </c>
      <c r="K14" s="6">
        <v>54</v>
      </c>
      <c r="L14" s="6">
        <v>54</v>
      </c>
      <c r="M14" s="6">
        <v>54</v>
      </c>
      <c r="N14" s="52"/>
      <c r="O14" s="52"/>
      <c r="P14" s="56"/>
      <c r="Q14" s="57"/>
      <c r="R14" s="58"/>
      <c r="S14" s="1"/>
      <c r="T14" s="1"/>
    </row>
    <row r="15" spans="4:20" ht="58.5" customHeight="1" x14ac:dyDescent="0.25">
      <c r="D15" s="72" t="s">
        <v>28</v>
      </c>
      <c r="E15" s="63" t="s">
        <v>29</v>
      </c>
      <c r="F15" s="74" t="s">
        <v>22</v>
      </c>
      <c r="G15" s="63" t="s">
        <v>30</v>
      </c>
      <c r="H15" s="75">
        <v>544571.4</v>
      </c>
      <c r="I15" s="63" t="s">
        <v>31</v>
      </c>
      <c r="J15" s="3">
        <v>158241.29</v>
      </c>
      <c r="K15" s="3" t="s">
        <v>21</v>
      </c>
      <c r="L15" s="3" t="s">
        <v>21</v>
      </c>
      <c r="M15" s="2" t="s">
        <v>21</v>
      </c>
      <c r="N15" s="65">
        <v>1.4443999999999999</v>
      </c>
      <c r="O15" s="67">
        <v>0.29060000000000002</v>
      </c>
      <c r="P15" s="17" t="s">
        <v>86</v>
      </c>
      <c r="Q15" s="18"/>
      <c r="R15" s="19"/>
    </row>
    <row r="16" spans="4:20" ht="81.75" customHeight="1" x14ac:dyDescent="0.25">
      <c r="D16" s="73"/>
      <c r="E16" s="64"/>
      <c r="F16" s="64"/>
      <c r="G16" s="64"/>
      <c r="H16" s="64"/>
      <c r="I16" s="64"/>
      <c r="J16" s="8">
        <v>109553.77</v>
      </c>
      <c r="K16" s="8">
        <v>149749.68</v>
      </c>
      <c r="L16" s="8">
        <v>132887.06</v>
      </c>
      <c r="M16" s="8">
        <v>152380.89000000001</v>
      </c>
      <c r="N16" s="66"/>
      <c r="O16" s="68"/>
      <c r="P16" s="29"/>
      <c r="Q16" s="30"/>
      <c r="R16" s="31"/>
    </row>
    <row r="17" spans="4:18" ht="72" customHeight="1" x14ac:dyDescent="0.25">
      <c r="D17" s="76" t="s">
        <v>32</v>
      </c>
      <c r="E17" s="78" t="s">
        <v>33</v>
      </c>
      <c r="F17" s="138" t="s">
        <v>22</v>
      </c>
      <c r="G17" s="139" t="s">
        <v>30</v>
      </c>
      <c r="H17" s="140">
        <v>2200</v>
      </c>
      <c r="I17" s="139" t="s">
        <v>31</v>
      </c>
      <c r="J17" s="141">
        <v>550</v>
      </c>
      <c r="K17" s="142" t="s">
        <v>21</v>
      </c>
      <c r="L17" s="142" t="s">
        <v>21</v>
      </c>
      <c r="M17" s="142" t="s">
        <v>21</v>
      </c>
      <c r="N17" s="80">
        <v>1</v>
      </c>
      <c r="O17" s="143">
        <v>0.25</v>
      </c>
      <c r="P17" s="69" t="s">
        <v>79</v>
      </c>
      <c r="Q17" s="70"/>
      <c r="R17" s="71"/>
    </row>
    <row r="18" spans="4:18" ht="68.25" customHeight="1" x14ac:dyDescent="0.25">
      <c r="D18" s="77"/>
      <c r="E18" s="79"/>
      <c r="F18" s="144"/>
      <c r="G18" s="145"/>
      <c r="H18" s="140"/>
      <c r="I18" s="145"/>
      <c r="J18" s="141">
        <v>550</v>
      </c>
      <c r="K18" s="141">
        <v>550</v>
      </c>
      <c r="L18" s="141">
        <v>550</v>
      </c>
      <c r="M18" s="141">
        <v>550</v>
      </c>
      <c r="N18" s="81"/>
      <c r="O18" s="146"/>
      <c r="P18" s="70"/>
      <c r="Q18" s="70"/>
      <c r="R18" s="71"/>
    </row>
    <row r="19" spans="4:18" ht="46.5" customHeight="1" x14ac:dyDescent="0.25">
      <c r="D19" s="82" t="s">
        <v>36</v>
      </c>
      <c r="E19" s="83" t="s">
        <v>37</v>
      </c>
      <c r="F19" s="63" t="s">
        <v>22</v>
      </c>
      <c r="G19" s="63" t="s">
        <v>30</v>
      </c>
      <c r="H19" s="75">
        <v>25008</v>
      </c>
      <c r="I19" s="63" t="s">
        <v>31</v>
      </c>
      <c r="J19" s="4">
        <v>6252</v>
      </c>
      <c r="K19" s="4" t="s">
        <v>21</v>
      </c>
      <c r="L19" s="4" t="s">
        <v>21</v>
      </c>
      <c r="M19" s="2" t="s">
        <v>21</v>
      </c>
      <c r="N19" s="94">
        <f>IFERROR(J19/J20,"ND")</f>
        <v>1</v>
      </c>
      <c r="O19" s="67">
        <v>0.25</v>
      </c>
      <c r="P19" s="17" t="s">
        <v>80</v>
      </c>
      <c r="Q19" s="18"/>
      <c r="R19" s="19"/>
    </row>
    <row r="20" spans="4:18" ht="72" customHeight="1" x14ac:dyDescent="0.25">
      <c r="D20" s="73"/>
      <c r="E20" s="84"/>
      <c r="F20" s="64"/>
      <c r="G20" s="64"/>
      <c r="H20" s="64"/>
      <c r="I20" s="64"/>
      <c r="J20" s="8">
        <v>6252</v>
      </c>
      <c r="K20" s="8">
        <v>6252</v>
      </c>
      <c r="L20" s="8">
        <v>6252</v>
      </c>
      <c r="M20" s="8">
        <v>6252</v>
      </c>
      <c r="N20" s="68"/>
      <c r="O20" s="68"/>
      <c r="P20" s="29"/>
      <c r="Q20" s="30"/>
      <c r="R20" s="31"/>
    </row>
    <row r="21" spans="4:18" ht="82.5" customHeight="1" x14ac:dyDescent="0.25">
      <c r="D21" s="82" t="s">
        <v>38</v>
      </c>
      <c r="E21" s="83" t="s">
        <v>39</v>
      </c>
      <c r="F21" s="63" t="s">
        <v>34</v>
      </c>
      <c r="G21" s="63" t="s">
        <v>30</v>
      </c>
      <c r="H21" s="75">
        <v>900</v>
      </c>
      <c r="I21" s="63" t="s">
        <v>31</v>
      </c>
      <c r="J21" s="4">
        <v>167</v>
      </c>
      <c r="K21" s="4" t="s">
        <v>21</v>
      </c>
      <c r="L21" s="4" t="s">
        <v>21</v>
      </c>
      <c r="M21" s="2" t="s">
        <v>21</v>
      </c>
      <c r="N21" s="95">
        <v>55.67</v>
      </c>
      <c r="O21" s="65">
        <v>0.18559999999999999</v>
      </c>
      <c r="P21" s="110" t="s">
        <v>93</v>
      </c>
      <c r="Q21" s="18"/>
      <c r="R21" s="19"/>
    </row>
    <row r="22" spans="4:18" ht="106.5" customHeight="1" x14ac:dyDescent="0.25">
      <c r="D22" s="73"/>
      <c r="E22" s="84"/>
      <c r="F22" s="64"/>
      <c r="G22" s="64"/>
      <c r="H22" s="64"/>
      <c r="I22" s="64"/>
      <c r="J22" s="8">
        <v>300</v>
      </c>
      <c r="K22" s="8">
        <v>250</v>
      </c>
      <c r="L22" s="8">
        <v>200</v>
      </c>
      <c r="M22" s="8">
        <v>150</v>
      </c>
      <c r="N22" s="96"/>
      <c r="O22" s="66"/>
      <c r="P22" s="20"/>
      <c r="Q22" s="21"/>
      <c r="R22" s="22"/>
    </row>
    <row r="23" spans="4:18" ht="82.5" customHeight="1" x14ac:dyDescent="0.25">
      <c r="D23" s="82" t="s">
        <v>40</v>
      </c>
      <c r="E23" s="83" t="s">
        <v>41</v>
      </c>
      <c r="F23" s="63" t="s">
        <v>35</v>
      </c>
      <c r="G23" s="63" t="s">
        <v>30</v>
      </c>
      <c r="H23" s="75">
        <v>360</v>
      </c>
      <c r="I23" s="63" t="s">
        <v>31</v>
      </c>
      <c r="J23" s="4">
        <v>99</v>
      </c>
      <c r="K23" s="4" t="s">
        <v>21</v>
      </c>
      <c r="L23" s="4" t="s">
        <v>21</v>
      </c>
      <c r="M23" s="2" t="s">
        <v>21</v>
      </c>
      <c r="N23" s="88">
        <v>110</v>
      </c>
      <c r="O23" s="65">
        <v>0.27</v>
      </c>
      <c r="P23" s="113" t="s">
        <v>94</v>
      </c>
      <c r="Q23" s="113"/>
      <c r="R23" s="114"/>
    </row>
    <row r="24" spans="4:18" ht="59.25" customHeight="1" x14ac:dyDescent="0.25">
      <c r="D24" s="73"/>
      <c r="E24" s="84"/>
      <c r="F24" s="64"/>
      <c r="G24" s="64"/>
      <c r="H24" s="64"/>
      <c r="I24" s="64"/>
      <c r="J24" s="8">
        <v>90</v>
      </c>
      <c r="K24" s="8">
        <v>90</v>
      </c>
      <c r="L24" s="8">
        <v>90</v>
      </c>
      <c r="M24" s="8">
        <v>90</v>
      </c>
      <c r="N24" s="64"/>
      <c r="O24" s="66"/>
      <c r="P24" s="115"/>
      <c r="Q24" s="115"/>
      <c r="R24" s="116"/>
    </row>
    <row r="25" spans="4:18" ht="82.5" customHeight="1" x14ac:dyDescent="0.25">
      <c r="D25" s="76" t="s">
        <v>42</v>
      </c>
      <c r="E25" s="78" t="s">
        <v>43</v>
      </c>
      <c r="F25" s="147" t="s">
        <v>22</v>
      </c>
      <c r="G25" s="139" t="s">
        <v>30</v>
      </c>
      <c r="H25" s="140">
        <v>2</v>
      </c>
      <c r="I25" s="139" t="s">
        <v>31</v>
      </c>
      <c r="J25" s="141">
        <v>1</v>
      </c>
      <c r="K25" s="142" t="s">
        <v>21</v>
      </c>
      <c r="L25" s="142" t="s">
        <v>21</v>
      </c>
      <c r="M25" s="142" t="s">
        <v>21</v>
      </c>
      <c r="N25" s="98">
        <v>1</v>
      </c>
      <c r="O25" s="143">
        <v>0.25</v>
      </c>
      <c r="P25" s="69" t="s">
        <v>81</v>
      </c>
      <c r="Q25" s="70"/>
      <c r="R25" s="71"/>
    </row>
    <row r="26" spans="4:18" ht="52.5" customHeight="1" x14ac:dyDescent="0.25">
      <c r="D26" s="77"/>
      <c r="E26" s="79"/>
      <c r="F26" s="144"/>
      <c r="G26" s="145"/>
      <c r="H26" s="140"/>
      <c r="I26" s="145"/>
      <c r="J26" s="141">
        <v>1</v>
      </c>
      <c r="K26" s="141">
        <v>0</v>
      </c>
      <c r="L26" s="141">
        <v>1</v>
      </c>
      <c r="M26" s="141">
        <v>0</v>
      </c>
      <c r="N26" s="99"/>
      <c r="O26" s="146"/>
      <c r="P26" s="70"/>
      <c r="Q26" s="70"/>
      <c r="R26" s="71"/>
    </row>
    <row r="27" spans="4:18" ht="61.5" customHeight="1" x14ac:dyDescent="0.25">
      <c r="D27" s="82" t="s">
        <v>45</v>
      </c>
      <c r="E27" s="83" t="s">
        <v>47</v>
      </c>
      <c r="F27" s="63" t="s">
        <v>22</v>
      </c>
      <c r="G27" s="97" t="s">
        <v>30</v>
      </c>
      <c r="H27" s="75">
        <v>12</v>
      </c>
      <c r="I27" s="63" t="s">
        <v>31</v>
      </c>
      <c r="J27" s="4">
        <v>3</v>
      </c>
      <c r="K27" s="4" t="s">
        <v>21</v>
      </c>
      <c r="L27" s="4" t="s">
        <v>21</v>
      </c>
      <c r="M27" s="2" t="s">
        <v>21</v>
      </c>
      <c r="N27" s="88">
        <v>100</v>
      </c>
      <c r="O27" s="67">
        <v>0.25</v>
      </c>
      <c r="P27" s="110" t="s">
        <v>95</v>
      </c>
      <c r="Q27" s="32"/>
      <c r="R27" s="33"/>
    </row>
    <row r="28" spans="4:18" ht="69" customHeight="1" x14ac:dyDescent="0.25">
      <c r="D28" s="73"/>
      <c r="E28" s="84"/>
      <c r="F28" s="64"/>
      <c r="G28" s="64"/>
      <c r="H28" s="64"/>
      <c r="I28" s="64"/>
      <c r="J28" s="8">
        <v>3</v>
      </c>
      <c r="K28" s="8">
        <v>3</v>
      </c>
      <c r="L28" s="8">
        <v>3</v>
      </c>
      <c r="M28" s="8">
        <v>3</v>
      </c>
      <c r="N28" s="64"/>
      <c r="O28" s="68"/>
      <c r="P28" s="11"/>
      <c r="Q28" s="34"/>
      <c r="R28" s="35"/>
    </row>
    <row r="29" spans="4:18" ht="57.75" customHeight="1" x14ac:dyDescent="0.25">
      <c r="D29" s="82" t="s">
        <v>46</v>
      </c>
      <c r="E29" s="83" t="s">
        <v>48</v>
      </c>
      <c r="F29" s="63" t="s">
        <v>22</v>
      </c>
      <c r="G29" s="97" t="s">
        <v>30</v>
      </c>
      <c r="H29" s="75">
        <v>12</v>
      </c>
      <c r="I29" s="63" t="s">
        <v>31</v>
      </c>
      <c r="J29" s="4">
        <v>3</v>
      </c>
      <c r="K29" s="4" t="s">
        <v>21</v>
      </c>
      <c r="L29" s="4" t="s">
        <v>21</v>
      </c>
      <c r="M29" s="2" t="s">
        <v>21</v>
      </c>
      <c r="N29" s="101">
        <v>100</v>
      </c>
      <c r="O29" s="67">
        <v>0.25</v>
      </c>
      <c r="P29" s="111" t="s">
        <v>82</v>
      </c>
      <c r="Q29" s="34"/>
      <c r="R29" s="35"/>
    </row>
    <row r="30" spans="4:18" ht="78" customHeight="1" x14ac:dyDescent="0.25">
      <c r="D30" s="73"/>
      <c r="E30" s="84"/>
      <c r="F30" s="64"/>
      <c r="G30" s="64"/>
      <c r="H30" s="64"/>
      <c r="I30" s="64"/>
      <c r="J30" s="8">
        <v>3</v>
      </c>
      <c r="K30" s="8">
        <v>3</v>
      </c>
      <c r="L30" s="8">
        <v>3</v>
      </c>
      <c r="M30" s="8">
        <v>3</v>
      </c>
      <c r="N30" s="102"/>
      <c r="O30" s="68"/>
      <c r="P30" s="36"/>
      <c r="Q30" s="37"/>
      <c r="R30" s="38"/>
    </row>
    <row r="31" spans="4:18" ht="82.5" customHeight="1" x14ac:dyDescent="0.25">
      <c r="D31" s="76" t="s">
        <v>49</v>
      </c>
      <c r="E31" s="78" t="s">
        <v>50</v>
      </c>
      <c r="F31" s="147" t="s">
        <v>35</v>
      </c>
      <c r="G31" s="139" t="s">
        <v>30</v>
      </c>
      <c r="H31" s="140">
        <v>1100</v>
      </c>
      <c r="I31" s="139" t="s">
        <v>31</v>
      </c>
      <c r="J31" s="141">
        <v>890</v>
      </c>
      <c r="K31" s="142" t="s">
        <v>21</v>
      </c>
      <c r="L31" s="142" t="s">
        <v>21</v>
      </c>
      <c r="M31" s="142" t="s">
        <v>21</v>
      </c>
      <c r="N31" s="98">
        <v>1.78</v>
      </c>
      <c r="O31" s="148">
        <v>0.80910000000000004</v>
      </c>
      <c r="P31" s="100" t="s">
        <v>77</v>
      </c>
      <c r="Q31" s="70"/>
      <c r="R31" s="71"/>
    </row>
    <row r="32" spans="4:18" ht="64.5" customHeight="1" x14ac:dyDescent="0.25">
      <c r="D32" s="77"/>
      <c r="E32" s="79"/>
      <c r="F32" s="144"/>
      <c r="G32" s="145"/>
      <c r="H32" s="140"/>
      <c r="I32" s="145"/>
      <c r="J32" s="141">
        <v>500</v>
      </c>
      <c r="K32" s="141">
        <v>200</v>
      </c>
      <c r="L32" s="141">
        <v>200</v>
      </c>
      <c r="M32" s="141">
        <v>200</v>
      </c>
      <c r="N32" s="99"/>
      <c r="O32" s="149"/>
      <c r="P32" s="70"/>
      <c r="Q32" s="70"/>
      <c r="R32" s="71"/>
    </row>
    <row r="33" spans="4:18" ht="84" customHeight="1" x14ac:dyDescent="0.25">
      <c r="D33" s="82" t="s">
        <v>51</v>
      </c>
      <c r="E33" s="83" t="s">
        <v>56</v>
      </c>
      <c r="F33" s="63" t="s">
        <v>22</v>
      </c>
      <c r="G33" s="63" t="s">
        <v>30</v>
      </c>
      <c r="H33" s="75">
        <v>20000</v>
      </c>
      <c r="I33" s="63" t="s">
        <v>31</v>
      </c>
      <c r="J33" s="4">
        <v>32702</v>
      </c>
      <c r="K33" s="4" t="s">
        <v>21</v>
      </c>
      <c r="L33" s="4" t="s">
        <v>21</v>
      </c>
      <c r="M33" s="2" t="s">
        <v>21</v>
      </c>
      <c r="N33" s="88">
        <v>218.01</v>
      </c>
      <c r="O33" s="65">
        <v>1.6351</v>
      </c>
      <c r="P33" s="112" t="s">
        <v>96</v>
      </c>
      <c r="Q33" s="23"/>
      <c r="R33" s="24"/>
    </row>
    <row r="34" spans="4:18" ht="45" customHeight="1" x14ac:dyDescent="0.25">
      <c r="D34" s="73"/>
      <c r="E34" s="84"/>
      <c r="F34" s="64"/>
      <c r="G34" s="64"/>
      <c r="H34" s="64"/>
      <c r="I34" s="64"/>
      <c r="J34" s="5">
        <v>15000</v>
      </c>
      <c r="K34" s="8">
        <v>2500</v>
      </c>
      <c r="L34" s="8">
        <v>1500</v>
      </c>
      <c r="M34" s="8">
        <v>1000</v>
      </c>
      <c r="N34" s="64"/>
      <c r="O34" s="66"/>
      <c r="P34" s="25"/>
      <c r="Q34" s="26"/>
      <c r="R34" s="27"/>
    </row>
    <row r="35" spans="4:18" ht="60" customHeight="1" x14ac:dyDescent="0.25">
      <c r="D35" s="82" t="s">
        <v>52</v>
      </c>
      <c r="E35" s="83" t="s">
        <v>54</v>
      </c>
      <c r="F35" s="63" t="s">
        <v>22</v>
      </c>
      <c r="G35" s="63" t="s">
        <v>30</v>
      </c>
      <c r="H35" s="75">
        <v>1100</v>
      </c>
      <c r="I35" s="63" t="s">
        <v>31</v>
      </c>
      <c r="J35" s="4">
        <v>890</v>
      </c>
      <c r="K35" s="4" t="s">
        <v>21</v>
      </c>
      <c r="L35" s="4" t="s">
        <v>21</v>
      </c>
      <c r="M35" s="2" t="s">
        <v>21</v>
      </c>
      <c r="N35" s="88">
        <v>178</v>
      </c>
      <c r="O35" s="65">
        <v>0.80910000000000004</v>
      </c>
      <c r="P35" s="111" t="s">
        <v>97</v>
      </c>
      <c r="Q35" s="21"/>
      <c r="R35" s="22"/>
    </row>
    <row r="36" spans="4:18" ht="79.5" customHeight="1" x14ac:dyDescent="0.25">
      <c r="D36" s="73"/>
      <c r="E36" s="84"/>
      <c r="F36" s="64"/>
      <c r="G36" s="64"/>
      <c r="H36" s="64"/>
      <c r="I36" s="64"/>
      <c r="J36" s="8">
        <v>500</v>
      </c>
      <c r="K36" s="8">
        <v>200</v>
      </c>
      <c r="L36" s="8">
        <v>200</v>
      </c>
      <c r="M36" s="8">
        <v>200</v>
      </c>
      <c r="N36" s="64"/>
      <c r="O36" s="66"/>
      <c r="P36" s="20"/>
      <c r="Q36" s="21"/>
      <c r="R36" s="22"/>
    </row>
    <row r="37" spans="4:18" ht="81" customHeight="1" x14ac:dyDescent="0.25">
      <c r="D37" s="82" t="s">
        <v>53</v>
      </c>
      <c r="E37" s="83" t="s">
        <v>55</v>
      </c>
      <c r="F37" s="63" t="s">
        <v>22</v>
      </c>
      <c r="G37" s="63" t="s">
        <v>30</v>
      </c>
      <c r="H37" s="75">
        <v>1040</v>
      </c>
      <c r="I37" s="63" t="s">
        <v>31</v>
      </c>
      <c r="J37" s="4">
        <v>9</v>
      </c>
      <c r="K37" s="4" t="s">
        <v>21</v>
      </c>
      <c r="L37" s="4" t="s">
        <v>21</v>
      </c>
      <c r="M37" s="2" t="s">
        <v>21</v>
      </c>
      <c r="N37" s="95">
        <v>1.8</v>
      </c>
      <c r="O37" s="65">
        <v>8.6999999999999994E-3</v>
      </c>
      <c r="P37" s="28" t="s">
        <v>78</v>
      </c>
      <c r="Q37" s="21"/>
      <c r="R37" s="22"/>
    </row>
    <row r="38" spans="4:18" ht="91.5" customHeight="1" x14ac:dyDescent="0.25">
      <c r="D38" s="73"/>
      <c r="E38" s="84"/>
      <c r="F38" s="64"/>
      <c r="G38" s="64"/>
      <c r="H38" s="64"/>
      <c r="I38" s="64"/>
      <c r="J38" s="8">
        <v>500</v>
      </c>
      <c r="K38" s="8">
        <v>180</v>
      </c>
      <c r="L38" s="8">
        <v>180</v>
      </c>
      <c r="M38" s="8">
        <v>180</v>
      </c>
      <c r="N38" s="96"/>
      <c r="O38" s="66"/>
      <c r="P38" s="29"/>
      <c r="Q38" s="30"/>
      <c r="R38" s="31"/>
    </row>
    <row r="39" spans="4:18" ht="52.5" customHeight="1" x14ac:dyDescent="0.25">
      <c r="D39" s="76" t="s">
        <v>57</v>
      </c>
      <c r="E39" s="78" t="s">
        <v>58</v>
      </c>
      <c r="F39" s="147" t="s">
        <v>35</v>
      </c>
      <c r="G39" s="139" t="s">
        <v>30</v>
      </c>
      <c r="H39" s="140">
        <v>56800</v>
      </c>
      <c r="I39" s="139" t="s">
        <v>31</v>
      </c>
      <c r="J39" s="141">
        <v>12890</v>
      </c>
      <c r="K39" s="142" t="s">
        <v>21</v>
      </c>
      <c r="L39" s="142" t="s">
        <v>21</v>
      </c>
      <c r="M39" s="142" t="s">
        <v>21</v>
      </c>
      <c r="N39" s="108">
        <v>0.90769999999999995</v>
      </c>
      <c r="O39" s="148">
        <v>0.22689999999999999</v>
      </c>
      <c r="P39" s="69" t="s">
        <v>83</v>
      </c>
      <c r="Q39" s="70"/>
      <c r="R39" s="71"/>
    </row>
    <row r="40" spans="4:18" ht="70.5" customHeight="1" x14ac:dyDescent="0.25">
      <c r="D40" s="77"/>
      <c r="E40" s="79"/>
      <c r="F40" s="144"/>
      <c r="G40" s="145"/>
      <c r="H40" s="140"/>
      <c r="I40" s="145"/>
      <c r="J40" s="141">
        <v>14200</v>
      </c>
      <c r="K40" s="141">
        <v>17040</v>
      </c>
      <c r="L40" s="141">
        <v>17040</v>
      </c>
      <c r="M40" s="141">
        <v>8520</v>
      </c>
      <c r="N40" s="109"/>
      <c r="O40" s="149"/>
      <c r="P40" s="70"/>
      <c r="Q40" s="70"/>
      <c r="R40" s="71"/>
    </row>
    <row r="41" spans="4:18" ht="82.5" customHeight="1" x14ac:dyDescent="0.25">
      <c r="D41" s="82" t="s">
        <v>59</v>
      </c>
      <c r="E41" s="83" t="s">
        <v>60</v>
      </c>
      <c r="F41" s="63" t="s">
        <v>22</v>
      </c>
      <c r="G41" s="63" t="s">
        <v>30</v>
      </c>
      <c r="H41" s="75">
        <v>410</v>
      </c>
      <c r="I41" s="63" t="s">
        <v>31</v>
      </c>
      <c r="J41" s="4">
        <v>154</v>
      </c>
      <c r="K41" s="4" t="s">
        <v>21</v>
      </c>
      <c r="L41" s="4" t="s">
        <v>21</v>
      </c>
      <c r="M41" s="2" t="s">
        <v>21</v>
      </c>
      <c r="N41" s="103">
        <v>1.252</v>
      </c>
      <c r="O41" s="65">
        <v>0.37559999999999999</v>
      </c>
      <c r="P41" s="17" t="s">
        <v>87</v>
      </c>
      <c r="Q41" s="18"/>
      <c r="R41" s="19"/>
    </row>
    <row r="42" spans="4:18" ht="108" customHeight="1" x14ac:dyDescent="0.25">
      <c r="D42" s="73"/>
      <c r="E42" s="84"/>
      <c r="F42" s="64"/>
      <c r="G42" s="64"/>
      <c r="H42" s="64"/>
      <c r="I42" s="64"/>
      <c r="J42" s="8">
        <v>123</v>
      </c>
      <c r="K42" s="8">
        <v>123</v>
      </c>
      <c r="L42" s="8">
        <v>102</v>
      </c>
      <c r="M42" s="8">
        <v>62</v>
      </c>
      <c r="N42" s="64"/>
      <c r="O42" s="66"/>
      <c r="P42" s="20"/>
      <c r="Q42" s="21"/>
      <c r="R42" s="22"/>
    </row>
    <row r="43" spans="4:18" ht="82.5" customHeight="1" x14ac:dyDescent="0.25">
      <c r="D43" s="82" t="s">
        <v>61</v>
      </c>
      <c r="E43" s="83" t="s">
        <v>62</v>
      </c>
      <c r="F43" s="63" t="s">
        <v>22</v>
      </c>
      <c r="G43" s="63" t="s">
        <v>30</v>
      </c>
      <c r="H43" s="75">
        <v>70</v>
      </c>
      <c r="I43" s="63" t="s">
        <v>31</v>
      </c>
      <c r="J43" s="4">
        <v>21</v>
      </c>
      <c r="K43" s="4" t="s">
        <v>21</v>
      </c>
      <c r="L43" s="4" t="s">
        <v>21</v>
      </c>
      <c r="M43" s="2" t="s">
        <v>21</v>
      </c>
      <c r="N43" s="103">
        <v>1.1667000000000001</v>
      </c>
      <c r="O43" s="65">
        <v>0.3</v>
      </c>
      <c r="P43" s="11" t="s">
        <v>88</v>
      </c>
      <c r="Q43" s="21"/>
      <c r="R43" s="22"/>
    </row>
    <row r="44" spans="4:18" ht="126.75" customHeight="1" x14ac:dyDescent="0.25">
      <c r="D44" s="73"/>
      <c r="E44" s="84"/>
      <c r="F44" s="64"/>
      <c r="G44" s="64"/>
      <c r="H44" s="64"/>
      <c r="I44" s="64"/>
      <c r="J44" s="8">
        <v>18</v>
      </c>
      <c r="K44" s="8">
        <v>21</v>
      </c>
      <c r="L44" s="8">
        <v>21</v>
      </c>
      <c r="M44" s="8">
        <v>10</v>
      </c>
      <c r="N44" s="64"/>
      <c r="O44" s="66"/>
      <c r="P44" s="20"/>
      <c r="Q44" s="21"/>
      <c r="R44" s="22"/>
    </row>
    <row r="45" spans="4:18" ht="115.5" customHeight="1" x14ac:dyDescent="0.25">
      <c r="D45" s="82" t="s">
        <v>63</v>
      </c>
      <c r="E45" s="83" t="s">
        <v>64</v>
      </c>
      <c r="F45" s="63" t="s">
        <v>22</v>
      </c>
      <c r="G45" s="63" t="s">
        <v>30</v>
      </c>
      <c r="H45" s="75">
        <v>40</v>
      </c>
      <c r="I45" s="63" t="s">
        <v>31</v>
      </c>
      <c r="J45" s="4">
        <v>30</v>
      </c>
      <c r="K45" s="4" t="s">
        <v>21</v>
      </c>
      <c r="L45" s="4" t="s">
        <v>21</v>
      </c>
      <c r="M45" s="2" t="s">
        <v>21</v>
      </c>
      <c r="N45" s="103">
        <v>5</v>
      </c>
      <c r="O45" s="67">
        <v>0.75</v>
      </c>
      <c r="P45" s="111" t="s">
        <v>98</v>
      </c>
      <c r="Q45" s="21"/>
      <c r="R45" s="22"/>
    </row>
    <row r="46" spans="4:18" ht="147.75" customHeight="1" x14ac:dyDescent="0.25">
      <c r="D46" s="73"/>
      <c r="E46" s="84"/>
      <c r="F46" s="64"/>
      <c r="G46" s="64"/>
      <c r="H46" s="64"/>
      <c r="I46" s="64"/>
      <c r="J46" s="8">
        <v>6</v>
      </c>
      <c r="K46" s="8">
        <v>16</v>
      </c>
      <c r="L46" s="8">
        <v>10</v>
      </c>
      <c r="M46" s="8">
        <v>8</v>
      </c>
      <c r="N46" s="64"/>
      <c r="O46" s="68"/>
      <c r="P46" s="20"/>
      <c r="Q46" s="21"/>
      <c r="R46" s="22"/>
    </row>
    <row r="47" spans="4:18" ht="82.5" customHeight="1" x14ac:dyDescent="0.25">
      <c r="D47" s="82" t="s">
        <v>65</v>
      </c>
      <c r="E47" s="83" t="s">
        <v>66</v>
      </c>
      <c r="F47" s="63" t="s">
        <v>22</v>
      </c>
      <c r="G47" s="63" t="s">
        <v>30</v>
      </c>
      <c r="H47" s="75">
        <v>1200</v>
      </c>
      <c r="I47" s="63" t="s">
        <v>31</v>
      </c>
      <c r="J47" s="4">
        <v>234</v>
      </c>
      <c r="K47" s="4" t="s">
        <v>21</v>
      </c>
      <c r="L47" s="4" t="s">
        <v>21</v>
      </c>
      <c r="M47" s="2" t="s">
        <v>21</v>
      </c>
      <c r="N47" s="107">
        <v>1.3</v>
      </c>
      <c r="O47" s="65">
        <v>0.19500000000000001</v>
      </c>
      <c r="P47" s="111" t="s">
        <v>99</v>
      </c>
      <c r="Q47" s="21"/>
      <c r="R47" s="22"/>
    </row>
    <row r="48" spans="4:18" ht="126" customHeight="1" x14ac:dyDescent="0.25">
      <c r="D48" s="73"/>
      <c r="E48" s="84"/>
      <c r="F48" s="64"/>
      <c r="G48" s="64"/>
      <c r="H48" s="64"/>
      <c r="I48" s="64"/>
      <c r="J48" s="8">
        <v>180</v>
      </c>
      <c r="K48" s="8">
        <v>420</v>
      </c>
      <c r="L48" s="8">
        <v>360</v>
      </c>
      <c r="M48" s="8">
        <v>240</v>
      </c>
      <c r="N48" s="64"/>
      <c r="O48" s="66"/>
      <c r="P48" s="20"/>
      <c r="Q48" s="21"/>
      <c r="R48" s="22"/>
    </row>
    <row r="49" spans="4:18" ht="82.5" customHeight="1" x14ac:dyDescent="0.25">
      <c r="D49" s="82" t="s">
        <v>76</v>
      </c>
      <c r="E49" s="83" t="s">
        <v>67</v>
      </c>
      <c r="F49" s="63" t="s">
        <v>22</v>
      </c>
      <c r="G49" s="63" t="s">
        <v>30</v>
      </c>
      <c r="H49" s="75">
        <v>24</v>
      </c>
      <c r="I49" s="63" t="s">
        <v>31</v>
      </c>
      <c r="J49" s="4">
        <v>0</v>
      </c>
      <c r="K49" s="4" t="s">
        <v>21</v>
      </c>
      <c r="L49" s="4" t="s">
        <v>21</v>
      </c>
      <c r="M49" s="2" t="s">
        <v>21</v>
      </c>
      <c r="N49" s="104">
        <v>0</v>
      </c>
      <c r="O49" s="105">
        <v>0</v>
      </c>
      <c r="P49" s="11" t="s">
        <v>89</v>
      </c>
      <c r="Q49" s="12"/>
      <c r="R49" s="13"/>
    </row>
    <row r="50" spans="4:18" ht="106.5" customHeight="1" x14ac:dyDescent="0.25">
      <c r="D50" s="73"/>
      <c r="E50" s="84"/>
      <c r="F50" s="64"/>
      <c r="G50" s="64"/>
      <c r="H50" s="64"/>
      <c r="I50" s="64"/>
      <c r="J50" s="8">
        <v>4</v>
      </c>
      <c r="K50" s="8">
        <v>10</v>
      </c>
      <c r="L50" s="8">
        <v>6</v>
      </c>
      <c r="M50" s="8">
        <v>4</v>
      </c>
      <c r="N50" s="64"/>
      <c r="O50" s="106"/>
      <c r="P50" s="14"/>
      <c r="Q50" s="15"/>
      <c r="R50" s="16"/>
    </row>
    <row r="51" spans="4:18" ht="57.75" customHeight="1" x14ac:dyDescent="0.25">
      <c r="D51" s="76" t="s">
        <v>68</v>
      </c>
      <c r="E51" s="78" t="s">
        <v>69</v>
      </c>
      <c r="F51" s="147" t="s">
        <v>35</v>
      </c>
      <c r="G51" s="139" t="s">
        <v>30</v>
      </c>
      <c r="H51" s="140">
        <v>12</v>
      </c>
      <c r="I51" s="139" t="s">
        <v>31</v>
      </c>
      <c r="J51" s="141">
        <v>3</v>
      </c>
      <c r="K51" s="142" t="s">
        <v>21</v>
      </c>
      <c r="L51" s="142" t="s">
        <v>21</v>
      </c>
      <c r="M51" s="142" t="s">
        <v>21</v>
      </c>
      <c r="N51" s="98">
        <v>1</v>
      </c>
      <c r="O51" s="143">
        <v>0.25</v>
      </c>
      <c r="P51" s="69" t="s">
        <v>90</v>
      </c>
      <c r="Q51" s="70"/>
      <c r="R51" s="71"/>
    </row>
    <row r="52" spans="4:18" ht="66.75" customHeight="1" x14ac:dyDescent="0.25">
      <c r="D52" s="77"/>
      <c r="E52" s="79"/>
      <c r="F52" s="144"/>
      <c r="G52" s="145"/>
      <c r="H52" s="140"/>
      <c r="I52" s="145"/>
      <c r="J52" s="141">
        <v>3</v>
      </c>
      <c r="K52" s="141">
        <v>3</v>
      </c>
      <c r="L52" s="141">
        <v>3</v>
      </c>
      <c r="M52" s="141">
        <v>3</v>
      </c>
      <c r="N52" s="99"/>
      <c r="O52" s="146"/>
      <c r="P52" s="70"/>
      <c r="Q52" s="70"/>
      <c r="R52" s="71"/>
    </row>
    <row r="53" spans="4:18" ht="63" customHeight="1" x14ac:dyDescent="0.25">
      <c r="D53" s="72" t="s">
        <v>70</v>
      </c>
      <c r="E53" s="83" t="s">
        <v>71</v>
      </c>
      <c r="F53" s="63" t="s">
        <v>22</v>
      </c>
      <c r="G53" s="63" t="s">
        <v>44</v>
      </c>
      <c r="H53" s="75">
        <v>4</v>
      </c>
      <c r="I53" s="63" t="s">
        <v>31</v>
      </c>
      <c r="J53" s="4">
        <v>1</v>
      </c>
      <c r="K53" s="4" t="s">
        <v>21</v>
      </c>
      <c r="L53" s="4" t="s">
        <v>21</v>
      </c>
      <c r="M53" s="2" t="s">
        <v>21</v>
      </c>
      <c r="N53" s="88">
        <v>100</v>
      </c>
      <c r="O53" s="67">
        <v>0.25</v>
      </c>
      <c r="P53" s="17" t="s">
        <v>84</v>
      </c>
      <c r="Q53" s="18"/>
      <c r="R53" s="19"/>
    </row>
    <row r="54" spans="4:18" ht="60.75" customHeight="1" thickBot="1" x14ac:dyDescent="0.3">
      <c r="D54" s="86"/>
      <c r="E54" s="93"/>
      <c r="F54" s="87"/>
      <c r="G54" s="87"/>
      <c r="H54" s="87"/>
      <c r="I54" s="87"/>
      <c r="J54" s="9">
        <v>1</v>
      </c>
      <c r="K54" s="9">
        <v>1</v>
      </c>
      <c r="L54" s="9">
        <v>1</v>
      </c>
      <c r="M54" s="9">
        <v>1</v>
      </c>
      <c r="N54" s="87"/>
      <c r="O54" s="89"/>
      <c r="P54" s="90"/>
      <c r="Q54" s="91"/>
      <c r="R54" s="92"/>
    </row>
    <row r="55" spans="4:18" x14ac:dyDescent="0.25">
      <c r="D55" s="120"/>
      <c r="E55" s="125"/>
      <c r="F55" s="125"/>
      <c r="G55" s="125"/>
      <c r="H55" s="125"/>
      <c r="I55" s="125"/>
      <c r="J55" s="125"/>
      <c r="K55" s="125"/>
      <c r="L55" s="125"/>
      <c r="M55" s="125"/>
      <c r="N55" s="125"/>
      <c r="O55" s="125"/>
      <c r="P55" s="125"/>
      <c r="Q55" s="125"/>
      <c r="R55" s="126"/>
    </row>
    <row r="56" spans="4:18" x14ac:dyDescent="0.25">
      <c r="D56" s="125"/>
      <c r="E56" s="125"/>
      <c r="F56" s="125"/>
      <c r="G56" s="125"/>
      <c r="H56" s="125"/>
      <c r="I56" s="125"/>
      <c r="J56" s="125"/>
      <c r="K56" s="125"/>
      <c r="L56" s="125"/>
      <c r="M56" s="125"/>
      <c r="N56" s="125"/>
      <c r="O56" s="125"/>
      <c r="P56" s="125"/>
      <c r="Q56" s="125"/>
      <c r="R56" s="125"/>
    </row>
    <row r="57" spans="4:18" x14ac:dyDescent="0.25">
      <c r="D57" s="125"/>
      <c r="E57" s="125"/>
      <c r="F57" s="125"/>
      <c r="G57" s="125"/>
      <c r="H57" s="125"/>
      <c r="I57" s="125"/>
      <c r="J57" s="125"/>
      <c r="K57" s="125"/>
      <c r="L57" s="125"/>
      <c r="M57" s="125"/>
      <c r="N57" s="125"/>
      <c r="O57" s="125"/>
      <c r="P57" s="125"/>
      <c r="Q57" s="125"/>
      <c r="R57" s="125"/>
    </row>
    <row r="58" spans="4:18" x14ac:dyDescent="0.25">
      <c r="D58" s="125"/>
      <c r="E58" s="125"/>
      <c r="F58" s="125"/>
      <c r="G58" s="125"/>
      <c r="H58" s="125"/>
      <c r="I58" s="125"/>
      <c r="J58" s="125"/>
      <c r="K58" s="125"/>
      <c r="L58" s="125"/>
      <c r="M58" s="125"/>
      <c r="N58" s="125"/>
      <c r="O58" s="125"/>
      <c r="P58" s="125"/>
      <c r="Q58" s="125"/>
      <c r="R58" s="125"/>
    </row>
    <row r="59" spans="4:18" x14ac:dyDescent="0.25">
      <c r="D59" s="125"/>
      <c r="E59" s="125"/>
      <c r="F59" s="125"/>
      <c r="G59" s="125"/>
      <c r="H59" s="125"/>
      <c r="I59" s="125"/>
      <c r="J59" s="125"/>
      <c r="K59" s="125"/>
      <c r="L59" s="125"/>
      <c r="M59" s="125"/>
      <c r="N59" s="125"/>
      <c r="O59" s="125"/>
      <c r="P59" s="125"/>
      <c r="Q59" s="125"/>
      <c r="R59" s="125"/>
    </row>
    <row r="60" spans="4:18" x14ac:dyDescent="0.25">
      <c r="D60" s="125"/>
      <c r="E60" s="125"/>
      <c r="F60" s="125"/>
      <c r="G60" s="125"/>
      <c r="H60" s="125"/>
      <c r="I60" s="125"/>
      <c r="J60" s="125"/>
      <c r="K60" s="125"/>
      <c r="L60" s="125"/>
      <c r="M60" s="125"/>
      <c r="N60" s="125"/>
      <c r="O60" s="125"/>
      <c r="P60" s="125"/>
      <c r="Q60" s="125"/>
      <c r="R60" s="125"/>
    </row>
    <row r="61" spans="4:18" x14ac:dyDescent="0.25">
      <c r="D61" s="125"/>
      <c r="E61" s="125"/>
      <c r="F61" s="125"/>
      <c r="G61" s="125"/>
      <c r="H61" s="125"/>
      <c r="I61" s="125"/>
      <c r="J61" s="125"/>
      <c r="K61" s="125"/>
      <c r="L61" s="125"/>
      <c r="M61" s="125"/>
      <c r="N61" s="125"/>
      <c r="O61" s="125"/>
      <c r="P61" s="125"/>
      <c r="Q61" s="125"/>
      <c r="R61" s="125"/>
    </row>
    <row r="62" spans="4:18" x14ac:dyDescent="0.25">
      <c r="D62" s="150" t="s">
        <v>17</v>
      </c>
      <c r="E62" s="150"/>
      <c r="F62" s="150"/>
      <c r="G62" s="150"/>
      <c r="H62" s="125"/>
      <c r="I62" s="150" t="s">
        <v>18</v>
      </c>
      <c r="J62" s="150"/>
      <c r="K62" s="150"/>
      <c r="L62" s="150"/>
      <c r="M62" s="150"/>
      <c r="N62" s="125"/>
      <c r="O62" s="150" t="s">
        <v>19</v>
      </c>
      <c r="P62" s="150"/>
      <c r="Q62" s="150"/>
      <c r="R62" s="150"/>
    </row>
    <row r="63" spans="4:18" ht="51.75" customHeight="1" x14ac:dyDescent="0.25">
      <c r="D63" s="85" t="s">
        <v>73</v>
      </c>
      <c r="E63" s="85"/>
      <c r="F63" s="85"/>
      <c r="G63" s="85"/>
      <c r="H63" s="125"/>
      <c r="I63" s="85" t="s">
        <v>72</v>
      </c>
      <c r="J63" s="85"/>
      <c r="K63" s="85"/>
      <c r="L63" s="85"/>
      <c r="M63" s="85"/>
      <c r="N63" s="125"/>
      <c r="O63" s="85" t="s">
        <v>85</v>
      </c>
      <c r="P63" s="85"/>
      <c r="Q63" s="85"/>
      <c r="R63" s="85"/>
    </row>
    <row r="64" spans="4:18" x14ac:dyDescent="0.25">
      <c r="D64" s="125"/>
      <c r="E64" s="125"/>
      <c r="F64" s="125"/>
      <c r="G64" s="125"/>
      <c r="H64" s="125"/>
      <c r="I64" s="125"/>
      <c r="J64" s="125"/>
      <c r="K64" s="125"/>
      <c r="L64" s="125"/>
      <c r="M64" s="125"/>
      <c r="N64" s="125"/>
      <c r="O64" s="125"/>
      <c r="P64" s="125"/>
      <c r="Q64" s="125"/>
      <c r="R64" s="125"/>
    </row>
  </sheetData>
  <mergeCells count="210">
    <mergeCell ref="I51:I52"/>
    <mergeCell ref="N51:N52"/>
    <mergeCell ref="O51:O52"/>
    <mergeCell ref="P51:R52"/>
    <mergeCell ref="D39:D40"/>
    <mergeCell ref="E39:E40"/>
    <mergeCell ref="F39:F40"/>
    <mergeCell ref="G39:G40"/>
    <mergeCell ref="H39:H40"/>
    <mergeCell ref="I39:I40"/>
    <mergeCell ref="N39:N40"/>
    <mergeCell ref="O39:O40"/>
    <mergeCell ref="P39:R40"/>
    <mergeCell ref="D47:D48"/>
    <mergeCell ref="E47:E48"/>
    <mergeCell ref="F47:F48"/>
    <mergeCell ref="D51:D52"/>
    <mergeCell ref="E51:E52"/>
    <mergeCell ref="F51:F52"/>
    <mergeCell ref="G51:G52"/>
    <mergeCell ref="H51:H52"/>
    <mergeCell ref="I45:I46"/>
    <mergeCell ref="N45:N46"/>
    <mergeCell ref="O45:O46"/>
    <mergeCell ref="D49:D50"/>
    <mergeCell ref="E49:E50"/>
    <mergeCell ref="F49:F50"/>
    <mergeCell ref="G49:G50"/>
    <mergeCell ref="H49:H50"/>
    <mergeCell ref="I49:I50"/>
    <mergeCell ref="N49:N50"/>
    <mergeCell ref="O49:O50"/>
    <mergeCell ref="G47:G48"/>
    <mergeCell ref="H47:H48"/>
    <mergeCell ref="I47:I48"/>
    <mergeCell ref="N47:N48"/>
    <mergeCell ref="O47:O48"/>
    <mergeCell ref="D45:D46"/>
    <mergeCell ref="E45:E46"/>
    <mergeCell ref="F45:F46"/>
    <mergeCell ref="G45:G46"/>
    <mergeCell ref="H45:H46"/>
    <mergeCell ref="I41:I42"/>
    <mergeCell ref="N41:N42"/>
    <mergeCell ref="O41:O42"/>
    <mergeCell ref="D43:D44"/>
    <mergeCell ref="E43:E44"/>
    <mergeCell ref="F43:F44"/>
    <mergeCell ref="G43:G44"/>
    <mergeCell ref="H43:H44"/>
    <mergeCell ref="I43:I44"/>
    <mergeCell ref="N43:N44"/>
    <mergeCell ref="O43:O44"/>
    <mergeCell ref="D41:D42"/>
    <mergeCell ref="E41:E42"/>
    <mergeCell ref="F41:F42"/>
    <mergeCell ref="G41:G42"/>
    <mergeCell ref="H41:H42"/>
    <mergeCell ref="I35:I36"/>
    <mergeCell ref="N35:N36"/>
    <mergeCell ref="O35:O36"/>
    <mergeCell ref="D37:D38"/>
    <mergeCell ref="E37:E38"/>
    <mergeCell ref="F37:F38"/>
    <mergeCell ref="G37:G38"/>
    <mergeCell ref="H37:H38"/>
    <mergeCell ref="I37:I38"/>
    <mergeCell ref="N37:N38"/>
    <mergeCell ref="O37:O38"/>
    <mergeCell ref="D35:D36"/>
    <mergeCell ref="E35:E36"/>
    <mergeCell ref="F35:F36"/>
    <mergeCell ref="G35:G36"/>
    <mergeCell ref="H35:H36"/>
    <mergeCell ref="I33:I34"/>
    <mergeCell ref="N33:N34"/>
    <mergeCell ref="O33:O34"/>
    <mergeCell ref="P25:R26"/>
    <mergeCell ref="P31:R32"/>
    <mergeCell ref="D33:D34"/>
    <mergeCell ref="E33:E34"/>
    <mergeCell ref="F33:F34"/>
    <mergeCell ref="G33:G34"/>
    <mergeCell ref="H33:H34"/>
    <mergeCell ref="I29:I30"/>
    <mergeCell ref="N29:N30"/>
    <mergeCell ref="O29:O30"/>
    <mergeCell ref="D31:D32"/>
    <mergeCell ref="E31:E32"/>
    <mergeCell ref="F31:F32"/>
    <mergeCell ref="G31:G32"/>
    <mergeCell ref="H31:H32"/>
    <mergeCell ref="I31:I32"/>
    <mergeCell ref="N31:N32"/>
    <mergeCell ref="O31:O32"/>
    <mergeCell ref="D29:D30"/>
    <mergeCell ref="E29:E30"/>
    <mergeCell ref="F29:F30"/>
    <mergeCell ref="G27:G28"/>
    <mergeCell ref="H27:H28"/>
    <mergeCell ref="I27:I28"/>
    <mergeCell ref="N27:N28"/>
    <mergeCell ref="O27:O28"/>
    <mergeCell ref="D25:D26"/>
    <mergeCell ref="E25:E26"/>
    <mergeCell ref="F25:F26"/>
    <mergeCell ref="G25:G26"/>
    <mergeCell ref="H25:H26"/>
    <mergeCell ref="H53:H54"/>
    <mergeCell ref="N21:N22"/>
    <mergeCell ref="O21:O22"/>
    <mergeCell ref="D23:D24"/>
    <mergeCell ref="E23:E24"/>
    <mergeCell ref="F23:F24"/>
    <mergeCell ref="G23:G24"/>
    <mergeCell ref="H23:H24"/>
    <mergeCell ref="I23:I24"/>
    <mergeCell ref="N23:N24"/>
    <mergeCell ref="O23:O24"/>
    <mergeCell ref="E21:E22"/>
    <mergeCell ref="F21:F22"/>
    <mergeCell ref="G21:G22"/>
    <mergeCell ref="H21:H22"/>
    <mergeCell ref="I21:I22"/>
    <mergeCell ref="G29:G30"/>
    <mergeCell ref="H29:H30"/>
    <mergeCell ref="I25:I26"/>
    <mergeCell ref="N25:N26"/>
    <mergeCell ref="O25:O26"/>
    <mergeCell ref="D27:D28"/>
    <mergeCell ref="E27:E28"/>
    <mergeCell ref="F27:F28"/>
    <mergeCell ref="D19:D20"/>
    <mergeCell ref="E19:E20"/>
    <mergeCell ref="F19:F20"/>
    <mergeCell ref="G19:G20"/>
    <mergeCell ref="H19:H20"/>
    <mergeCell ref="P19:R20"/>
    <mergeCell ref="D63:G63"/>
    <mergeCell ref="I63:M63"/>
    <mergeCell ref="O63:R63"/>
    <mergeCell ref="O19:O20"/>
    <mergeCell ref="D53:D54"/>
    <mergeCell ref="D62:G62"/>
    <mergeCell ref="I62:M62"/>
    <mergeCell ref="O62:R62"/>
    <mergeCell ref="I53:I54"/>
    <mergeCell ref="N53:N54"/>
    <mergeCell ref="O53:O54"/>
    <mergeCell ref="P53:R54"/>
    <mergeCell ref="E53:E54"/>
    <mergeCell ref="F53:F54"/>
    <mergeCell ref="D21:D22"/>
    <mergeCell ref="G53:G54"/>
    <mergeCell ref="I19:I20"/>
    <mergeCell ref="N19:N20"/>
    <mergeCell ref="I15:I16"/>
    <mergeCell ref="N15:N16"/>
    <mergeCell ref="O15:O16"/>
    <mergeCell ref="P15:R16"/>
    <mergeCell ref="O17:O18"/>
    <mergeCell ref="P17:R18"/>
    <mergeCell ref="D15:D16"/>
    <mergeCell ref="E15:E16"/>
    <mergeCell ref="F15:F16"/>
    <mergeCell ref="G15:G16"/>
    <mergeCell ref="H15:H16"/>
    <mergeCell ref="D17:D18"/>
    <mergeCell ref="E17:E18"/>
    <mergeCell ref="F17:F18"/>
    <mergeCell ref="G17:G18"/>
    <mergeCell ref="H17:H18"/>
    <mergeCell ref="I17:I18"/>
    <mergeCell ref="N17:N18"/>
    <mergeCell ref="D13:D14"/>
    <mergeCell ref="I13:I14"/>
    <mergeCell ref="N13:N14"/>
    <mergeCell ref="O13:O14"/>
    <mergeCell ref="P13:R14"/>
    <mergeCell ref="E13:E14"/>
    <mergeCell ref="F13:F14"/>
    <mergeCell ref="H13:H14"/>
    <mergeCell ref="G13:G14"/>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P49:R50"/>
    <mergeCell ref="P21:R22"/>
    <mergeCell ref="P23:R24"/>
    <mergeCell ref="P33:R34"/>
    <mergeCell ref="P35:R36"/>
    <mergeCell ref="P37:R38"/>
    <mergeCell ref="P41:R42"/>
    <mergeCell ref="P43:R44"/>
    <mergeCell ref="P45:R46"/>
    <mergeCell ref="P47:R48"/>
    <mergeCell ref="P27:R28"/>
    <mergeCell ref="P29:R30"/>
  </mergeCells>
  <printOptions horizontalCentered="1" verticalCentered="1"/>
  <pageMargins left="0.39370078740157483" right="0.78740157480314965" top="0.39370078740157483" bottom="0.39370078740157483" header="0.31496062992125984" footer="0.31496062992125984"/>
  <pageSetup paperSize="5" scale="52" fitToHeight="6"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Enrique Eduardo Encalada Sánchez</dc:creator>
  <cp:lastModifiedBy>HP</cp:lastModifiedBy>
  <cp:lastPrinted>2022-04-12T19:41:26Z</cp:lastPrinted>
  <dcterms:created xsi:type="dcterms:W3CDTF">2020-03-29T23:09:10Z</dcterms:created>
  <dcterms:modified xsi:type="dcterms:W3CDTF">2022-04-12T19:43:00Z</dcterms:modified>
</cp:coreProperties>
</file>