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tiff" ContentType="image/tiff"/>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6227"/>
  <workbookPr defaultThemeVersion="166925"/>
  <mc:AlternateContent xmlns:mc="http://schemas.openxmlformats.org/markup-compatibility/2006">
    <mc:Choice Requires="x15">
      <x15ac:absPath xmlns:x15ac="http://schemas.microsoft.com/office/spreadsheetml/2010/11/ac" url="C:\Users\Dir. Planeacion\Desktop\AVANCES Trimestrales\2023\1er Trimestre 2023\1.06 IMDAI\2. Cedula\"/>
    </mc:Choice>
  </mc:AlternateContent>
  <xr:revisionPtr revIDLastSave="0" documentId="13_ncr:1_{778D4D90-3E3F-47AC-9F4F-F795D16E472F}" xr6:coauthVersionLast="47" xr6:coauthVersionMax="47" xr10:uidLastSave="{00000000-0000-0000-0000-000000000000}"/>
  <bookViews>
    <workbookView xWindow="-120" yWindow="-120" windowWidth="29040" windowHeight="15840" xr2:uid="{00000000-000D-0000-FFFF-FFFF00000000}"/>
  </bookViews>
  <sheets>
    <sheet name="CEDULA 1Tr23" sheetId="5" r:id="rId1"/>
  </sheets>
  <calcPr calcId="191029"/>
  <extLst>
    <ext xmlns:x15="http://schemas.microsoft.com/office/spreadsheetml/2010/11/main" uri="{140A7094-0E35-4892-8432-C4D2E57EDEB5}">
      <x15:workbookPr chartTrackingRefBase="1"/>
    </ext>
  </extLst>
</workbook>
</file>

<file path=xl/calcChain.xml><?xml version="1.0" encoding="utf-8"?>
<calcChain xmlns="http://schemas.openxmlformats.org/spreadsheetml/2006/main">
  <c r="M29" i="5" l="1"/>
  <c r="N29" i="5"/>
  <c r="M31" i="5"/>
  <c r="N31" i="5"/>
  <c r="M33" i="5"/>
  <c r="N33" i="5"/>
  <c r="M35" i="5"/>
  <c r="N35" i="5"/>
  <c r="M37" i="5"/>
  <c r="N37" i="5"/>
  <c r="M39" i="5"/>
  <c r="N39" i="5"/>
  <c r="M41" i="5"/>
  <c r="N41" i="5"/>
  <c r="M43" i="5"/>
  <c r="N43" i="5"/>
  <c r="M21" i="5"/>
  <c r="N21" i="5"/>
  <c r="M23" i="5"/>
  <c r="N23" i="5"/>
  <c r="M25" i="5"/>
  <c r="N25" i="5"/>
  <c r="M27" i="5"/>
  <c r="N27" i="5"/>
  <c r="N19" i="5" l="1"/>
  <c r="N17" i="5"/>
  <c r="M19" i="5"/>
  <c r="M13" i="5" l="1"/>
  <c r="M17" i="5" l="1"/>
  <c r="M15" i="5" l="1"/>
  <c r="N15" i="5"/>
  <c r="N13" i="5" l="1"/>
</calcChain>
</file>

<file path=xl/sharedStrings.xml><?xml version="1.0" encoding="utf-8"?>
<sst xmlns="http://schemas.openxmlformats.org/spreadsheetml/2006/main" count="178" uniqueCount="73">
  <si>
    <t>CÉDULA DE AVANCE DE CUMPLIMIENTO DE LOS OBJETIVOS Y METAS</t>
  </si>
  <si>
    <t>MUNICIPIO DE BENITO JUÁREZ QUINTANA ROO</t>
  </si>
  <si>
    <t>NIVEL MIR CON RESUMEN
 NARRATIVO</t>
  </si>
  <si>
    <t>NOMBRE DEL
 INDICADOR</t>
  </si>
  <si>
    <t>FRECUENCIA DE
 MEDICIÓN</t>
  </si>
  <si>
    <t>METAS-AVANCE</t>
  </si>
  <si>
    <t>JUSTIFICACIONES</t>
  </si>
  <si>
    <t>META ANUAL
 PROGRAMADA</t>
  </si>
  <si>
    <t>ACUMULABLE
SI/NO</t>
  </si>
  <si>
    <t>PROGRAMADO Y REALIZADO EN EL PERIODO</t>
  </si>
  <si>
    <t>AVANCE DE LA META PROGRAMADA</t>
  </si>
  <si>
    <t>1er
TRIM</t>
  </si>
  <si>
    <t>2do
TRIM</t>
  </si>
  <si>
    <t>3er
TRIM</t>
  </si>
  <si>
    <t>4to
TRIM</t>
  </si>
  <si>
    <t>TRIM</t>
  </si>
  <si>
    <t>ANUAL</t>
  </si>
  <si>
    <t>NO</t>
  </si>
  <si>
    <t>-</t>
  </si>
  <si>
    <r>
      <rPr>
        <b/>
        <sz val="12"/>
        <color theme="1"/>
        <rFont val="Calibri"/>
        <family val="2"/>
        <scheme val="minor"/>
      </rPr>
      <t xml:space="preserve">IBG: </t>
    </r>
    <r>
      <rPr>
        <sz val="12"/>
        <color theme="1"/>
        <rFont val="Calibri"/>
        <family val="2"/>
        <scheme val="minor"/>
      </rPr>
      <t xml:space="preserve">Índice de Buen Gobierno. </t>
    </r>
  </si>
  <si>
    <r>
      <rPr>
        <b/>
        <sz val="12"/>
        <color theme="1"/>
        <rFont val="Calibri"/>
        <family val="2"/>
        <scheme val="minor"/>
      </rPr>
      <t>CDCOP18GM:</t>
    </r>
    <r>
      <rPr>
        <sz val="12"/>
        <color theme="1"/>
        <rFont val="Calibri"/>
        <family val="2"/>
        <scheme val="minor"/>
      </rPr>
      <t xml:space="preserve"> Calificación de confianza otorgada por la población de 18 años y más al gobierno municipal </t>
    </r>
  </si>
  <si>
    <r>
      <rPr>
        <b/>
        <sz val="12"/>
        <color theme="1"/>
        <rFont val="Calibri"/>
        <family val="2"/>
        <scheme val="minor"/>
      </rPr>
      <t>PSCSPM</t>
    </r>
    <r>
      <rPr>
        <sz val="12"/>
        <color theme="1"/>
        <rFont val="Calibri"/>
        <family val="2"/>
        <scheme val="minor"/>
      </rPr>
      <t>: Porcentaje de la población que se siente muy satisfecha con los servicios municipales de agua potable, drenaje y alcantarillado, alumbrado público, parques y jardines, recolección de basura, policía y mantenimiento de calles y avenidas.</t>
    </r>
  </si>
  <si>
    <t>Bienal</t>
  </si>
  <si>
    <t>SENTIDO DEL INDICADOR      (ascendente, descendente, regular o nominal)</t>
  </si>
  <si>
    <t>Ascendente
Regular</t>
  </si>
  <si>
    <t xml:space="preserve">PROGRAMA PRESUPUESTARIO ANUAL: </t>
  </si>
  <si>
    <t>PERÍODO QUE SE INFORMA: DEL 1 DE ENERO AL 31 DE MARZO 2023.</t>
  </si>
  <si>
    <r>
      <rPr>
        <b/>
        <sz val="12"/>
        <color theme="1"/>
        <rFont val="Calibri"/>
        <family val="2"/>
        <scheme val="minor"/>
      </rPr>
      <t>Meta Trimestral:</t>
    </r>
    <r>
      <rPr>
        <sz val="12"/>
        <color theme="1"/>
        <rFont val="Calibri"/>
        <family val="2"/>
        <scheme val="minor"/>
      </rPr>
      <t xml:space="preserve"> El Instituto Nacional de Estadística y Geografía INEGI publica la Encuesta Nacional de Calidad e Impacto Gubernamental de manera bienal con la información relativa a los grados de satisfacción de la población de 18 años y más.  </t>
    </r>
    <r>
      <rPr>
        <b/>
        <sz val="12"/>
        <color theme="1"/>
        <rFont val="Calibri"/>
        <family val="2"/>
        <scheme val="minor"/>
      </rPr>
      <t>El úlimo periodo del levantamiento de la información fue  del 01 de noviembre al 16 de diciembre de 2021 con el 34.7%</t>
    </r>
    <r>
      <rPr>
        <sz val="12"/>
        <color theme="1"/>
        <rFont val="Calibri"/>
        <family val="2"/>
        <scheme val="minor"/>
      </rPr>
      <t xml:space="preserve"> de población encuestada que se siente muy satisfecha y safisfecha.  Sin embargo...
</t>
    </r>
    <r>
      <rPr>
        <b/>
        <sz val="12"/>
        <color theme="1"/>
        <rFont val="Calibri"/>
        <family val="2"/>
        <scheme val="minor"/>
      </rPr>
      <t xml:space="preserve">Meta Anual: </t>
    </r>
    <r>
      <rPr>
        <sz val="12"/>
        <color theme="1"/>
        <rFont val="Calibri"/>
        <family val="2"/>
        <scheme val="minor"/>
      </rPr>
      <t>De acuerdo a la Guía para la integración y rendición de los informes de avance de gestión financiera y de la información para la planeación de la fiscalización de la cuenta pública que emite la ASEQROO para el ejercicio fiscal 2023, para</t>
    </r>
    <r>
      <rPr>
        <b/>
        <sz val="12"/>
        <color theme="1"/>
        <rFont val="Calibri"/>
        <family val="2"/>
        <scheme val="minor"/>
      </rPr>
      <t xml:space="preserve"> indicadores NO acumulativos</t>
    </r>
    <r>
      <rPr>
        <sz val="12"/>
        <color theme="1"/>
        <rFont val="Calibri"/>
        <family val="2"/>
        <scheme val="minor"/>
      </rPr>
      <t xml:space="preserve">, se registra en el avance de la meta anual programada, </t>
    </r>
    <r>
      <rPr>
        <b/>
        <sz val="12"/>
        <color theme="1"/>
        <rFont val="Calibri"/>
        <family val="2"/>
        <scheme val="minor"/>
      </rPr>
      <t>el promedio de los porcentajes de cumplimiento alcanzados</t>
    </r>
    <r>
      <rPr>
        <sz val="12"/>
        <color theme="1"/>
        <rFont val="Calibri"/>
        <family val="2"/>
        <scheme val="minor"/>
      </rPr>
      <t>. Pag 23 https://www.aseqroo.mx/MARCO_JURIDICO/2023/Guias/GUIA%202023.pdf</t>
    </r>
  </si>
  <si>
    <r>
      <rPr>
        <b/>
        <sz val="12"/>
        <color theme="1"/>
        <rFont val="Calibri"/>
        <family val="2"/>
        <scheme val="minor"/>
      </rPr>
      <t xml:space="preserve">Meta Trimestral: </t>
    </r>
    <r>
      <rPr>
        <sz val="12"/>
        <color theme="1"/>
        <rFont val="Calibri"/>
        <family val="2"/>
        <scheme val="minor"/>
      </rPr>
      <t xml:space="preserve">El Instituto Mexicano para la Competitividad A. C. IMCO actualiza y publica los índices y subíndices cada dos años. </t>
    </r>
    <r>
      <rPr>
        <b/>
        <sz val="12"/>
        <color theme="1"/>
        <rFont val="Calibri"/>
        <family val="2"/>
        <scheme val="minor"/>
      </rPr>
      <t>El índice se actualizó en 2022 obteniendo una calificación de 59 puntos.</t>
    </r>
    <r>
      <rPr>
        <sz val="12"/>
        <color theme="1"/>
        <rFont val="Calibri"/>
        <family val="2"/>
        <scheme val="minor"/>
      </rPr>
      <t xml:space="preserve">
</t>
    </r>
    <r>
      <rPr>
        <b/>
        <sz val="12"/>
        <color theme="1"/>
        <rFont val="Calibri"/>
        <family val="2"/>
        <scheme val="minor"/>
      </rPr>
      <t xml:space="preserve">Meta Anual: </t>
    </r>
    <r>
      <rPr>
        <sz val="12"/>
        <color theme="1"/>
        <rFont val="Calibri"/>
        <family val="2"/>
        <scheme val="minor"/>
      </rPr>
      <t>De acuerdo a la Guía para la integración y rendición de los informes de avance de gestión financiera y de la información para la planeación de la fiscalización de la cuenta pública que emite la ASEQROO para el ejercicio fiscal 2023, para</t>
    </r>
    <r>
      <rPr>
        <b/>
        <sz val="12"/>
        <color theme="1"/>
        <rFont val="Calibri"/>
        <family val="2"/>
        <scheme val="minor"/>
      </rPr>
      <t xml:space="preserve"> indicadores NO acumulativos</t>
    </r>
    <r>
      <rPr>
        <sz val="12"/>
        <color theme="1"/>
        <rFont val="Calibri"/>
        <family val="2"/>
        <scheme val="minor"/>
      </rPr>
      <t>, se registra en el avance de la meta anual programada,</t>
    </r>
    <r>
      <rPr>
        <b/>
        <sz val="12"/>
        <color theme="1"/>
        <rFont val="Calibri"/>
        <family val="2"/>
        <scheme val="minor"/>
      </rPr>
      <t xml:space="preserve"> el promedio de los porcentajes de cumplimiento alcanzados</t>
    </r>
    <r>
      <rPr>
        <sz val="12"/>
        <color theme="1"/>
        <rFont val="Calibri"/>
        <family val="2"/>
        <scheme val="minor"/>
      </rPr>
      <t>. Pag 23 https://www.aseqroo.mx/MARCO_JURIDICO/2023/Guias/GUIA%202023.pdf</t>
    </r>
  </si>
  <si>
    <r>
      <rPr>
        <b/>
        <sz val="12"/>
        <color theme="1"/>
        <rFont val="Calibri"/>
        <family val="2"/>
        <scheme val="minor"/>
      </rPr>
      <t xml:space="preserve">Meta Trimestral: </t>
    </r>
    <r>
      <rPr>
        <sz val="12"/>
        <color theme="1"/>
        <rFont val="Calibri"/>
        <family val="2"/>
        <scheme val="minor"/>
      </rPr>
      <t xml:space="preserve">El Instituto Nacional de Estadística y Geografía INEGI publica la Encuesta Nacional de Calidad e Impacto Gubernamental de manera bienal con la información relativa a la Confianza de la población de 18 años y más en el Gobierno Municipal.
</t>
    </r>
    <r>
      <rPr>
        <b/>
        <sz val="12"/>
        <color theme="1"/>
        <rFont val="Calibri"/>
        <family val="2"/>
        <scheme val="minor"/>
      </rPr>
      <t>En diciembre 2021 se obtuvo la Calificación de Confianza al Gobierno Municipal de 5.0.</t>
    </r>
    <r>
      <rPr>
        <sz val="12"/>
        <color theme="1"/>
        <rFont val="Calibri"/>
        <family val="2"/>
        <scheme val="minor"/>
      </rPr>
      <t xml:space="preserve">
</t>
    </r>
    <r>
      <rPr>
        <b/>
        <sz val="12"/>
        <color theme="1"/>
        <rFont val="Calibri"/>
        <family val="2"/>
        <scheme val="minor"/>
      </rPr>
      <t>Meta Anual:</t>
    </r>
    <r>
      <rPr>
        <sz val="12"/>
        <color theme="1"/>
        <rFont val="Calibri"/>
        <family val="2"/>
        <scheme val="minor"/>
      </rPr>
      <t xml:space="preserve"> De acuerdo a la Guía para la integración y rendición de los informes de avance de gestión financiera y de la información para la planeación de la fiscalización de la cuenta pública que emite la ASEQROO para el ejercicio fiscal 2023, para</t>
    </r>
    <r>
      <rPr>
        <b/>
        <sz val="12"/>
        <color theme="1"/>
        <rFont val="Calibri"/>
        <family val="2"/>
        <scheme val="minor"/>
      </rPr>
      <t xml:space="preserve"> indicadores NO acumulativos</t>
    </r>
    <r>
      <rPr>
        <sz val="12"/>
        <color theme="1"/>
        <rFont val="Calibri"/>
        <family val="2"/>
        <scheme val="minor"/>
      </rPr>
      <t xml:space="preserve">, se registra en el avance de la meta anual programada, </t>
    </r>
    <r>
      <rPr>
        <b/>
        <sz val="12"/>
        <color theme="1"/>
        <rFont val="Calibri"/>
        <family val="2"/>
        <scheme val="minor"/>
      </rPr>
      <t>el promedio de los porcentajes de cumplimiento alcanzados</t>
    </r>
    <r>
      <rPr>
        <sz val="12"/>
        <color theme="1"/>
        <rFont val="Calibri"/>
        <family val="2"/>
        <scheme val="minor"/>
      </rPr>
      <t>. Pag 23 https://www.aseqroo.mx/MARCO_JURIDICO/2023/Guias/GUIA%202023.pdf</t>
    </r>
  </si>
  <si>
    <t>Trimestral</t>
  </si>
  <si>
    <t>SI</t>
  </si>
  <si>
    <r>
      <t xml:space="preserve">C. 1.06.1.1.1 </t>
    </r>
    <r>
      <rPr>
        <sz val="12"/>
        <color theme="1"/>
        <rFont val="Calibri"/>
        <family val="2"/>
        <scheme val="minor"/>
      </rPr>
      <t>Trámites y Servicios de la Dirección de Ventanilla Única de Trámites y Servicios gestionados.</t>
    </r>
  </si>
  <si>
    <r>
      <rPr>
        <b/>
        <sz val="12"/>
        <color theme="1"/>
        <rFont val="Calibri"/>
        <family val="2"/>
        <scheme val="minor"/>
      </rPr>
      <t>PTSV:</t>
    </r>
    <r>
      <rPr>
        <sz val="12"/>
        <color theme="1"/>
        <rFont val="Calibri"/>
        <family val="2"/>
        <scheme val="minor"/>
      </rPr>
      <t xml:space="preserve"> Porcentaje de Trámites y Servicios gestionados en Dirección de Ventanilla.</t>
    </r>
  </si>
  <si>
    <r>
      <t xml:space="preserve">A. 1.06.1.1.1.1 </t>
    </r>
    <r>
      <rPr>
        <sz val="12"/>
        <color theme="1"/>
        <rFont val="Calibri"/>
        <family val="2"/>
        <scheme val="minor"/>
      </rPr>
      <t>Brindar asesoría personalizada e integral a la ciudadanía Benitojuarense.</t>
    </r>
  </si>
  <si>
    <r>
      <rPr>
        <b/>
        <sz val="12"/>
        <color theme="1"/>
        <rFont val="Calibri"/>
        <family val="2"/>
        <scheme val="minor"/>
      </rPr>
      <t>PAB:</t>
    </r>
    <r>
      <rPr>
        <sz val="12"/>
        <color theme="1"/>
        <rFont val="Calibri"/>
        <family val="2"/>
        <scheme val="minor"/>
      </rPr>
      <t xml:space="preserve"> Porcentaje de asesorÍas brindadas.</t>
    </r>
  </si>
  <si>
    <r>
      <t xml:space="preserve">C. 1.06.1.1.2 </t>
    </r>
    <r>
      <rPr>
        <sz val="12"/>
        <color theme="1"/>
        <rFont val="Calibri"/>
        <family val="2"/>
        <scheme val="minor"/>
      </rPr>
      <t>Trámites y Servicios mediante la aplicación de Herramientas de Mejora Regulatoria simplificados.</t>
    </r>
  </si>
  <si>
    <r>
      <rPr>
        <b/>
        <sz val="12"/>
        <color theme="1"/>
        <rFont val="Calibri"/>
        <family val="2"/>
        <scheme val="minor"/>
      </rPr>
      <t>PTSS:</t>
    </r>
    <r>
      <rPr>
        <sz val="12"/>
        <color theme="1"/>
        <rFont val="Calibri"/>
        <family val="2"/>
        <scheme val="minor"/>
      </rPr>
      <t xml:space="preserve"> Porcentaje de Trámites y Servicios Simplificados.</t>
    </r>
  </si>
  <si>
    <t>Ascendente
Nominal</t>
  </si>
  <si>
    <r>
      <t xml:space="preserve">A. 1.06.1.1.2.1 </t>
    </r>
    <r>
      <rPr>
        <sz val="12"/>
        <color theme="1"/>
        <rFont val="Calibri"/>
        <family val="2"/>
        <scheme val="minor"/>
      </rPr>
      <t>Atención de solicitudes de la Herramienta Protesta Ciudadana.</t>
    </r>
  </si>
  <si>
    <r>
      <rPr>
        <b/>
        <sz val="12"/>
        <color theme="1"/>
        <rFont val="Calibri"/>
        <family val="2"/>
        <scheme val="minor"/>
      </rPr>
      <t>PSAPC:</t>
    </r>
    <r>
      <rPr>
        <sz val="12"/>
        <color theme="1"/>
        <rFont val="Calibri"/>
        <family val="2"/>
        <scheme val="minor"/>
      </rPr>
      <t xml:space="preserve"> Porcentaje de solicitudes atendidas a través de la Herramienta Protesta Ciudadana.</t>
    </r>
  </si>
  <si>
    <r>
      <t xml:space="preserve">C. 1.06.1.1.3 </t>
    </r>
    <r>
      <rPr>
        <sz val="12"/>
        <color theme="1"/>
        <rFont val="Calibri"/>
        <family val="2"/>
        <scheme val="minor"/>
      </rPr>
      <t>Manuales Administrativos para las unidades y dependencias municipales diseñados y actualizados.</t>
    </r>
  </si>
  <si>
    <r>
      <rPr>
        <b/>
        <sz val="12"/>
        <color theme="1"/>
        <rFont val="Calibri"/>
        <family val="2"/>
        <scheme val="minor"/>
      </rPr>
      <t>PMADA:</t>
    </r>
    <r>
      <rPr>
        <sz val="12"/>
        <color theme="1"/>
        <rFont val="Calibri"/>
        <family val="2"/>
        <scheme val="minor"/>
      </rPr>
      <t xml:space="preserve"> Porcentaje de Manuales Administrativos Diseñados y Actualizados</t>
    </r>
  </si>
  <si>
    <r>
      <t xml:space="preserve">A. 1.06.1.1.3.1 </t>
    </r>
    <r>
      <rPr>
        <sz val="12"/>
        <color theme="1"/>
        <rFont val="Calibri"/>
        <family val="2"/>
        <scheme val="minor"/>
      </rPr>
      <t>Análisis y evaluación de las estructuras orgánicas propuestas por las dependencias, unidades y entidades de la administración pública municipal</t>
    </r>
  </si>
  <si>
    <r>
      <rPr>
        <b/>
        <sz val="12"/>
        <color theme="1"/>
        <rFont val="Calibri"/>
        <family val="2"/>
        <scheme val="minor"/>
      </rPr>
      <t>PEOAE:</t>
    </r>
    <r>
      <rPr>
        <sz val="12"/>
        <color theme="1"/>
        <rFont val="Calibri"/>
        <family val="2"/>
        <scheme val="minor"/>
      </rPr>
      <t xml:space="preserve"> Porcentaje de Estructuras Orgánicas Analizadas y Evaluadas.</t>
    </r>
  </si>
  <si>
    <r>
      <t xml:space="preserve">P. 1.06.1.1 </t>
    </r>
    <r>
      <rPr>
        <sz val="12"/>
        <color theme="1"/>
        <rFont val="Calibri"/>
        <family val="2"/>
        <scheme val="minor"/>
      </rPr>
      <t>La población y dependencias municipales reciben atención integral a través de la promoción de una mejora regulatoria articulada como base en una política pública transversal que genere un marco regulatorio claro y efectivo para beneficio del sector social, privado y público.</t>
    </r>
  </si>
  <si>
    <r>
      <rPr>
        <b/>
        <sz val="12"/>
        <color theme="1"/>
        <rFont val="Calibri"/>
        <family val="2"/>
        <scheme val="minor"/>
      </rPr>
      <t>PPA:</t>
    </r>
    <r>
      <rPr>
        <sz val="12"/>
        <color theme="1"/>
        <rFont val="Calibri"/>
        <family val="2"/>
        <scheme val="minor"/>
      </rPr>
      <t xml:space="preserve"> Porcentaje de la Población Atendida.</t>
    </r>
  </si>
  <si>
    <r>
      <rPr>
        <b/>
        <sz val="12"/>
        <color theme="1"/>
        <rFont val="Calibri"/>
        <family val="2"/>
        <scheme val="minor"/>
      </rPr>
      <t>PDMA:</t>
    </r>
    <r>
      <rPr>
        <sz val="12"/>
        <color theme="1"/>
        <rFont val="Calibri"/>
        <family val="2"/>
        <scheme val="minor"/>
      </rPr>
      <t xml:space="preserve"> Porcentaje de Dependencias municipales atendidas.</t>
    </r>
  </si>
  <si>
    <r>
      <t xml:space="preserve">C.1.06.1.1.4. </t>
    </r>
    <r>
      <rPr>
        <sz val="12"/>
        <color theme="1"/>
        <rFont val="Calibri"/>
        <family val="2"/>
        <scheme val="minor"/>
      </rPr>
      <t>Herramientas digitales que reduzcan los costos en gestión de trámites municipales y mejoren la calidad de vida de la población implementadas</t>
    </r>
  </si>
  <si>
    <r>
      <t>A.1.06.1.1.4.1.</t>
    </r>
    <r>
      <rPr>
        <sz val="12"/>
        <color theme="1"/>
        <rFont val="Calibri"/>
        <family val="2"/>
        <scheme val="minor"/>
      </rPr>
      <t xml:space="preserve"> Habilitación del Contact Center en donde se implementan los canales de comunicación </t>
    </r>
  </si>
  <si>
    <r>
      <t xml:space="preserve">A.1.06.1.1.4.2. </t>
    </r>
    <r>
      <rPr>
        <sz val="12"/>
        <color theme="1"/>
        <rFont val="Calibri"/>
        <family val="2"/>
        <scheme val="minor"/>
      </rPr>
      <t xml:space="preserve">Operatividad del Contact Center </t>
    </r>
  </si>
  <si>
    <r>
      <t xml:space="preserve">A.1.06.1.1.4.3. </t>
    </r>
    <r>
      <rPr>
        <sz val="12"/>
        <color theme="1"/>
        <rFont val="Calibri"/>
        <family val="2"/>
        <scheme val="minor"/>
      </rPr>
      <t>Habilitación de la Ventanilla de Construcción Simplificada (VECS)</t>
    </r>
  </si>
  <si>
    <r>
      <t xml:space="preserve">A.1.06.1.1.4.4. </t>
    </r>
    <r>
      <rPr>
        <sz val="12"/>
        <color theme="1"/>
        <rFont val="Calibri"/>
        <family val="2"/>
        <scheme val="minor"/>
      </rPr>
      <t xml:space="preserve">Interoperabiliad del Registro Municipal de Trámites y Servicios (REMTYS) con el Catálogo Nacional de Regulación de Trámites y Servicios </t>
    </r>
  </si>
  <si>
    <r>
      <rPr>
        <b/>
        <sz val="12"/>
        <color theme="1"/>
        <rFont val="Calibri"/>
        <family val="2"/>
        <scheme val="minor"/>
      </rPr>
      <t>PHDI:</t>
    </r>
    <r>
      <rPr>
        <sz val="12"/>
        <color theme="1"/>
        <rFont val="Calibri"/>
        <family val="2"/>
        <scheme val="minor"/>
      </rPr>
      <t xml:space="preserve"> Porcentaje de avance en la implementación de las herramientas digitales</t>
    </r>
  </si>
  <si>
    <r>
      <rPr>
        <b/>
        <sz val="12"/>
        <color theme="1"/>
        <rFont val="Calibri"/>
        <family val="2"/>
        <scheme val="minor"/>
      </rPr>
      <t>PCCH:</t>
    </r>
    <r>
      <rPr>
        <sz val="12"/>
        <color theme="1"/>
        <rFont val="Calibri"/>
        <family val="2"/>
        <scheme val="minor"/>
      </rPr>
      <t xml:space="preserve"> Porcentaje de canales de comunicación habilitados del Contact Center</t>
    </r>
  </si>
  <si>
    <r>
      <rPr>
        <b/>
        <sz val="12"/>
        <color theme="1"/>
        <rFont val="Calibri"/>
        <family val="2"/>
        <scheme val="minor"/>
      </rPr>
      <t>PACC:</t>
    </r>
    <r>
      <rPr>
        <sz val="12"/>
        <color theme="1"/>
        <rFont val="Calibri"/>
        <family val="2"/>
        <scheme val="minor"/>
      </rPr>
      <t>Porcentaje de Atenciones generadas a través del Contact Center</t>
    </r>
  </si>
  <si>
    <r>
      <rPr>
        <b/>
        <sz val="12"/>
        <color theme="1"/>
        <rFont val="Calibri"/>
        <family val="2"/>
        <scheme val="minor"/>
      </rPr>
      <t>PAIPV:</t>
    </r>
    <r>
      <rPr>
        <sz val="12"/>
        <color theme="1"/>
        <rFont val="Calibri"/>
        <family val="2"/>
        <scheme val="minor"/>
      </rPr>
      <t xml:space="preserve"> Porcentaje de avance en la Implementación de la Plataforma para la VECS.    </t>
    </r>
  </si>
  <si>
    <r>
      <rPr>
        <b/>
        <sz val="12"/>
        <color theme="1"/>
        <rFont val="Calibri"/>
        <family val="2"/>
        <scheme val="minor"/>
      </rPr>
      <t>PAIA:</t>
    </r>
    <r>
      <rPr>
        <sz val="12"/>
        <color theme="1"/>
        <rFont val="Calibri"/>
        <family val="2"/>
        <scheme val="minor"/>
      </rPr>
      <t xml:space="preserve"> Porcentaje de avance en la Implementación de la API.</t>
    </r>
  </si>
  <si>
    <r>
      <rPr>
        <b/>
        <sz val="12"/>
        <color theme="1"/>
        <rFont val="Calibri"/>
        <family val="2"/>
        <scheme val="minor"/>
      </rPr>
      <t>Meta Trimestral:</t>
    </r>
    <r>
      <rPr>
        <sz val="12"/>
        <color theme="1"/>
        <rFont val="Calibri"/>
        <family val="2"/>
        <scheme val="minor"/>
      </rPr>
      <t xml:space="preserve"> Derivado de la incorporación de más trámites y Servicios al catalogo de atención que brinda Ventanilla Única , asi como el cobro de predial y la atención para la gestión y seguimiento de trámites en línea se supera la meta alcanzada un 100.63% de lo programado para el trimestre.                                                                                   </t>
    </r>
    <r>
      <rPr>
        <b/>
        <sz val="12"/>
        <color theme="1"/>
        <rFont val="Calibri"/>
        <family val="2"/>
        <scheme val="minor"/>
      </rPr>
      <t>Meta Anual:</t>
    </r>
    <r>
      <rPr>
        <sz val="12"/>
        <color theme="1"/>
        <rFont val="Calibri"/>
        <family val="2"/>
        <scheme val="minor"/>
      </rPr>
      <t xml:space="preserve"> Siendo el periodo de mayor anfluencia se logra un avance del 43.28% de la meta anual programada </t>
    </r>
  </si>
  <si>
    <r>
      <t xml:space="preserve">Meta Trimestral: </t>
    </r>
    <r>
      <rPr>
        <sz val="12"/>
        <color theme="1"/>
        <rFont val="Calibri"/>
        <family val="2"/>
        <scheme val="minor"/>
      </rPr>
      <t xml:space="preserve">Durante este trimestre se brinda atención a la ciudadania que acude a alas oficinas de la Ventanilla Única para información o gestión de algún trámite o servicio, obteniendo un avance en el trimestre de 89.98% de la meta programada                                                                                      
</t>
    </r>
    <r>
      <rPr>
        <b/>
        <sz val="12"/>
        <color theme="1"/>
        <rFont val="Calibri"/>
        <family val="2"/>
        <scheme val="minor"/>
      </rPr>
      <t>Meta Anual:</t>
    </r>
    <r>
      <rPr>
        <sz val="12"/>
        <color theme="1"/>
        <rFont val="Calibri"/>
        <family val="2"/>
        <scheme val="minor"/>
      </rPr>
      <t xml:space="preserve"> Siendo el periodo de mayor afluencia se logra un avance del 40.90% de la meta anual programada.</t>
    </r>
  </si>
  <si>
    <r>
      <t xml:space="preserve">F 1.06.1 </t>
    </r>
    <r>
      <rPr>
        <sz val="12"/>
        <color theme="1"/>
        <rFont val="Calibri"/>
        <family val="2"/>
        <scheme val="minor"/>
      </rPr>
      <t>Contribuir a la renovación de los mecanismos de gestión flexibilizando nuestras estructuras y procedimientos administrativos con calidad, innovación tecnológica y combate a la corrupción mediante la promoción de una mejora regulatoria articulada como base en una política pública transversal que genere un marco regulatorio claro y efectivo para beneficio del sector social, privado y público.</t>
    </r>
  </si>
  <si>
    <r>
      <rPr>
        <b/>
        <sz val="12"/>
        <color theme="1"/>
        <rFont val="Calibri"/>
        <family val="2"/>
        <scheme val="minor"/>
      </rPr>
      <t>Meta Trrimestral:</t>
    </r>
    <r>
      <rPr>
        <sz val="12"/>
        <color theme="1"/>
        <rFont val="Calibri"/>
        <family val="2"/>
        <scheme val="minor"/>
      </rPr>
      <t xml:space="preserve"> se llevó a cabo la capacitación del manual de organización del DIF  en la Dirección de Desarrollo Administrativo e Innovación, en la Direccción de Mejora Regulatoria actualmente no se están realizando los estudios y análisis de reforma lo que significó un 16.67%  acumulado por ambas unidades administrativas.        
</t>
    </r>
    <r>
      <rPr>
        <b/>
        <sz val="12"/>
        <color theme="1"/>
        <rFont val="Calibri"/>
        <family val="2"/>
        <scheme val="minor"/>
      </rPr>
      <t>Meta Anual:</t>
    </r>
    <r>
      <rPr>
        <sz val="12"/>
        <color theme="1"/>
        <rFont val="Calibri"/>
        <family val="2"/>
        <scheme val="minor"/>
      </rPr>
      <t xml:space="preserve"> se llevó a cabo la capacitación del Manual de Organización del Sistema DIF alcanzando un avance del 4.17% anual</t>
    </r>
  </si>
  <si>
    <r>
      <rPr>
        <b/>
        <sz val="12"/>
        <color theme="1"/>
        <rFont val="Calibri"/>
        <family val="2"/>
        <scheme val="minor"/>
      </rPr>
      <t>Meta Trimestral:</t>
    </r>
    <r>
      <rPr>
        <sz val="12"/>
        <color theme="1"/>
        <rFont val="Calibri"/>
        <family val="2"/>
        <scheme val="minor"/>
      </rPr>
      <t xml:space="preserve"> a través de los diversos módulos y canales digitales se brinda de asesoría a la ciudamía permitiendonos alcanzar  la meta del trimestre, logrando un 100.70% de lo programado                                                 </t>
    </r>
    <r>
      <rPr>
        <b/>
        <sz val="12"/>
        <color theme="1"/>
        <rFont val="Calibri"/>
        <family val="2"/>
        <scheme val="minor"/>
      </rPr>
      <t>Meta Anual:</t>
    </r>
    <r>
      <rPr>
        <sz val="12"/>
        <color theme="1"/>
        <rFont val="Calibri"/>
        <family val="2"/>
        <scheme val="minor"/>
      </rPr>
      <t xml:space="preserve"> Se alcanza un avance del 44.76% de la meta anual programada, logrando un buen avance en relación a la meta anual establecida </t>
    </r>
  </si>
  <si>
    <r>
      <rPr>
        <b/>
        <sz val="12"/>
        <color theme="1"/>
        <rFont val="Calibri"/>
        <family val="2"/>
        <scheme val="minor"/>
      </rPr>
      <t>Meta Trimestral:</t>
    </r>
    <r>
      <rPr>
        <sz val="12"/>
        <color theme="1"/>
        <rFont val="Calibri"/>
        <family val="2"/>
        <scheme val="minor"/>
      </rPr>
      <t xml:space="preserve"> Se alcanza el 40% en relación a la meta programada para el periodo                                   </t>
    </r>
    <r>
      <rPr>
        <b/>
        <sz val="12"/>
        <color theme="1"/>
        <rFont val="Calibri"/>
        <family val="2"/>
        <scheme val="minor"/>
      </rPr>
      <t xml:space="preserve">     Meta Anual:</t>
    </r>
    <r>
      <rPr>
        <sz val="12"/>
        <color theme="1"/>
        <rFont val="Calibri"/>
        <family val="2"/>
        <scheme val="minor"/>
      </rPr>
      <t xml:space="preserve"> Se logro un avance del 12.00% de la meta anual para el ejercicio 2023</t>
    </r>
  </si>
  <si>
    <r>
      <rPr>
        <b/>
        <sz val="12"/>
        <color theme="1"/>
        <rFont val="Calibri"/>
        <family val="2"/>
        <scheme val="minor"/>
      </rPr>
      <t>Meta Trimestral:</t>
    </r>
    <r>
      <rPr>
        <sz val="12"/>
        <color theme="1"/>
        <rFont val="Calibri"/>
        <family val="2"/>
        <scheme val="minor"/>
      </rPr>
      <t xml:space="preserve"> Se llevó a cabo una reunión con la dirección de sistemas y la Dirección de sistemas y la dirección de Mejora Regulatoria, con el objetivo de dar seguimiento a la reactivación de la herramienta "Protesta Ciudadana" en el portal www.cancun.gob.mx se acordo que se realizaran las acciones correspondientes para tratar que a más tardar el 17 de abril del año en curso se puede reactivar dicha herramienta, para que los ciudadanos, puedan hacer uso y presentar sugerencias, quejas o incorfomidades sobre los tramites y servicios que brinda el Municipio de Benito  Juárez.  por ello no se realizo avance  y se obtiene el 0%  en esta actividad de enero a marzo 2023.
</t>
    </r>
    <r>
      <rPr>
        <b/>
        <sz val="12"/>
        <color theme="1"/>
        <rFont val="Calibri"/>
        <family val="2"/>
        <scheme val="minor"/>
      </rPr>
      <t xml:space="preserve">Meta Anual: </t>
    </r>
    <r>
      <rPr>
        <sz val="12"/>
        <color theme="1"/>
        <rFont val="Calibri"/>
        <family val="2"/>
        <scheme val="minor"/>
      </rPr>
      <t>Se comtempla alcanzar la meta anual para el periodo 2023 para los proximos tres trimestres.</t>
    </r>
  </si>
  <si>
    <r>
      <t xml:space="preserve">Menta trimestral: </t>
    </r>
    <r>
      <rPr>
        <sz val="12"/>
        <color theme="1"/>
        <rFont val="Calibri"/>
        <family val="2"/>
        <scheme val="minor"/>
      </rPr>
      <t xml:space="preserve">se logra la meta trimestral realizando un 100% de la programado, gracias a la participación  y cumplimiento en tiempo de las Dependencias Municipales.  </t>
    </r>
    <r>
      <rPr>
        <b/>
        <sz val="12"/>
        <color theme="1"/>
        <rFont val="Calibri"/>
        <family val="2"/>
        <scheme val="minor"/>
      </rPr>
      <t xml:space="preserve">                       
Meta anual:</t>
    </r>
    <r>
      <rPr>
        <sz val="12"/>
        <color theme="1"/>
        <rFont val="Calibri"/>
        <family val="2"/>
        <scheme val="minor"/>
      </rPr>
      <t xml:space="preserve"> se logra un 33.33% de la meta anual programada gracias a la activa  participación de las Dependencias Municipales</t>
    </r>
    <r>
      <rPr>
        <b/>
        <sz val="12"/>
        <color theme="1"/>
        <rFont val="Calibri"/>
        <family val="2"/>
        <scheme val="minor"/>
      </rPr>
      <t xml:space="preserve">
</t>
    </r>
  </si>
  <si>
    <r>
      <rPr>
        <b/>
        <sz val="12"/>
        <color theme="1"/>
        <rFont val="Calibri"/>
        <family val="2"/>
        <scheme val="minor"/>
      </rPr>
      <t xml:space="preserve">Meta trimestral:  </t>
    </r>
    <r>
      <rPr>
        <sz val="12"/>
        <color theme="1"/>
        <rFont val="Calibri"/>
        <family val="2"/>
        <scheme val="minor"/>
      </rPr>
      <t xml:space="preserve">Se establecen para su aprobación por parte de la Dirección de Planeación Municipal actividades encaminadas a la Innovación digital  y aprobacion por el Consejo Directivo del IMDAI        
</t>
    </r>
    <r>
      <rPr>
        <b/>
        <sz val="12"/>
        <color theme="1"/>
        <rFont val="Calibri"/>
        <family val="2"/>
        <scheme val="minor"/>
      </rPr>
      <t>Meta anual:</t>
    </r>
    <r>
      <rPr>
        <sz val="12"/>
        <color theme="1"/>
        <rFont val="Calibri"/>
        <family val="2"/>
        <scheme val="minor"/>
      </rPr>
      <t xml:space="preserve"> La Dirección General de este Instituto, decide activar la Dirección de Gestión de Calidad, y a inicios de la actual administración se busca cambiar el Reglamento Interior con la finalidad de que se convierta en una Dirección de Innovación digital gubernamental en apoyo a las Dependencias centralizadas, Descentralizadas, Desconcentradas y Paraestatales, en el desarrollo de diversas propuestas de mejora tecnológica en beneficio de la ciudadanía benitojuarense. Para medir esta actividad se requerirá contar con el Contac Center habilitado, y se pretende medir a partir del 4 trimestre del 2023 y durante los trimestres del 2024, a la conclusión de la Actual Administración.</t>
    </r>
  </si>
  <si>
    <r>
      <rPr>
        <b/>
        <sz val="12"/>
        <color theme="1"/>
        <rFont val="Calibri"/>
        <family val="2"/>
        <scheme val="minor"/>
      </rPr>
      <t>Meta trimestral:</t>
    </r>
    <r>
      <rPr>
        <sz val="12"/>
        <color theme="1"/>
        <rFont val="Calibri"/>
        <family val="2"/>
        <scheme val="minor"/>
      </rPr>
      <t xml:space="preserve">  Se establecen para su aprobación por parte de la Dirección de Planeación Municipal actividades encaminadas a la Innovación digital  y aprobacion por el Consejo Directivo del IMDAI
</t>
    </r>
    <r>
      <rPr>
        <b/>
        <sz val="12"/>
        <color theme="1"/>
        <rFont val="Calibri"/>
        <family val="2"/>
        <scheme val="minor"/>
      </rPr>
      <t>Meta anual:</t>
    </r>
    <r>
      <rPr>
        <sz val="12"/>
        <color theme="1"/>
        <rFont val="Calibri"/>
        <family val="2"/>
        <scheme val="minor"/>
      </rPr>
      <t xml:space="preserve"> La Dirección General de este Instituto, decide activar la Dirección de Gestión de Calidad, y a inicios de la actual administración se busca cambiar el Reglamento Interior con la finalidad de que se convierta en una Dirección de Innovación digital gubernamental en apoyo a las Dependencias centralizadas, Descentralizadas, Desconcentradas y Paraestatales, en el desarrollo de diversas propuestas de mejora tecnológica en beneficio de la ciudadanía benitojuarense. El proyecto referente a las VECS se pretende iniciar a partir del primer trimestre de 2024.</t>
    </r>
  </si>
  <si>
    <r>
      <rPr>
        <b/>
        <sz val="12"/>
        <color theme="1"/>
        <rFont val="Calibri"/>
        <family val="2"/>
        <scheme val="minor"/>
      </rPr>
      <t xml:space="preserve">Meta trimestral: </t>
    </r>
    <r>
      <rPr>
        <sz val="12"/>
        <color theme="1"/>
        <rFont val="Calibri"/>
        <family val="2"/>
        <scheme val="minor"/>
      </rPr>
      <t xml:space="preserve"> Se establecen para su aprobación por parte de la Dirección de Planeación Municipal actividades encaminadas a la Innovación digital  y aprobacion por el Consejo Directivo del IMDAI                                                                                      
</t>
    </r>
    <r>
      <rPr>
        <b/>
        <sz val="12"/>
        <color theme="1"/>
        <rFont val="Calibri"/>
        <family val="2"/>
        <scheme val="minor"/>
      </rPr>
      <t xml:space="preserve">Meta anual: </t>
    </r>
    <r>
      <rPr>
        <sz val="12"/>
        <color theme="1"/>
        <rFont val="Calibri"/>
        <family val="2"/>
        <scheme val="minor"/>
      </rPr>
      <t>La Dirección General de este Instituto, decide activar la Dirección de Gestión de Calidad, y a inicios de la actual administración se busca cambiar el Reglamento Interior con la finalidad de que se convierta en una Dirección de Innovación digital gubernamental en apoyo a las Dependencias centralizadas, Descentralizadas, Desconcentradas Y Paraestatales, en el desarrollo diversas propuestas de mejora tecnológica en beneficio de la ciudadanía benitojuarense. De acuerdo a la MIR aprobada por la Dirección de Planeación, esta actividad iniciará a partir del segundo trimestre de 2023.</t>
    </r>
  </si>
  <si>
    <r>
      <rPr>
        <b/>
        <sz val="12"/>
        <color theme="1"/>
        <rFont val="Calibri"/>
        <family val="2"/>
        <scheme val="minor"/>
      </rPr>
      <t xml:space="preserve">Meta trimestral: </t>
    </r>
    <r>
      <rPr>
        <sz val="12"/>
        <color theme="1"/>
        <rFont val="Calibri"/>
        <family val="2"/>
        <scheme val="minor"/>
      </rPr>
      <t xml:space="preserve"> Se establecen para su aprobación por parte de la Dirección de Planeación Municipal actividades encaminadas a la Innovación digital  y aprobacion por el Consejo Directivo del IMDAI                                                                                                                        
</t>
    </r>
    <r>
      <rPr>
        <b/>
        <sz val="12"/>
        <color theme="1"/>
        <rFont val="Calibri"/>
        <family val="2"/>
        <scheme val="minor"/>
      </rPr>
      <t>Meta Anual:</t>
    </r>
    <r>
      <rPr>
        <sz val="12"/>
        <color theme="1"/>
        <rFont val="Calibri"/>
        <family val="2"/>
        <scheme val="minor"/>
      </rPr>
      <t xml:space="preserve"> La dirección de este instituto, decide activar la Dirección de Gestion de Calidad, y a inicios de la actual administración se busca cambiar el Reglamento interior con la finalidad de que se convierta en una Dirección de innovacion digital gubernamental en apoyo a las dependencias centralizadas y paraestatales, en el desarrollo de diversas propuestas de mejora tecnológica en beneficio de la ciudadania benitojuarense. </t>
    </r>
  </si>
  <si>
    <r>
      <rPr>
        <b/>
        <sz val="12"/>
        <color theme="1"/>
        <rFont val="Calibri"/>
        <family val="2"/>
        <scheme val="minor"/>
      </rPr>
      <t>Meta trimestral:</t>
    </r>
    <r>
      <rPr>
        <sz val="12"/>
        <color theme="1"/>
        <rFont val="Calibri"/>
        <family val="2"/>
        <scheme val="minor"/>
      </rPr>
      <t xml:space="preserve">  Se establecen para su aprobación por parte de la Dirección de Planeación Municipal actividades encaminadas a la Innovación digital  y aprobacion por el Consejo Directivo del IMDAI                                                                                          
</t>
    </r>
    <r>
      <rPr>
        <b/>
        <sz val="12"/>
        <color theme="1"/>
        <rFont val="Calibri"/>
        <family val="2"/>
        <scheme val="minor"/>
      </rPr>
      <t>Meta anual:</t>
    </r>
    <r>
      <rPr>
        <sz val="12"/>
        <color theme="1"/>
        <rFont val="Calibri"/>
        <family val="2"/>
        <scheme val="minor"/>
      </rPr>
      <t xml:space="preserve"> La Dirección General de este Instituto, decide activar la Dirección de Gestión de Calidad, y a inicios de la actual administración se busca cambiar el Reglamento Interior con la finalidad de que se convierta en una Dirección de Innovación digital gubernamental en apoyo a las Dependencias centralizadas, Descentralizadas, Desconcentradas y Paraestatales, en el desarrollo de diversas propuestas de mejora tecnológica en beneficio de la ciudadanía benitojuarense. Esta actividad pretende activarse a partir del Tercer trimestre de 2023.</t>
    </r>
  </si>
  <si>
    <r>
      <rPr>
        <b/>
        <sz val="12"/>
        <color theme="1"/>
        <rFont val="Calibri"/>
        <family val="2"/>
        <scheme val="minor"/>
      </rPr>
      <t>Meta Trimestral:</t>
    </r>
    <r>
      <rPr>
        <sz val="12"/>
        <color theme="1"/>
        <rFont val="Calibri"/>
        <family val="2"/>
        <scheme val="minor"/>
      </rPr>
      <t xml:space="preserve"> Se lleva a cabo la revisión y validación de 6 Manuales, quedando a un 75% de la meta planeada para este trimestre,  en razón de que no recibimos proyectos  de manualidades suficientes para cubrir esta meta, además de que no se han validado los REMTYS  por la Dirección de Mejora Regulatoria, quien funge como la autoridad competente, lo cual impide la validación de los manuales de procedimientos que contienen los trámites y servicios validados de las dependencias.   
</t>
    </r>
    <r>
      <rPr>
        <b/>
        <sz val="12"/>
        <color theme="1"/>
        <rFont val="Calibri"/>
        <family val="2"/>
        <scheme val="minor"/>
      </rPr>
      <t>Meta Anual:</t>
    </r>
    <r>
      <rPr>
        <sz val="12"/>
        <color theme="1"/>
        <rFont val="Calibri"/>
        <family val="2"/>
        <scheme val="minor"/>
      </rPr>
      <t>Se lleva a cabo la revisión y validación de 5 Manuales, quedando  a un 16.67% de la meta planeada para este trimestre, en razón de que no recibimos proyectos de Manuales suficientes para cubrir esta meta , además de que no se han validado los REMTyS  por la Direccón de Mejora Regulatoria que funge como la autoridad competente, ,lo cual impide ña validación de los manuales de procedimientos que contienen los trámites y servicios validados de las deoendencias.</t>
    </r>
  </si>
  <si>
    <t>G-PPA 1.06 PROGRAMA DE MODERNIZACIÓN EN MATERIA DE MEJORA REGULATORIA</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</si>
</sst>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7" x14ac:knownFonts="1">
    <font>
      <sz val="12"/>
      <color theme="1"/>
      <name val="Calibri"/>
      <family val="2"/>
      <scheme val="minor"/>
    </font>
    <font>
      <b/>
      <sz val="14"/>
      <color theme="1"/>
      <name val="Arial"/>
      <family val="2"/>
    </font>
    <font>
      <b/>
      <sz val="12"/>
      <color theme="1"/>
      <name val="Calibri"/>
      <family val="2"/>
      <scheme val="minor"/>
    </font>
    <font>
      <sz val="12"/>
      <color theme="1"/>
      <name val="Calibri"/>
      <family val="2"/>
      <scheme val="minor"/>
    </font>
    <font>
      <b/>
      <sz val="12"/>
      <color theme="1"/>
      <name val="Arial"/>
      <family val="2"/>
    </font>
    <font>
      <sz val="9"/>
      <color theme="1"/>
      <name val="Calibri"/>
      <family val="2"/>
      <scheme val="minor"/>
    </font>
    <font>
      <b/>
      <sz val="16"/>
      <color theme="1"/>
      <name val="Arial"/>
      <family val="2"/>
    </font>
  </fonts>
  <fills count="5">
    <fill>
      <patternFill patternType="none"/>
    </fill>
    <fill>
      <patternFill patternType="gray125"/>
    </fill>
    <fill>
      <patternFill patternType="solid">
        <fgColor theme="0" tint="-0.249977111117893"/>
        <bgColor indexed="64"/>
      </patternFill>
    </fill>
    <fill>
      <patternFill patternType="solid">
        <fgColor theme="0" tint="-4.9989318521683403E-2"/>
        <bgColor indexed="64"/>
      </patternFill>
    </fill>
    <fill>
      <patternFill patternType="solid">
        <fgColor theme="0" tint="-0.14999847407452621"/>
        <bgColor indexed="64"/>
      </patternFill>
    </fill>
  </fills>
  <borders count="81">
    <border>
      <left/>
      <right/>
      <top/>
      <bottom/>
      <diagonal/>
    </border>
    <border>
      <left/>
      <right/>
      <top style="thin">
        <color indexed="64"/>
      </top>
      <bottom/>
      <diagonal/>
    </border>
    <border>
      <left style="thin">
        <color indexed="64"/>
      </left>
      <right style="thin">
        <color indexed="64"/>
      </right>
      <top style="thin">
        <color indexed="64"/>
      </top>
      <bottom style="thin">
        <color indexed="64"/>
      </bottom>
      <diagonal/>
    </border>
    <border>
      <left/>
      <right style="thin">
        <color indexed="64"/>
      </right>
      <top style="thin">
        <color indexed="64"/>
      </top>
      <bottom/>
      <diagonal/>
    </border>
    <border>
      <left/>
      <right style="thin">
        <color indexed="64"/>
      </right>
      <top/>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top style="thin">
        <color indexed="64"/>
      </top>
      <bottom/>
      <diagonal/>
    </border>
    <border>
      <left style="thin">
        <color indexed="64"/>
      </left>
      <right/>
      <top/>
      <bottom/>
      <diagonal/>
    </border>
    <border>
      <left style="medium">
        <color indexed="64"/>
      </left>
      <right style="hair">
        <color indexed="64"/>
      </right>
      <top style="hair">
        <color indexed="64"/>
      </top>
      <bottom style="hair">
        <color indexed="64"/>
      </bottom>
      <diagonal/>
    </border>
    <border>
      <left style="hair">
        <color indexed="64"/>
      </left>
      <right style="hair">
        <color indexed="64"/>
      </right>
      <top style="hair">
        <color indexed="64"/>
      </top>
      <bottom style="hair">
        <color indexed="64"/>
      </bottom>
      <diagonal/>
    </border>
    <border>
      <left style="hair">
        <color indexed="64"/>
      </left>
      <right style="hair">
        <color indexed="64"/>
      </right>
      <top style="hair">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top style="medium">
        <color indexed="64"/>
      </top>
      <bottom style="medium">
        <color indexed="64"/>
      </bottom>
      <diagonal/>
    </border>
    <border>
      <left style="medium">
        <color indexed="64"/>
      </left>
      <right/>
      <top/>
      <bottom/>
      <diagonal/>
    </border>
    <border>
      <left style="hair">
        <color indexed="64"/>
      </left>
      <right style="hair">
        <color indexed="64"/>
      </right>
      <top/>
      <bottom style="hair">
        <color indexed="64"/>
      </bottom>
      <diagonal/>
    </border>
    <border>
      <left style="hair">
        <color indexed="64"/>
      </left>
      <right style="hair">
        <color indexed="64"/>
      </right>
      <top style="dotted">
        <color indexed="64"/>
      </top>
      <bottom style="dotted">
        <color indexed="64"/>
      </bottom>
      <diagonal/>
    </border>
    <border>
      <left style="dotted">
        <color indexed="64"/>
      </left>
      <right style="medium">
        <color indexed="64"/>
      </right>
      <top style="thin">
        <color indexed="64"/>
      </top>
      <bottom style="dotted">
        <color indexed="64"/>
      </bottom>
      <diagonal/>
    </border>
    <border>
      <left style="dotted">
        <color indexed="64"/>
      </left>
      <right style="dotted">
        <color indexed="64"/>
      </right>
      <top style="thin">
        <color indexed="64"/>
      </top>
      <bottom style="dotted">
        <color indexed="64"/>
      </bottom>
      <diagonal/>
    </border>
    <border>
      <left style="dotted">
        <color indexed="64"/>
      </left>
      <right style="dotted">
        <color indexed="64"/>
      </right>
      <top style="dotted">
        <color indexed="64"/>
      </top>
      <bottom style="dotted">
        <color indexed="64"/>
      </bottom>
      <diagonal/>
    </border>
    <border>
      <left style="dotted">
        <color indexed="64"/>
      </left>
      <right style="medium">
        <color indexed="64"/>
      </right>
      <top style="dotted">
        <color indexed="64"/>
      </top>
      <bottom style="dotted">
        <color indexed="64"/>
      </bottom>
      <diagonal/>
    </border>
    <border>
      <left style="hair">
        <color indexed="64"/>
      </left>
      <right style="hair">
        <color indexed="64"/>
      </right>
      <top/>
      <bottom style="dotted">
        <color indexed="64"/>
      </bottom>
      <diagonal/>
    </border>
    <border>
      <left style="hair">
        <color indexed="64"/>
      </left>
      <right style="hair">
        <color indexed="64"/>
      </right>
      <top style="hair">
        <color indexed="64"/>
      </top>
      <bottom/>
      <diagonal/>
    </border>
    <border>
      <left style="hair">
        <color indexed="64"/>
      </left>
      <right style="hair">
        <color indexed="64"/>
      </right>
      <top/>
      <bottom style="medium">
        <color indexed="64"/>
      </bottom>
      <diagonal/>
    </border>
    <border>
      <left style="hair">
        <color indexed="64"/>
      </left>
      <right style="hair">
        <color indexed="64"/>
      </right>
      <top/>
      <bottom/>
      <diagonal/>
    </border>
    <border>
      <left style="dotted">
        <color indexed="64"/>
      </left>
      <right style="dotted">
        <color indexed="64"/>
      </right>
      <top/>
      <bottom style="dotted">
        <color indexed="64"/>
      </bottom>
      <diagonal/>
    </border>
    <border>
      <left style="dotted">
        <color indexed="64"/>
      </left>
      <right style="thin">
        <color indexed="64"/>
      </right>
      <top style="thin">
        <color indexed="64"/>
      </top>
      <bottom style="dotted">
        <color indexed="64"/>
      </bottom>
      <diagonal/>
    </border>
    <border>
      <left style="thin">
        <color indexed="64"/>
      </left>
      <right style="dotted">
        <color indexed="64"/>
      </right>
      <top style="dotted">
        <color indexed="64"/>
      </top>
      <bottom style="dotted">
        <color indexed="64"/>
      </bottom>
      <diagonal/>
    </border>
    <border>
      <left style="dotted">
        <color indexed="64"/>
      </left>
      <right style="thin">
        <color indexed="64"/>
      </right>
      <top style="dotted">
        <color indexed="64"/>
      </top>
      <bottom style="dotted">
        <color indexed="64"/>
      </bottom>
      <diagonal/>
    </border>
    <border>
      <left style="thin">
        <color indexed="64"/>
      </left>
      <right style="dotted">
        <color indexed="64"/>
      </right>
      <top style="dotted">
        <color indexed="64"/>
      </top>
      <bottom style="medium">
        <color indexed="64"/>
      </bottom>
      <diagonal/>
    </border>
    <border>
      <left style="dotted">
        <color indexed="64"/>
      </left>
      <right style="thin">
        <color indexed="64"/>
      </right>
      <top style="dotted">
        <color indexed="64"/>
      </top>
      <bottom style="medium">
        <color indexed="64"/>
      </bottom>
      <diagonal/>
    </border>
    <border>
      <left style="thin">
        <color indexed="64"/>
      </left>
      <right style="dotted">
        <color indexed="64"/>
      </right>
      <top style="thin">
        <color indexed="64"/>
      </top>
      <bottom/>
      <diagonal/>
    </border>
    <border>
      <left style="thin">
        <color indexed="64"/>
      </left>
      <right style="dotted">
        <color indexed="64"/>
      </right>
      <top/>
      <bottom style="dotted">
        <color indexed="64"/>
      </bottom>
      <diagonal/>
    </border>
    <border>
      <left style="medium">
        <color indexed="64"/>
      </left>
      <right style="hair">
        <color indexed="64"/>
      </right>
      <top/>
      <bottom/>
      <diagonal/>
    </border>
    <border>
      <left style="medium">
        <color indexed="64"/>
      </left>
      <right style="hair">
        <color indexed="64"/>
      </right>
      <top/>
      <bottom style="hair">
        <color indexed="64"/>
      </bottom>
      <diagonal/>
    </border>
    <border>
      <left style="medium">
        <color indexed="64"/>
      </left>
      <right style="hair">
        <color indexed="64"/>
      </right>
      <top style="hair">
        <color indexed="64"/>
      </top>
      <bottom/>
      <diagonal/>
    </border>
    <border>
      <left style="medium">
        <color indexed="64"/>
      </left>
      <right style="hair">
        <color indexed="64"/>
      </right>
      <top/>
      <bottom style="medium">
        <color indexed="64"/>
      </bottom>
      <diagonal/>
    </border>
    <border>
      <left style="hair">
        <color indexed="64"/>
      </left>
      <right style="hair">
        <color indexed="64"/>
      </right>
      <top style="dotted">
        <color indexed="64"/>
      </top>
      <bottom/>
      <diagonal/>
    </border>
    <border>
      <left style="dashed">
        <color indexed="64"/>
      </left>
      <right style="dashed">
        <color indexed="64"/>
      </right>
      <top style="dashed">
        <color indexed="64"/>
      </top>
      <bottom style="dashed">
        <color indexed="64"/>
      </bottom>
      <diagonal/>
    </border>
    <border>
      <left/>
      <right style="hair">
        <color indexed="64"/>
      </right>
      <top/>
      <bottom/>
      <diagonal/>
    </border>
    <border>
      <left style="dashed">
        <color indexed="64"/>
      </left>
      <right style="dashed">
        <color indexed="64"/>
      </right>
      <top style="dashed">
        <color indexed="64"/>
      </top>
      <bottom/>
      <diagonal/>
    </border>
    <border>
      <left style="dashed">
        <color indexed="64"/>
      </left>
      <right style="dashed">
        <color indexed="64"/>
      </right>
      <top/>
      <bottom style="dashed">
        <color indexed="64"/>
      </bottom>
      <diagonal/>
    </border>
    <border>
      <left style="hair">
        <color indexed="64"/>
      </left>
      <right style="hair">
        <color indexed="64"/>
      </right>
      <top style="dashed">
        <color indexed="64"/>
      </top>
      <bottom/>
      <diagonal/>
    </border>
    <border>
      <left style="dashed">
        <color indexed="64"/>
      </left>
      <right style="dashed">
        <color indexed="64"/>
      </right>
      <top style="dashed">
        <color indexed="64"/>
      </top>
      <bottom style="hair">
        <color indexed="64"/>
      </bottom>
      <diagonal/>
    </border>
    <border>
      <left style="dashed">
        <color indexed="64"/>
      </left>
      <right style="dashed">
        <color indexed="64"/>
      </right>
      <top style="hair">
        <color indexed="64"/>
      </top>
      <bottom style="dashed">
        <color indexed="64"/>
      </bottom>
      <diagonal/>
    </border>
    <border>
      <left/>
      <right style="dashed">
        <color indexed="64"/>
      </right>
      <top style="dashed">
        <color indexed="64"/>
      </top>
      <bottom style="dashed">
        <color indexed="64"/>
      </bottom>
      <diagonal/>
    </border>
    <border>
      <left style="hair">
        <color indexed="64"/>
      </left>
      <right/>
      <top/>
      <bottom/>
      <diagonal/>
    </border>
    <border>
      <left style="hair">
        <color indexed="64"/>
      </left>
      <right/>
      <top style="hair">
        <color indexed="64"/>
      </top>
      <bottom style="hair">
        <color indexed="64"/>
      </bottom>
      <diagonal/>
    </border>
    <border>
      <left style="hair">
        <color indexed="64"/>
      </left>
      <right/>
      <top/>
      <bottom style="hair">
        <color indexed="64"/>
      </bottom>
      <diagonal/>
    </border>
    <border>
      <left style="hair">
        <color indexed="64"/>
      </left>
      <right style="hair">
        <color indexed="64"/>
      </right>
      <top style="dashed">
        <color indexed="64"/>
      </top>
      <bottom style="hair">
        <color indexed="64"/>
      </bottom>
      <diagonal/>
    </border>
    <border>
      <left style="hair">
        <color indexed="64"/>
      </left>
      <right style="dashed">
        <color indexed="64"/>
      </right>
      <top style="dashed">
        <color indexed="64"/>
      </top>
      <bottom style="hair">
        <color indexed="64"/>
      </bottom>
      <diagonal/>
    </border>
    <border>
      <left style="hair">
        <color indexed="64"/>
      </left>
      <right style="dashed">
        <color indexed="64"/>
      </right>
      <top style="hair">
        <color indexed="64"/>
      </top>
      <bottom style="hair">
        <color indexed="64"/>
      </bottom>
      <diagonal/>
    </border>
    <border>
      <left style="hair">
        <color indexed="64"/>
      </left>
      <right style="hair">
        <color indexed="64"/>
      </right>
      <top/>
      <bottom style="dashed">
        <color indexed="64"/>
      </bottom>
      <diagonal/>
    </border>
    <border>
      <left style="hair">
        <color indexed="64"/>
      </left>
      <right style="hair">
        <color indexed="64"/>
      </right>
      <top style="hair">
        <color indexed="64"/>
      </top>
      <bottom style="dashed">
        <color indexed="64"/>
      </bottom>
      <diagonal/>
    </border>
    <border>
      <left style="hair">
        <color indexed="64"/>
      </left>
      <right style="dashed">
        <color indexed="64"/>
      </right>
      <top style="hair">
        <color indexed="64"/>
      </top>
      <bottom style="dashed">
        <color indexed="64"/>
      </bottom>
      <diagonal/>
    </border>
    <border>
      <left style="medium">
        <color indexed="64"/>
      </left>
      <right style="hair">
        <color indexed="64"/>
      </right>
      <top style="dashed">
        <color indexed="64"/>
      </top>
      <bottom/>
      <diagonal/>
    </border>
    <border>
      <left style="medium">
        <color indexed="64"/>
      </left>
      <right style="hair">
        <color indexed="64"/>
      </right>
      <top/>
      <bottom style="dashed">
        <color indexed="64"/>
      </bottom>
      <diagonal/>
    </border>
    <border>
      <left/>
      <right/>
      <top style="dashed">
        <color indexed="64"/>
      </top>
      <bottom/>
      <diagonal/>
    </border>
    <border>
      <left style="thin">
        <color indexed="64"/>
      </left>
      <right style="dotted">
        <color indexed="64"/>
      </right>
      <top style="dotted">
        <color indexed="64"/>
      </top>
      <bottom/>
      <diagonal/>
    </border>
    <border>
      <left style="dotted">
        <color indexed="64"/>
      </left>
      <right style="thin">
        <color indexed="64"/>
      </right>
      <top style="dotted">
        <color indexed="64"/>
      </top>
      <bottom/>
      <diagonal/>
    </border>
    <border>
      <left/>
      <right style="dotted">
        <color indexed="64"/>
      </right>
      <top/>
      <bottom style="dotted">
        <color indexed="64"/>
      </bottom>
      <diagonal/>
    </border>
    <border>
      <left style="dotted">
        <color indexed="64"/>
      </left>
      <right style="thin">
        <color indexed="64"/>
      </right>
      <top/>
      <bottom style="dotted">
        <color indexed="64"/>
      </bottom>
      <diagonal/>
    </border>
    <border>
      <left style="medium">
        <color indexed="64"/>
      </left>
      <right style="dashed">
        <color indexed="64"/>
      </right>
      <top style="dashed">
        <color indexed="64"/>
      </top>
      <bottom/>
      <diagonal/>
    </border>
    <border>
      <left style="medium">
        <color indexed="64"/>
      </left>
      <right style="dashed">
        <color indexed="64"/>
      </right>
      <top/>
      <bottom style="hair">
        <color indexed="64"/>
      </bottom>
      <diagonal/>
    </border>
    <border>
      <left style="thin">
        <color indexed="64"/>
      </left>
      <right style="dotted">
        <color indexed="64"/>
      </right>
      <top style="thin">
        <color indexed="64"/>
      </top>
      <bottom style="dotted">
        <color indexed="64"/>
      </bottom>
      <diagonal/>
    </border>
    <border>
      <left style="thin">
        <color indexed="64"/>
      </left>
      <right/>
      <top style="dotted">
        <color indexed="64"/>
      </top>
      <bottom style="dotted">
        <color indexed="64"/>
      </bottom>
      <diagonal/>
    </border>
    <border>
      <left/>
      <right/>
      <top style="dotted">
        <color indexed="64"/>
      </top>
      <bottom style="dotted">
        <color indexed="64"/>
      </bottom>
      <diagonal/>
    </border>
    <border>
      <left/>
      <right style="medium">
        <color indexed="64"/>
      </right>
      <top style="dotted">
        <color indexed="64"/>
      </top>
      <bottom style="dotted">
        <color indexed="64"/>
      </bottom>
      <diagonal/>
    </border>
    <border>
      <left style="thin">
        <color indexed="64"/>
      </left>
      <right style="hair">
        <color indexed="64"/>
      </right>
      <top style="dotted">
        <color indexed="64"/>
      </top>
      <bottom style="dotted">
        <color indexed="64"/>
      </bottom>
      <diagonal/>
    </border>
    <border>
      <left style="hair">
        <color indexed="64"/>
      </left>
      <right style="medium">
        <color indexed="64"/>
      </right>
      <top style="dotted">
        <color indexed="64"/>
      </top>
      <bottom style="dotted">
        <color indexed="64"/>
      </bottom>
      <diagonal/>
    </border>
    <border>
      <left style="thin">
        <color indexed="64"/>
      </left>
      <right/>
      <top style="dotted">
        <color indexed="64"/>
      </top>
      <bottom style="medium">
        <color indexed="64"/>
      </bottom>
      <diagonal/>
    </border>
    <border>
      <left/>
      <right/>
      <top style="dotted">
        <color indexed="64"/>
      </top>
      <bottom style="medium">
        <color indexed="64"/>
      </bottom>
      <diagonal/>
    </border>
    <border>
      <left/>
      <right style="medium">
        <color indexed="64"/>
      </right>
      <top style="dotted">
        <color indexed="64"/>
      </top>
      <bottom style="medium">
        <color indexed="64"/>
      </bottom>
      <diagonal/>
    </border>
    <border>
      <left/>
      <right style="dotted">
        <color indexed="64"/>
      </right>
      <top style="dashed">
        <color indexed="64"/>
      </top>
      <bottom/>
      <diagonal/>
    </border>
    <border>
      <left style="medium">
        <color indexed="64"/>
      </left>
      <right style="dashed">
        <color indexed="64"/>
      </right>
      <top/>
      <bottom/>
      <diagonal/>
    </border>
    <border>
      <left style="medium">
        <color indexed="64"/>
      </left>
      <right style="dashed">
        <color indexed="64"/>
      </right>
      <top/>
      <bottom style="dashed">
        <color indexed="64"/>
      </bottom>
      <diagonal/>
    </border>
    <border>
      <left style="dashed">
        <color indexed="64"/>
      </left>
      <right style="dotted">
        <color indexed="64"/>
      </right>
      <top style="dashed">
        <color indexed="64"/>
      </top>
      <bottom style="dashed">
        <color indexed="64"/>
      </bottom>
      <diagonal/>
    </border>
  </borders>
  <cellStyleXfs count="2">
    <xf numFmtId="0" fontId="0" fillId="0" borderId="0"/>
    <xf numFmtId="9" fontId="3" fillId="0" borderId="0" applyFont="0" applyFill="0" applyBorder="0" applyAlignment="0" applyProtection="0"/>
  </cellStyleXfs>
  <cellXfs count="187">
    <xf numFmtId="0" fontId="0" fillId="0" borderId="0" xfId="0"/>
    <xf numFmtId="0" fontId="0" fillId="0" borderId="10" xfId="0" applyBorder="1"/>
    <xf numFmtId="0" fontId="0" fillId="0" borderId="1" xfId="0" applyBorder="1"/>
    <xf numFmtId="0" fontId="0" fillId="0" borderId="3" xfId="0" applyBorder="1"/>
    <xf numFmtId="0" fontId="0" fillId="0" borderId="11" xfId="0" applyBorder="1"/>
    <xf numFmtId="0" fontId="0" fillId="0" borderId="4" xfId="0" applyBorder="1"/>
    <xf numFmtId="10" fontId="0" fillId="0" borderId="0" xfId="0" applyNumberFormat="1"/>
    <xf numFmtId="0" fontId="1" fillId="0" borderId="11" xfId="0" applyFont="1" applyBorder="1" applyAlignment="1">
      <alignment vertical="center"/>
    </xf>
    <xf numFmtId="0" fontId="0" fillId="0" borderId="0" xfId="0" applyAlignment="1">
      <alignment horizontal="center" vertical="center"/>
    </xf>
    <xf numFmtId="0" fontId="2" fillId="0" borderId="0" xfId="0" applyFont="1" applyAlignment="1">
      <alignment vertical="center"/>
    </xf>
    <xf numFmtId="0" fontId="2" fillId="2" borderId="2" xfId="0" applyFont="1" applyFill="1" applyBorder="1" applyAlignment="1">
      <alignment horizontal="center" vertical="center" wrapText="1"/>
    </xf>
    <xf numFmtId="10" fontId="0" fillId="3" borderId="23" xfId="0" applyNumberFormat="1" applyFill="1" applyBorder="1" applyAlignment="1">
      <alignment horizontal="center" vertical="center"/>
    </xf>
    <xf numFmtId="2" fontId="0" fillId="3" borderId="20" xfId="0" applyNumberFormat="1" applyFill="1" applyBorder="1" applyAlignment="1">
      <alignment horizontal="center" vertical="center"/>
    </xf>
    <xf numFmtId="2" fontId="0" fillId="3" borderId="13" xfId="0" applyNumberFormat="1" applyFill="1" applyBorder="1" applyAlignment="1">
      <alignment horizontal="center" vertical="center"/>
    </xf>
    <xf numFmtId="2" fontId="0" fillId="3" borderId="14" xfId="0" applyNumberFormat="1" applyFill="1" applyBorder="1" applyAlignment="1">
      <alignment horizontal="center" vertical="center" wrapText="1"/>
    </xf>
    <xf numFmtId="2" fontId="0" fillId="4" borderId="13" xfId="0" applyNumberFormat="1" applyFill="1" applyBorder="1" applyAlignment="1">
      <alignment horizontal="center" vertical="center"/>
    </xf>
    <xf numFmtId="10" fontId="0" fillId="3" borderId="29" xfId="0" applyNumberFormat="1" applyFill="1" applyBorder="1" applyAlignment="1">
      <alignment horizontal="center" vertical="center"/>
    </xf>
    <xf numFmtId="3" fontId="0" fillId="3" borderId="13" xfId="0" applyNumberFormat="1" applyFill="1" applyBorder="1" applyAlignment="1">
      <alignment horizontal="center" vertical="center" wrapText="1"/>
    </xf>
    <xf numFmtId="2" fontId="0" fillId="3" borderId="41" xfId="0" applyNumberFormat="1" applyFill="1" applyBorder="1" applyAlignment="1">
      <alignment horizontal="center" vertical="center"/>
    </xf>
    <xf numFmtId="0" fontId="0" fillId="2" borderId="42" xfId="0" applyFill="1" applyBorder="1" applyAlignment="1">
      <alignment horizontal="center" vertical="center"/>
    </xf>
    <xf numFmtId="2" fontId="0" fillId="2" borderId="42" xfId="0" applyNumberFormat="1" applyFill="1" applyBorder="1" applyAlignment="1">
      <alignment horizontal="center" vertical="center"/>
    </xf>
    <xf numFmtId="2" fontId="0" fillId="2" borderId="49" xfId="0" applyNumberFormat="1" applyFill="1" applyBorder="1" applyAlignment="1">
      <alignment horizontal="center" vertical="center"/>
    </xf>
    <xf numFmtId="3" fontId="0" fillId="2" borderId="50" xfId="0" applyNumberFormat="1" applyFill="1" applyBorder="1" applyAlignment="1">
      <alignment horizontal="center" vertical="center" wrapText="1"/>
    </xf>
    <xf numFmtId="3" fontId="0" fillId="2" borderId="43" xfId="0" applyNumberFormat="1" applyFill="1" applyBorder="1" applyAlignment="1">
      <alignment horizontal="center" vertical="center" wrapText="1"/>
    </xf>
    <xf numFmtId="3" fontId="0" fillId="2" borderId="42" xfId="0" applyNumberFormat="1" applyFill="1" applyBorder="1" applyAlignment="1">
      <alignment horizontal="center" vertical="center" wrapText="1"/>
    </xf>
    <xf numFmtId="3" fontId="0" fillId="3" borderId="19" xfId="0" applyNumberFormat="1" applyFill="1" applyBorder="1" applyAlignment="1">
      <alignment horizontal="center" vertical="center" wrapText="1"/>
    </xf>
    <xf numFmtId="3" fontId="0" fillId="3" borderId="42" xfId="0" applyNumberFormat="1" applyFill="1" applyBorder="1" applyAlignment="1">
      <alignment horizontal="center" vertical="center" wrapText="1"/>
    </xf>
    <xf numFmtId="3" fontId="0" fillId="3" borderId="43" xfId="0" applyNumberFormat="1" applyFill="1" applyBorder="1" applyAlignment="1">
      <alignment horizontal="center" vertical="center" wrapText="1"/>
    </xf>
    <xf numFmtId="2" fontId="0" fillId="3" borderId="19" xfId="0" applyNumberFormat="1" applyFill="1" applyBorder="1" applyAlignment="1">
      <alignment horizontal="center" vertical="center"/>
    </xf>
    <xf numFmtId="2" fontId="0" fillId="4" borderId="53" xfId="0" applyNumberFormat="1" applyFill="1" applyBorder="1" applyAlignment="1">
      <alignment horizontal="center" vertical="center"/>
    </xf>
    <xf numFmtId="2" fontId="0" fillId="4" borderId="54" xfId="0" applyNumberFormat="1" applyFill="1" applyBorder="1" applyAlignment="1">
      <alignment horizontal="center" vertical="center"/>
    </xf>
    <xf numFmtId="2" fontId="0" fillId="3" borderId="55" xfId="0" applyNumberFormat="1" applyFill="1" applyBorder="1" applyAlignment="1">
      <alignment horizontal="center" vertical="center"/>
    </xf>
    <xf numFmtId="2" fontId="0" fillId="3" borderId="57" xfId="0" applyNumberFormat="1" applyFill="1" applyBorder="1" applyAlignment="1">
      <alignment horizontal="center" vertical="center" wrapText="1"/>
    </xf>
    <xf numFmtId="2" fontId="0" fillId="3" borderId="58" xfId="0" applyNumberFormat="1" applyFill="1" applyBorder="1" applyAlignment="1">
      <alignment horizontal="center" vertical="center" wrapText="1"/>
    </xf>
    <xf numFmtId="2" fontId="0" fillId="3" borderId="53" xfId="0" applyNumberFormat="1" applyFill="1" applyBorder="1" applyAlignment="1">
      <alignment horizontal="center" vertical="center"/>
    </xf>
    <xf numFmtId="2" fontId="0" fillId="3" borderId="54" xfId="0" applyNumberFormat="1" applyFill="1" applyBorder="1" applyAlignment="1">
      <alignment horizontal="center" vertical="center"/>
    </xf>
    <xf numFmtId="0" fontId="0" fillId="4" borderId="55" xfId="0" applyFill="1" applyBorder="1" applyAlignment="1">
      <alignment horizontal="center" vertical="center"/>
    </xf>
    <xf numFmtId="0" fontId="0" fillId="4" borderId="13" xfId="0" applyFill="1" applyBorder="1" applyAlignment="1">
      <alignment horizontal="center" vertical="center"/>
    </xf>
    <xf numFmtId="0" fontId="0" fillId="3" borderId="58" xfId="0" applyFill="1" applyBorder="1" applyAlignment="1">
      <alignment horizontal="center" vertical="center" wrapText="1"/>
    </xf>
    <xf numFmtId="0" fontId="0" fillId="3" borderId="57" xfId="0" applyFill="1" applyBorder="1" applyAlignment="1">
      <alignment horizontal="center" vertical="center" wrapText="1"/>
    </xf>
    <xf numFmtId="0" fontId="0" fillId="3" borderId="14" xfId="0" applyFill="1" applyBorder="1" applyAlignment="1">
      <alignment horizontal="center" vertical="center" wrapText="1"/>
    </xf>
    <xf numFmtId="3" fontId="0" fillId="2" borderId="45" xfId="0" applyNumberFormat="1" applyFill="1" applyBorder="1" applyAlignment="1">
      <alignment horizontal="center" vertical="center" wrapText="1"/>
    </xf>
    <xf numFmtId="2" fontId="0" fillId="2" borderId="61" xfId="0" applyNumberFormat="1" applyFill="1" applyBorder="1" applyAlignment="1">
      <alignment horizontal="center" vertical="center"/>
    </xf>
    <xf numFmtId="3" fontId="0" fillId="2" borderId="13" xfId="0" applyNumberFormat="1" applyFill="1" applyBorder="1" applyAlignment="1">
      <alignment horizontal="center" vertical="center" wrapText="1"/>
    </xf>
    <xf numFmtId="0" fontId="0" fillId="3" borderId="26" xfId="0" applyFill="1" applyBorder="1" applyAlignment="1">
      <alignment horizontal="center" vertical="center" wrapText="1"/>
    </xf>
    <xf numFmtId="3" fontId="0" fillId="2" borderId="80" xfId="0" applyNumberFormat="1" applyFill="1" applyBorder="1" applyAlignment="1">
      <alignment horizontal="center" vertical="center" wrapText="1"/>
    </xf>
    <xf numFmtId="0" fontId="2" fillId="2" borderId="69" xfId="0" applyFont="1" applyFill="1" applyBorder="1" applyAlignment="1">
      <alignment horizontal="left" vertical="center" wrapText="1"/>
    </xf>
    <xf numFmtId="0" fontId="2" fillId="2" borderId="70" xfId="0" applyFont="1" applyFill="1" applyBorder="1" applyAlignment="1">
      <alignment horizontal="left" vertical="center" wrapText="1"/>
    </xf>
    <xf numFmtId="0" fontId="2" fillId="2" borderId="71" xfId="0" applyFont="1" applyFill="1" applyBorder="1" applyAlignment="1">
      <alignment horizontal="left" vertical="center" wrapText="1"/>
    </xf>
    <xf numFmtId="0" fontId="0" fillId="2" borderId="69" xfId="0" applyFill="1" applyBorder="1" applyAlignment="1">
      <alignment horizontal="left" vertical="center" wrapText="1"/>
    </xf>
    <xf numFmtId="0" fontId="0" fillId="2" borderId="70" xfId="0" applyFill="1" applyBorder="1" applyAlignment="1">
      <alignment horizontal="left" vertical="center" wrapText="1"/>
    </xf>
    <xf numFmtId="0" fontId="0" fillId="2" borderId="71" xfId="0" applyFill="1" applyBorder="1" applyAlignment="1">
      <alignment horizontal="left" vertical="center" wrapText="1"/>
    </xf>
    <xf numFmtId="0" fontId="2" fillId="3" borderId="39" xfId="0" applyFont="1" applyFill="1" applyBorder="1" applyAlignment="1">
      <alignment horizontal="left" vertical="center" wrapText="1"/>
    </xf>
    <xf numFmtId="0" fontId="2" fillId="3" borderId="60" xfId="0" applyFont="1" applyFill="1" applyBorder="1" applyAlignment="1">
      <alignment horizontal="left" vertical="center" wrapText="1"/>
    </xf>
    <xf numFmtId="0" fontId="0" fillId="3" borderId="26" xfId="0" applyFill="1" applyBorder="1" applyAlignment="1">
      <alignment vertical="center" wrapText="1"/>
    </xf>
    <xf numFmtId="0" fontId="0" fillId="3" borderId="56" xfId="0" applyFill="1" applyBorder="1" applyAlignment="1">
      <alignment vertical="center" wrapText="1"/>
    </xf>
    <xf numFmtId="0" fontId="0" fillId="3" borderId="26" xfId="0" applyFill="1" applyBorder="1" applyAlignment="1">
      <alignment horizontal="center" vertical="center" wrapText="1"/>
    </xf>
    <xf numFmtId="0" fontId="0" fillId="3" borderId="56" xfId="0" applyFill="1" applyBorder="1" applyAlignment="1">
      <alignment horizontal="center" vertical="center" wrapText="1"/>
    </xf>
    <xf numFmtId="0" fontId="2" fillId="2" borderId="66" xfId="0" applyFont="1" applyFill="1" applyBorder="1" applyAlignment="1">
      <alignment horizontal="left" vertical="center" wrapText="1"/>
    </xf>
    <xf numFmtId="0" fontId="2" fillId="2" borderId="78" xfId="0" applyFont="1" applyFill="1" applyBorder="1" applyAlignment="1">
      <alignment horizontal="left" vertical="center" wrapText="1"/>
    </xf>
    <xf numFmtId="0" fontId="2" fillId="2" borderId="79" xfId="0" applyFont="1" applyFill="1" applyBorder="1" applyAlignment="1">
      <alignment horizontal="left" vertical="center" wrapText="1"/>
    </xf>
    <xf numFmtId="10" fontId="5" fillId="3" borderId="63" xfId="0" applyNumberFormat="1" applyFont="1" applyFill="1" applyBorder="1" applyAlignment="1">
      <alignment horizontal="center" vertical="center" wrapText="1"/>
    </xf>
    <xf numFmtId="10" fontId="5" fillId="3" borderId="65" xfId="0" applyNumberFormat="1" applyFont="1" applyFill="1" applyBorder="1" applyAlignment="1">
      <alignment horizontal="center" vertical="center" wrapText="1"/>
    </xf>
    <xf numFmtId="0" fontId="0" fillId="3" borderId="72" xfId="0" applyFill="1" applyBorder="1" applyAlignment="1">
      <alignment horizontal="left" vertical="center" wrapText="1"/>
    </xf>
    <xf numFmtId="0" fontId="0" fillId="3" borderId="20" xfId="0" applyFill="1" applyBorder="1" applyAlignment="1">
      <alignment horizontal="left" vertical="center" wrapText="1"/>
    </xf>
    <xf numFmtId="0" fontId="0" fillId="3" borderId="73" xfId="0" applyFill="1" applyBorder="1" applyAlignment="1">
      <alignment horizontal="left" vertical="center" wrapText="1"/>
    </xf>
    <xf numFmtId="0" fontId="2" fillId="2" borderId="66" xfId="0" applyFont="1" applyFill="1" applyBorder="1" applyAlignment="1">
      <alignment horizontal="justify" vertical="center" wrapText="1"/>
    </xf>
    <xf numFmtId="0" fontId="2" fillId="2" borderId="67" xfId="0" applyFont="1" applyFill="1" applyBorder="1" applyAlignment="1">
      <alignment horizontal="justify" vertical="center" wrapText="1"/>
    </xf>
    <xf numFmtId="0" fontId="2" fillId="3" borderId="12" xfId="0" applyFont="1" applyFill="1" applyBorder="1" applyAlignment="1">
      <alignment horizontal="justify" vertical="center" wrapText="1"/>
    </xf>
    <xf numFmtId="10" fontId="5" fillId="3" borderId="77" xfId="0" applyNumberFormat="1" applyFont="1" applyFill="1" applyBorder="1" applyAlignment="1">
      <alignment horizontal="center" vertical="center" wrapText="1"/>
    </xf>
    <xf numFmtId="10" fontId="5" fillId="3" borderId="64" xfId="0" applyNumberFormat="1" applyFont="1" applyFill="1" applyBorder="1" applyAlignment="1">
      <alignment horizontal="center" vertical="center" wrapText="1"/>
    </xf>
    <xf numFmtId="0" fontId="0" fillId="4" borderId="72" xfId="0" applyFill="1" applyBorder="1" applyAlignment="1">
      <alignment horizontal="left" vertical="center" wrapText="1"/>
    </xf>
    <xf numFmtId="0" fontId="0" fillId="4" borderId="20" xfId="0" applyFill="1" applyBorder="1" applyAlignment="1">
      <alignment horizontal="left" vertical="center" wrapText="1"/>
    </xf>
    <xf numFmtId="0" fontId="0" fillId="4" borderId="73" xfId="0" applyFill="1" applyBorder="1" applyAlignment="1">
      <alignment horizontal="left" vertical="center" wrapText="1"/>
    </xf>
    <xf numFmtId="0" fontId="0" fillId="3" borderId="19" xfId="0" applyFill="1" applyBorder="1" applyAlignment="1">
      <alignment vertical="center" wrapText="1"/>
    </xf>
    <xf numFmtId="0" fontId="0" fillId="3" borderId="13" xfId="0" applyFill="1" applyBorder="1" applyAlignment="1">
      <alignment vertical="center" wrapText="1"/>
    </xf>
    <xf numFmtId="0" fontId="0" fillId="3" borderId="19" xfId="0" applyFill="1" applyBorder="1" applyAlignment="1">
      <alignment horizontal="center" vertical="center" wrapText="1"/>
    </xf>
    <xf numFmtId="0" fontId="0" fillId="3" borderId="13" xfId="0" applyFill="1" applyBorder="1" applyAlignment="1">
      <alignment horizontal="center" vertical="center" wrapText="1"/>
    </xf>
    <xf numFmtId="3" fontId="0" fillId="3" borderId="19" xfId="0" applyNumberFormat="1" applyFill="1" applyBorder="1" applyAlignment="1">
      <alignment horizontal="center" vertical="center" wrapText="1"/>
    </xf>
    <xf numFmtId="3" fontId="0" fillId="3" borderId="13" xfId="0" applyNumberFormat="1" applyFill="1" applyBorder="1" applyAlignment="1">
      <alignment horizontal="center" vertical="center" wrapText="1"/>
    </xf>
    <xf numFmtId="0" fontId="0" fillId="2" borderId="44" xfId="0" applyFill="1" applyBorder="1" applyAlignment="1">
      <alignment horizontal="left" vertical="center" wrapText="1"/>
    </xf>
    <xf numFmtId="0" fontId="0" fillId="2" borderId="45" xfId="0" applyFill="1" applyBorder="1" applyAlignment="1">
      <alignment horizontal="left" vertical="center" wrapText="1"/>
    </xf>
    <xf numFmtId="0" fontId="0" fillId="2" borderId="44" xfId="0" applyFill="1" applyBorder="1" applyAlignment="1">
      <alignment horizontal="center" vertical="center" wrapText="1"/>
    </xf>
    <xf numFmtId="0" fontId="0" fillId="2" borderId="45" xfId="0" applyFill="1" applyBorder="1" applyAlignment="1">
      <alignment horizontal="center" vertical="center" wrapText="1"/>
    </xf>
    <xf numFmtId="3" fontId="0" fillId="2" borderId="44" xfId="0" applyNumberFormat="1" applyFill="1" applyBorder="1" applyAlignment="1">
      <alignment horizontal="center" vertical="center" wrapText="1"/>
    </xf>
    <xf numFmtId="3" fontId="0" fillId="2" borderId="45" xfId="0" applyNumberFormat="1" applyFill="1" applyBorder="1" applyAlignment="1">
      <alignment horizontal="center" vertical="center" wrapText="1"/>
    </xf>
    <xf numFmtId="0" fontId="0" fillId="2" borderId="13" xfId="0" applyFill="1" applyBorder="1" applyAlignment="1">
      <alignment horizontal="center" vertical="center" wrapText="1"/>
    </xf>
    <xf numFmtId="0" fontId="0" fillId="3" borderId="31" xfId="0" applyFill="1" applyBorder="1" applyAlignment="1">
      <alignment horizontal="left" vertical="top" wrapText="1"/>
    </xf>
    <xf numFmtId="0" fontId="0" fillId="3" borderId="23" xfId="0" applyFill="1" applyBorder="1" applyAlignment="1">
      <alignment horizontal="left" vertical="top" wrapText="1"/>
    </xf>
    <xf numFmtId="0" fontId="0" fillId="3" borderId="24" xfId="0" applyFill="1" applyBorder="1" applyAlignment="1">
      <alignment horizontal="left" vertical="top" wrapText="1"/>
    </xf>
    <xf numFmtId="0" fontId="0" fillId="3" borderId="20" xfId="0" applyFill="1" applyBorder="1" applyAlignment="1">
      <alignment horizontal="center" vertical="center"/>
    </xf>
    <xf numFmtId="2" fontId="0" fillId="3" borderId="20" xfId="1" applyNumberFormat="1" applyFont="1" applyFill="1" applyBorder="1" applyAlignment="1">
      <alignment horizontal="center" vertical="center"/>
    </xf>
    <xf numFmtId="10" fontId="0" fillId="3" borderId="29" xfId="0" applyNumberFormat="1" applyFill="1" applyBorder="1" applyAlignment="1">
      <alignment horizontal="center" vertical="center"/>
    </xf>
    <xf numFmtId="10" fontId="0" fillId="3" borderId="23" xfId="0" applyNumberFormat="1" applyFill="1" applyBorder="1" applyAlignment="1">
      <alignment horizontal="center" vertical="center"/>
    </xf>
    <xf numFmtId="10" fontId="5" fillId="3" borderId="30" xfId="0" applyNumberFormat="1" applyFont="1" applyFill="1" applyBorder="1" applyAlignment="1">
      <alignment horizontal="center" vertical="center" wrapText="1"/>
    </xf>
    <xf numFmtId="10" fontId="5" fillId="3" borderId="32" xfId="0" applyNumberFormat="1" applyFont="1" applyFill="1" applyBorder="1" applyAlignment="1">
      <alignment horizontal="center" vertical="center" wrapText="1"/>
    </xf>
    <xf numFmtId="0" fontId="0" fillId="3" borderId="68" xfId="0" applyFill="1" applyBorder="1" applyAlignment="1">
      <alignment horizontal="left" vertical="top" wrapText="1"/>
    </xf>
    <xf numFmtId="0" fontId="0" fillId="3" borderId="22" xfId="0" applyFill="1" applyBorder="1" applyAlignment="1">
      <alignment horizontal="left" vertical="top" wrapText="1"/>
    </xf>
    <xf numFmtId="0" fontId="0" fillId="3" borderId="21" xfId="0" applyFill="1" applyBorder="1" applyAlignment="1">
      <alignment horizontal="left" vertical="top" wrapText="1"/>
    </xf>
    <xf numFmtId="0" fontId="2" fillId="3" borderId="18" xfId="0" applyFont="1" applyFill="1" applyBorder="1" applyAlignment="1">
      <alignment horizontal="justify" vertical="center" wrapText="1"/>
    </xf>
    <xf numFmtId="0" fontId="0" fillId="3" borderId="18" xfId="0" applyFill="1" applyBorder="1" applyAlignment="1">
      <alignment horizontal="justify" vertical="center" wrapText="1"/>
    </xf>
    <xf numFmtId="0" fontId="0" fillId="3" borderId="41" xfId="0" applyFill="1" applyBorder="1" applyAlignment="1">
      <alignment horizontal="center" vertical="center"/>
    </xf>
    <xf numFmtId="10" fontId="5" fillId="3" borderId="31" xfId="0" applyNumberFormat="1" applyFont="1" applyFill="1" applyBorder="1" applyAlignment="1">
      <alignment horizontal="center" vertical="center" wrapText="1"/>
    </xf>
    <xf numFmtId="10" fontId="5" fillId="3" borderId="62" xfId="0" applyNumberFormat="1" applyFont="1" applyFill="1" applyBorder="1" applyAlignment="1">
      <alignment horizontal="center" vertical="center" wrapText="1"/>
    </xf>
    <xf numFmtId="0" fontId="0" fillId="3" borderId="25" xfId="0" applyFill="1" applyBorder="1" applyAlignment="1">
      <alignment horizontal="center" vertical="center" wrapText="1"/>
    </xf>
    <xf numFmtId="0" fontId="0" fillId="3" borderId="20" xfId="0" applyFill="1" applyBorder="1" applyAlignment="1">
      <alignment horizontal="center" vertical="center" wrapText="1"/>
    </xf>
    <xf numFmtId="0" fontId="0" fillId="3" borderId="25" xfId="0" applyFill="1" applyBorder="1" applyAlignment="1">
      <alignment horizontal="center" vertical="center"/>
    </xf>
    <xf numFmtId="0" fontId="0" fillId="3" borderId="28" xfId="0" applyFill="1" applyBorder="1" applyAlignment="1">
      <alignment horizontal="left" vertical="center" wrapText="1"/>
    </xf>
    <xf numFmtId="0" fontId="0" fillId="3" borderId="25" xfId="0" applyFill="1" applyBorder="1" applyAlignment="1">
      <alignment horizontal="left" vertical="center" wrapText="1"/>
    </xf>
    <xf numFmtId="0" fontId="0" fillId="3" borderId="29" xfId="0" applyFill="1" applyBorder="1" applyAlignment="1">
      <alignment horizontal="center" vertical="center"/>
    </xf>
    <xf numFmtId="0" fontId="0" fillId="3" borderId="23" xfId="0" applyFill="1" applyBorder="1" applyAlignment="1">
      <alignment horizontal="center" vertical="center"/>
    </xf>
    <xf numFmtId="10" fontId="5" fillId="3" borderId="35" xfId="0" applyNumberFormat="1" applyFont="1" applyFill="1" applyBorder="1" applyAlignment="1">
      <alignment horizontal="center" vertical="center" wrapText="1"/>
    </xf>
    <xf numFmtId="10" fontId="5" fillId="3" borderId="36" xfId="0" applyNumberFormat="1" applyFont="1" applyFill="1" applyBorder="1" applyAlignment="1">
      <alignment horizontal="center" vertical="center" wrapText="1"/>
    </xf>
    <xf numFmtId="0" fontId="2" fillId="2" borderId="5" xfId="0" applyFont="1" applyFill="1" applyBorder="1" applyAlignment="1">
      <alignment horizontal="center" vertical="center" wrapText="1"/>
    </xf>
    <xf numFmtId="0" fontId="2" fillId="2" borderId="8" xfId="0" applyFont="1" applyFill="1" applyBorder="1" applyAlignment="1">
      <alignment horizontal="center" vertical="center" wrapText="1"/>
    </xf>
    <xf numFmtId="0" fontId="1" fillId="0" borderId="0" xfId="0" applyFont="1" applyAlignment="1">
      <alignment horizontal="center"/>
    </xf>
    <xf numFmtId="0" fontId="1" fillId="0" borderId="4" xfId="0" applyFont="1" applyBorder="1" applyAlignment="1">
      <alignment horizontal="center"/>
    </xf>
    <xf numFmtId="0" fontId="1" fillId="0" borderId="0" xfId="0" applyFont="1" applyAlignment="1">
      <alignment horizontal="center" vertical="center"/>
    </xf>
    <xf numFmtId="0" fontId="1" fillId="0" borderId="4" xfId="0" applyFont="1" applyBorder="1" applyAlignment="1">
      <alignment horizontal="center" vertical="center"/>
    </xf>
    <xf numFmtId="0" fontId="6" fillId="0" borderId="17" xfId="0" applyFont="1" applyBorder="1" applyAlignment="1">
      <alignment horizontal="center" vertical="center"/>
    </xf>
    <xf numFmtId="0" fontId="6" fillId="0" borderId="15" xfId="0" applyFont="1" applyBorder="1" applyAlignment="1">
      <alignment horizontal="center" vertical="center"/>
    </xf>
    <xf numFmtId="0" fontId="6" fillId="0" borderId="16" xfId="0" applyFont="1" applyBorder="1" applyAlignment="1">
      <alignment horizontal="center" vertical="center"/>
    </xf>
    <xf numFmtId="0" fontId="2" fillId="2" borderId="6" xfId="0" applyFont="1" applyFill="1" applyBorder="1" applyAlignment="1">
      <alignment horizontal="center" vertical="center"/>
    </xf>
    <xf numFmtId="0" fontId="2" fillId="2" borderId="7" xfId="0" applyFont="1" applyFill="1" applyBorder="1" applyAlignment="1">
      <alignment horizontal="center" vertical="center"/>
    </xf>
    <xf numFmtId="0" fontId="2" fillId="2" borderId="2" xfId="0" applyFont="1" applyFill="1" applyBorder="1" applyAlignment="1">
      <alignment horizontal="center" vertical="center"/>
    </xf>
    <xf numFmtId="0" fontId="2" fillId="2" borderId="9" xfId="0" applyFont="1" applyFill="1" applyBorder="1" applyAlignment="1">
      <alignment horizontal="center" vertical="center"/>
    </xf>
    <xf numFmtId="0" fontId="2" fillId="2" borderId="6" xfId="0" applyFont="1" applyFill="1" applyBorder="1" applyAlignment="1">
      <alignment horizontal="center" vertical="center" wrapText="1"/>
    </xf>
    <xf numFmtId="0" fontId="2" fillId="2" borderId="2" xfId="0" applyFont="1" applyFill="1" applyBorder="1" applyAlignment="1">
      <alignment horizontal="center" vertical="center" wrapText="1"/>
    </xf>
    <xf numFmtId="0" fontId="4" fillId="2" borderId="17" xfId="0" applyFont="1" applyFill="1" applyBorder="1" applyAlignment="1">
      <alignment horizontal="center" vertical="center"/>
    </xf>
    <xf numFmtId="0" fontId="4" fillId="2" borderId="15" xfId="0" applyFont="1" applyFill="1" applyBorder="1" applyAlignment="1">
      <alignment horizontal="center" vertical="center"/>
    </xf>
    <xf numFmtId="0" fontId="4" fillId="2" borderId="16" xfId="0" applyFont="1" applyFill="1" applyBorder="1" applyAlignment="1">
      <alignment horizontal="center" vertical="center"/>
    </xf>
    <xf numFmtId="0" fontId="0" fillId="2" borderId="44" xfId="0" applyFill="1" applyBorder="1" applyAlignment="1">
      <alignment horizontal="center" vertical="center"/>
    </xf>
    <xf numFmtId="0" fontId="0" fillId="2" borderId="45" xfId="0" applyFill="1" applyBorder="1" applyAlignment="1">
      <alignment horizontal="center" vertical="center"/>
    </xf>
    <xf numFmtId="0" fontId="0" fillId="3" borderId="41" xfId="0" applyFill="1" applyBorder="1" applyAlignment="1">
      <alignment horizontal="center" vertical="center" wrapText="1"/>
    </xf>
    <xf numFmtId="2" fontId="0" fillId="3" borderId="20" xfId="0" applyNumberFormat="1" applyFill="1" applyBorder="1" applyAlignment="1">
      <alignment horizontal="center" vertical="center"/>
    </xf>
    <xf numFmtId="2" fontId="0" fillId="3" borderId="41" xfId="0" applyNumberFormat="1" applyFill="1" applyBorder="1" applyAlignment="1">
      <alignment horizontal="center" vertical="center"/>
    </xf>
    <xf numFmtId="0" fontId="0" fillId="3" borderId="41" xfId="0" applyFill="1" applyBorder="1" applyAlignment="1">
      <alignment horizontal="left" vertical="center" wrapText="1"/>
    </xf>
    <xf numFmtId="3" fontId="0" fillId="2" borderId="47" xfId="0" applyNumberFormat="1" applyFill="1" applyBorder="1" applyAlignment="1">
      <alignment horizontal="center" vertical="center" wrapText="1"/>
    </xf>
    <xf numFmtId="3" fontId="0" fillId="2" borderId="48" xfId="0" applyNumberFormat="1" applyFill="1" applyBorder="1" applyAlignment="1">
      <alignment horizontal="center" vertical="center" wrapText="1"/>
    </xf>
    <xf numFmtId="0" fontId="0" fillId="3" borderId="52" xfId="0" applyFill="1" applyBorder="1" applyAlignment="1">
      <alignment horizontal="center" vertical="center"/>
    </xf>
    <xf numFmtId="0" fontId="0" fillId="3" borderId="51" xfId="0" applyFill="1" applyBorder="1" applyAlignment="1">
      <alignment horizontal="center" vertical="center"/>
    </xf>
    <xf numFmtId="0" fontId="0" fillId="3" borderId="13" xfId="0" applyFill="1" applyBorder="1" applyAlignment="1">
      <alignment horizontal="center" vertical="center"/>
    </xf>
    <xf numFmtId="0" fontId="2" fillId="2" borderId="12" xfId="0" applyFont="1" applyFill="1" applyBorder="1" applyAlignment="1">
      <alignment horizontal="justify" vertical="center" wrapText="1"/>
    </xf>
    <xf numFmtId="0" fontId="0" fillId="2" borderId="12" xfId="0" applyFill="1" applyBorder="1" applyAlignment="1">
      <alignment horizontal="justify" vertical="center" wrapText="1"/>
    </xf>
    <xf numFmtId="0" fontId="0" fillId="2" borderId="13" xfId="0" applyFill="1" applyBorder="1" applyAlignment="1">
      <alignment horizontal="left" vertical="center" wrapText="1"/>
    </xf>
    <xf numFmtId="3" fontId="0" fillId="2" borderId="13" xfId="0" applyNumberFormat="1" applyFill="1" applyBorder="1" applyAlignment="1">
      <alignment horizontal="center" vertical="center" wrapText="1"/>
    </xf>
    <xf numFmtId="10" fontId="5" fillId="2" borderId="32" xfId="0" applyNumberFormat="1" applyFont="1" applyFill="1" applyBorder="1" applyAlignment="1">
      <alignment horizontal="center" vertical="center" wrapText="1"/>
    </xf>
    <xf numFmtId="10" fontId="5" fillId="4" borderId="31" xfId="0" applyNumberFormat="1" applyFont="1" applyFill="1" applyBorder="1" applyAlignment="1">
      <alignment horizontal="center" vertical="center" wrapText="1"/>
    </xf>
    <xf numFmtId="0" fontId="0" fillId="2" borderId="13" xfId="0" applyFill="1" applyBorder="1" applyAlignment="1">
      <alignment horizontal="center" vertical="center"/>
    </xf>
    <xf numFmtId="0" fontId="0" fillId="2" borderId="51" xfId="0" applyFill="1" applyBorder="1" applyAlignment="1">
      <alignment horizontal="center" vertical="center"/>
    </xf>
    <xf numFmtId="0" fontId="2" fillId="3" borderId="39" xfId="0" applyFont="1" applyFill="1" applyBorder="1" applyAlignment="1">
      <alignment horizontal="justify" vertical="center" wrapText="1"/>
    </xf>
    <xf numFmtId="0" fontId="2" fillId="3" borderId="59" xfId="0" applyFont="1" applyFill="1" applyBorder="1" applyAlignment="1">
      <alignment horizontal="left" vertical="center" wrapText="1"/>
    </xf>
    <xf numFmtId="0" fontId="0" fillId="3" borderId="46" xfId="0" applyFill="1" applyBorder="1" applyAlignment="1">
      <alignment vertical="center" wrapText="1"/>
    </xf>
    <xf numFmtId="0" fontId="0" fillId="3" borderId="46" xfId="0" applyFill="1" applyBorder="1" applyAlignment="1">
      <alignment horizontal="center" vertical="center" wrapText="1"/>
    </xf>
    <xf numFmtId="1" fontId="0" fillId="3" borderId="46" xfId="0" applyNumberFormat="1" applyFill="1" applyBorder="1" applyAlignment="1">
      <alignment horizontal="center" vertical="center" wrapText="1"/>
    </xf>
    <xf numFmtId="1" fontId="0" fillId="3" borderId="56" xfId="0" applyNumberFormat="1" applyFill="1" applyBorder="1" applyAlignment="1">
      <alignment horizontal="center" vertical="center" wrapText="1"/>
    </xf>
    <xf numFmtId="0" fontId="2" fillId="4" borderId="59" xfId="0" applyFont="1" applyFill="1" applyBorder="1" applyAlignment="1">
      <alignment horizontal="left" vertical="center" wrapText="1"/>
    </xf>
    <xf numFmtId="0" fontId="2" fillId="4" borderId="38" xfId="0" applyFont="1" applyFill="1" applyBorder="1" applyAlignment="1">
      <alignment horizontal="left" vertical="center" wrapText="1"/>
    </xf>
    <xf numFmtId="0" fontId="0" fillId="4" borderId="46" xfId="0" applyFill="1" applyBorder="1" applyAlignment="1">
      <alignment horizontal="left" vertical="center" wrapText="1"/>
    </xf>
    <xf numFmtId="0" fontId="0" fillId="4" borderId="19" xfId="0" applyFill="1" applyBorder="1" applyAlignment="1">
      <alignment horizontal="left" vertical="center" wrapText="1"/>
    </xf>
    <xf numFmtId="0" fontId="0" fillId="4" borderId="46" xfId="0" applyFill="1" applyBorder="1" applyAlignment="1">
      <alignment horizontal="center" vertical="center" wrapText="1"/>
    </xf>
    <xf numFmtId="0" fontId="0" fillId="4" borderId="19" xfId="0" applyFill="1" applyBorder="1" applyAlignment="1">
      <alignment horizontal="center" vertical="center" wrapText="1"/>
    </xf>
    <xf numFmtId="3" fontId="0" fillId="3" borderId="26" xfId="0" applyNumberFormat="1" applyFill="1" applyBorder="1" applyAlignment="1">
      <alignment horizontal="center" vertical="center" wrapText="1"/>
    </xf>
    <xf numFmtId="0" fontId="2" fillId="3" borderId="37" xfId="0" applyFont="1" applyFill="1" applyBorder="1" applyAlignment="1">
      <alignment horizontal="left" vertical="center" wrapText="1"/>
    </xf>
    <xf numFmtId="0" fontId="2" fillId="3" borderId="40" xfId="0" applyFont="1" applyFill="1" applyBorder="1" applyAlignment="1">
      <alignment horizontal="left" vertical="center" wrapText="1"/>
    </xf>
    <xf numFmtId="0" fontId="0" fillId="3" borderId="28" xfId="0" applyFill="1" applyBorder="1" applyAlignment="1">
      <alignment vertical="center" wrapText="1"/>
    </xf>
    <xf numFmtId="0" fontId="0" fillId="3" borderId="27" xfId="0" applyFill="1" applyBorder="1" applyAlignment="1">
      <alignment vertical="center" wrapText="1"/>
    </xf>
    <xf numFmtId="0" fontId="0" fillId="3" borderId="28" xfId="0" applyFill="1" applyBorder="1" applyAlignment="1">
      <alignment horizontal="center" vertical="center" wrapText="1"/>
    </xf>
    <xf numFmtId="0" fontId="0" fillId="3" borderId="27" xfId="0" applyFill="1" applyBorder="1" applyAlignment="1">
      <alignment horizontal="center" vertical="center" wrapText="1"/>
    </xf>
    <xf numFmtId="0" fontId="0" fillId="3" borderId="28" xfId="0" applyFill="1" applyBorder="1" applyAlignment="1">
      <alignment horizontal="center" vertical="center"/>
    </xf>
    <xf numFmtId="0" fontId="0" fillId="3" borderId="27" xfId="0" applyFill="1" applyBorder="1" applyAlignment="1">
      <alignment horizontal="center" vertical="center"/>
    </xf>
    <xf numFmtId="10" fontId="5" fillId="4" borderId="33" xfId="0" applyNumberFormat="1" applyFont="1" applyFill="1" applyBorder="1" applyAlignment="1">
      <alignment horizontal="center" vertical="center" wrapText="1"/>
    </xf>
    <xf numFmtId="10" fontId="5" fillId="2" borderId="34" xfId="0" applyNumberFormat="1" applyFont="1" applyFill="1" applyBorder="1" applyAlignment="1">
      <alignment horizontal="center" vertical="center" wrapText="1"/>
    </xf>
    <xf numFmtId="0" fontId="0" fillId="3" borderId="69" xfId="0" applyFill="1" applyBorder="1" applyAlignment="1">
      <alignment horizontal="left" vertical="center" wrapText="1"/>
    </xf>
    <xf numFmtId="0" fontId="0" fillId="3" borderId="70" xfId="0" applyFill="1" applyBorder="1" applyAlignment="1">
      <alignment horizontal="left" vertical="center" wrapText="1"/>
    </xf>
    <xf numFmtId="0" fontId="0" fillId="3" borderId="71" xfId="0" applyFill="1" applyBorder="1" applyAlignment="1">
      <alignment horizontal="left" vertical="center" wrapText="1"/>
    </xf>
    <xf numFmtId="0" fontId="0" fillId="3" borderId="74" xfId="0" applyFill="1" applyBorder="1" applyAlignment="1">
      <alignment horizontal="left" vertical="center" wrapText="1"/>
    </xf>
    <xf numFmtId="0" fontId="0" fillId="3" borderId="75" xfId="0" applyFill="1" applyBorder="1" applyAlignment="1">
      <alignment horizontal="left" vertical="center" wrapText="1"/>
    </xf>
    <xf numFmtId="0" fontId="0" fillId="3" borderId="76" xfId="0" applyFill="1" applyBorder="1" applyAlignment="1">
      <alignment horizontal="left" vertical="center" wrapText="1"/>
    </xf>
    <xf numFmtId="0" fontId="0" fillId="3" borderId="46" xfId="0" applyFill="1" applyBorder="1" applyAlignment="1">
      <alignment horizontal="center" vertical="center"/>
    </xf>
    <xf numFmtId="0" fontId="0" fillId="3" borderId="56" xfId="0" applyFill="1" applyBorder="1" applyAlignment="1">
      <alignment horizontal="center" vertical="center"/>
    </xf>
    <xf numFmtId="0" fontId="0" fillId="3" borderId="26" xfId="0" applyFill="1" applyBorder="1" applyAlignment="1">
      <alignment horizontal="center" vertical="center"/>
    </xf>
    <xf numFmtId="0" fontId="2" fillId="3" borderId="72" xfId="0" applyFont="1" applyFill="1" applyBorder="1" applyAlignment="1">
      <alignment horizontal="left" vertical="center" wrapText="1"/>
    </xf>
    <xf numFmtId="0" fontId="2" fillId="3" borderId="20" xfId="0" applyFont="1" applyFill="1" applyBorder="1" applyAlignment="1">
      <alignment horizontal="left" vertical="center" wrapText="1"/>
    </xf>
    <xf numFmtId="0" fontId="2" fillId="3" borderId="73" xfId="0" applyFont="1" applyFill="1" applyBorder="1" applyAlignment="1">
      <alignment horizontal="left" vertical="center" wrapText="1"/>
    </xf>
    <xf numFmtId="0" fontId="0" fillId="4" borderId="46" xfId="0" applyFill="1" applyBorder="1" applyAlignment="1">
      <alignment horizontal="center" vertical="center"/>
    </xf>
    <xf numFmtId="0" fontId="0" fillId="4" borderId="19" xfId="0" applyFill="1" applyBorder="1" applyAlignment="1">
      <alignment horizontal="center" vertical="center"/>
    </xf>
  </cellXfs>
  <cellStyles count="2">
    <cellStyle name="Normal" xfId="0" builtinId="0"/>
    <cellStyle name="Porcentaje" xfId="1" builtinId="5"/>
  </cellStyles>
  <dxfs count="6">
    <dxf>
      <numFmt numFmtId="14" formatCode="0.00%"/>
      <fill>
        <patternFill>
          <bgColor rgb="FF00B050"/>
        </patternFill>
      </fill>
    </dxf>
    <dxf>
      <numFmt numFmtId="14" formatCode="0.00%"/>
      <fill>
        <patternFill>
          <bgColor rgb="FFFF0000"/>
        </patternFill>
      </fill>
    </dxf>
    <dxf>
      <numFmt numFmtId="14" formatCode="0.00%"/>
      <fill>
        <patternFill>
          <bgColor rgb="FFFFFF00"/>
        </patternFill>
      </fill>
    </dxf>
    <dxf>
      <numFmt numFmtId="14" formatCode="0.00%"/>
      <fill>
        <patternFill>
          <bgColor theme="0"/>
        </patternFill>
      </fill>
    </dxf>
    <dxf>
      <numFmt numFmtId="14" formatCode="0.00%"/>
      <fill>
        <patternFill>
          <bgColor rgb="FFFF0000"/>
        </patternFill>
      </fill>
    </dxf>
    <dxf>
      <numFmt numFmtId="14" formatCode="0.00%"/>
      <fill>
        <patternFill>
          <bgColor rgb="FF00B050"/>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styles" Target="styles.xml"/><Relationship Id="rId2" Type="http://schemas.openxmlformats.org/officeDocument/2006/relationships/theme" Target="theme/theme1.xml"/><Relationship Id="rId1" Type="http://schemas.openxmlformats.org/officeDocument/2006/relationships/worksheet" Target="worksheets/sheet1.xml"/><Relationship Id="rId5" Type="http://schemas.openxmlformats.org/officeDocument/2006/relationships/calcChain" Target="calcChain.xml"/><Relationship Id="rId4"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1.tiff"/></Relationships>
</file>

<file path=xl/drawings/drawing1.xml><?xml version="1.0" encoding="utf-8"?>
<xdr:wsDr xmlns:xdr="http://schemas.openxmlformats.org/drawingml/2006/spreadsheetDrawing" xmlns:a="http://schemas.openxmlformats.org/drawingml/2006/main">
  <xdr:twoCellAnchor editAs="oneCell">
    <xdr:from>
      <xdr:col>2</xdr:col>
      <xdr:colOff>701902</xdr:colOff>
      <xdr:row>2</xdr:row>
      <xdr:rowOff>122018</xdr:rowOff>
    </xdr:from>
    <xdr:to>
      <xdr:col>2</xdr:col>
      <xdr:colOff>1622652</xdr:colOff>
      <xdr:row>6</xdr:row>
      <xdr:rowOff>188004</xdr:rowOff>
    </xdr:to>
    <xdr:pic>
      <xdr:nvPicPr>
        <xdr:cNvPr id="2" name="Imagen 1">
          <a:extLst>
            <a:ext uri="{FF2B5EF4-FFF2-40B4-BE49-F238E27FC236}">
              <a16:creationId xmlns:a16="http://schemas.microsoft.com/office/drawing/2014/main" id="{00000000-0008-0000-0200-000002000000}"/>
            </a:ext>
          </a:extLst>
        </xdr:cNvPr>
        <xdr:cNvPicPr>
          <a:picLocks noChangeAspect="1"/>
        </xdr:cNvPicPr>
      </xdr:nvPicPr>
      <xdr:blipFill>
        <a:blip xmlns:r="http://schemas.openxmlformats.org/officeDocument/2006/relationships" r:embed="rId1"/>
        <a:stretch>
          <a:fillRect/>
        </a:stretch>
      </xdr:blipFill>
      <xdr:spPr>
        <a:xfrm>
          <a:off x="2374069" y="524185"/>
          <a:ext cx="920750" cy="965569"/>
        </a:xfrm>
        <a:prstGeom prst="rect">
          <a:avLst/>
        </a:prstGeom>
      </xdr:spPr>
    </xdr:pic>
    <xdr:clientData/>
  </xdr:twoCellAnchor>
  <xdr:twoCellAnchor editAs="oneCell">
    <xdr:from>
      <xdr:col>15</xdr:col>
      <xdr:colOff>1</xdr:colOff>
      <xdr:row>2</xdr:row>
      <xdr:rowOff>1</xdr:rowOff>
    </xdr:from>
    <xdr:to>
      <xdr:col>16</xdr:col>
      <xdr:colOff>568780</xdr:colOff>
      <xdr:row>7</xdr:row>
      <xdr:rowOff>163286</xdr:rowOff>
    </xdr:to>
    <xdr:pic>
      <xdr:nvPicPr>
        <xdr:cNvPr id="7" name="Imagen 6">
          <a:extLst>
            <a:ext uri="{FF2B5EF4-FFF2-40B4-BE49-F238E27FC236}">
              <a16:creationId xmlns:a16="http://schemas.microsoft.com/office/drawing/2014/main" id="{1279DAAF-1790-44BE-B310-F5EE2A2A37FD}"/>
            </a:ext>
          </a:extLst>
        </xdr:cNvPr>
        <xdr:cNvPicPr>
          <a:picLocks noChangeAspect="1"/>
        </xdr:cNvPicPr>
      </xdr:nvPicPr>
      <xdr:blipFill>
        <a:blip xmlns:r="http://schemas.openxmlformats.org/officeDocument/2006/relationships" r:embed="rId2"/>
        <a:stretch>
          <a:fillRect/>
        </a:stretch>
      </xdr:blipFill>
      <xdr:spPr>
        <a:xfrm>
          <a:off x="20669251" y="408215"/>
          <a:ext cx="2735036" cy="1265464"/>
        </a:xfrm>
        <a:prstGeom prst="rect">
          <a:avLst/>
        </a:prstGeom>
      </xdr:spPr>
    </xdr:pic>
    <xdr:clientData/>
  </xdr:twoCellAnchor>
  <xdr:oneCellAnchor>
    <xdr:from>
      <xdr:col>1</xdr:col>
      <xdr:colOff>544284</xdr:colOff>
      <xdr:row>49</xdr:row>
      <xdr:rowOff>149679</xdr:rowOff>
    </xdr:from>
    <xdr:ext cx="4953001" cy="1112232"/>
    <xdr:sp macro="" textlink="">
      <xdr:nvSpPr>
        <xdr:cNvPr id="8" name="CuadroTexto 7">
          <a:extLst>
            <a:ext uri="{FF2B5EF4-FFF2-40B4-BE49-F238E27FC236}">
              <a16:creationId xmlns:a16="http://schemas.microsoft.com/office/drawing/2014/main" id="{C2F7533B-2281-4033-B49B-74F59EACFAA7}"/>
            </a:ext>
          </a:extLst>
        </xdr:cNvPr>
        <xdr:cNvSpPr txBox="1"/>
      </xdr:nvSpPr>
      <xdr:spPr>
        <a:xfrm>
          <a:off x="1387927" y="32466643"/>
          <a:ext cx="4953001" cy="1112232"/>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ctr">
          <a:noAutofit/>
        </a:bodyPr>
        <a:lstStyle/>
        <a:p>
          <a:pPr algn="ctr"/>
          <a:r>
            <a:rPr lang="es-MX" sz="1200"/>
            <a:t>_________________________</a:t>
          </a:r>
        </a:p>
        <a:p>
          <a:pPr algn="ctr"/>
          <a:r>
            <a:rPr lang="es-MX" sz="1200"/>
            <a:t>Elaboró</a:t>
          </a:r>
        </a:p>
        <a:p>
          <a:pPr algn="ctr"/>
          <a:r>
            <a:rPr lang="es-MX" sz="1100" baseline="0">
              <a:solidFill>
                <a:schemeClr val="tx1"/>
              </a:solidFill>
              <a:effectLst/>
              <a:latin typeface="+mn-lt"/>
              <a:ea typeface="+mn-ea"/>
              <a:cs typeface="+mn-cs"/>
            </a:rPr>
            <a:t>L.C.P. Arisbeth Badillo Martinez</a:t>
          </a:r>
          <a:endParaRPr lang="es-MX" sz="1200">
            <a:effectLst/>
          </a:endParaRPr>
        </a:p>
        <a:p>
          <a:pPr algn="ctr"/>
          <a:r>
            <a:rPr lang="es-MX" sz="1100" baseline="0">
              <a:solidFill>
                <a:schemeClr val="tx1"/>
              </a:solidFill>
              <a:effectLst/>
              <a:latin typeface="+mn-lt"/>
              <a:ea typeface="+mn-ea"/>
              <a:cs typeface="+mn-cs"/>
            </a:rPr>
            <a:t>Coordinadora Administrativa del IMDAI</a:t>
          </a:r>
          <a:endParaRPr lang="es-MX" sz="1200">
            <a:effectLst/>
          </a:endParaRPr>
        </a:p>
      </xdr:txBody>
    </xdr:sp>
    <xdr:clientData/>
  </xdr:oneCellAnchor>
  <xdr:oneCellAnchor>
    <xdr:from>
      <xdr:col>7</xdr:col>
      <xdr:colOff>775607</xdr:colOff>
      <xdr:row>49</xdr:row>
      <xdr:rowOff>163286</xdr:rowOff>
    </xdr:from>
    <xdr:ext cx="3635025" cy="960662"/>
    <xdr:sp macro="" textlink="">
      <xdr:nvSpPr>
        <xdr:cNvPr id="9" name="CuadroTexto 8">
          <a:extLst>
            <a:ext uri="{FF2B5EF4-FFF2-40B4-BE49-F238E27FC236}">
              <a16:creationId xmlns:a16="http://schemas.microsoft.com/office/drawing/2014/main" id="{8CA38711-1F72-4796-BFC4-C535388E0059}"/>
            </a:ext>
          </a:extLst>
        </xdr:cNvPr>
        <xdr:cNvSpPr txBox="1"/>
      </xdr:nvSpPr>
      <xdr:spPr>
        <a:xfrm>
          <a:off x="11076214" y="32480250"/>
          <a:ext cx="3635025" cy="960662"/>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ctr">
          <a:noAutofit/>
        </a:bodyPr>
        <a:lstStyle/>
        <a:p>
          <a:pPr algn="ctr"/>
          <a:r>
            <a:rPr lang="es-MX" sz="1200"/>
            <a:t>_________________________</a:t>
          </a:r>
        </a:p>
        <a:p>
          <a:pPr algn="ctr"/>
          <a:r>
            <a:rPr lang="es-MX" sz="1200"/>
            <a:t>Revisó</a:t>
          </a:r>
        </a:p>
        <a:p>
          <a:pPr algn="ctr"/>
          <a:r>
            <a:rPr lang="es-MX" sz="1200"/>
            <a:t>M.C. Enrique Eduardo Encalada Sánchez</a:t>
          </a:r>
        </a:p>
        <a:p>
          <a:pPr algn="ctr"/>
          <a:r>
            <a:rPr lang="es-MX" sz="1200"/>
            <a:t>Director de Planeación de la DGPM</a:t>
          </a:r>
        </a:p>
      </xdr:txBody>
    </xdr:sp>
    <xdr:clientData/>
  </xdr:oneCellAnchor>
  <xdr:oneCellAnchor>
    <xdr:from>
      <xdr:col>14</xdr:col>
      <xdr:colOff>312964</xdr:colOff>
      <xdr:row>50</xdr:row>
      <xdr:rowOff>40821</xdr:rowOff>
    </xdr:from>
    <xdr:ext cx="4534395" cy="843821"/>
    <xdr:sp macro="" textlink="">
      <xdr:nvSpPr>
        <xdr:cNvPr id="10" name="CuadroTexto 9">
          <a:extLst>
            <a:ext uri="{FF2B5EF4-FFF2-40B4-BE49-F238E27FC236}">
              <a16:creationId xmlns:a16="http://schemas.microsoft.com/office/drawing/2014/main" id="{08FD8842-2757-4146-BF5A-A223C8C9F665}"/>
            </a:ext>
          </a:extLst>
        </xdr:cNvPr>
        <xdr:cNvSpPr txBox="1"/>
      </xdr:nvSpPr>
      <xdr:spPr>
        <a:xfrm>
          <a:off x="19158857" y="32561892"/>
          <a:ext cx="4534395" cy="843821"/>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ctr">
          <a:spAutoFit/>
        </a:bodyPr>
        <a:lstStyle/>
        <a:p>
          <a:pPr algn="ctr"/>
          <a:r>
            <a:rPr lang="es-MX" sz="1200"/>
            <a:t>_________________________</a:t>
          </a:r>
        </a:p>
        <a:p>
          <a:pPr algn="ctr"/>
          <a:r>
            <a:rPr lang="es-MX" sz="1200"/>
            <a:t>Autorizó</a:t>
          </a:r>
        </a:p>
        <a:p>
          <a:pPr algn="ctr"/>
          <a:r>
            <a:rPr lang="es-MX" sz="1100">
              <a:solidFill>
                <a:schemeClr val="tx1"/>
              </a:solidFill>
              <a:effectLst/>
              <a:latin typeface="+mn-lt"/>
              <a:ea typeface="+mn-ea"/>
              <a:cs typeface="+mn-cs"/>
            </a:rPr>
            <a:t>C.</a:t>
          </a:r>
          <a:r>
            <a:rPr lang="es-MX" sz="1100" baseline="0">
              <a:solidFill>
                <a:schemeClr val="tx1"/>
              </a:solidFill>
              <a:effectLst/>
              <a:latin typeface="+mn-lt"/>
              <a:ea typeface="+mn-ea"/>
              <a:cs typeface="+mn-cs"/>
            </a:rPr>
            <a:t> Ana Saraí Pérez Sánchez</a:t>
          </a:r>
          <a:endParaRPr lang="es-MX" sz="1200">
            <a:effectLst/>
          </a:endParaRPr>
        </a:p>
        <a:p>
          <a:pPr algn="ctr"/>
          <a:r>
            <a:rPr lang="es-MX" sz="1100" baseline="0">
              <a:solidFill>
                <a:schemeClr val="tx1"/>
              </a:solidFill>
              <a:effectLst/>
              <a:latin typeface="+mn-lt"/>
              <a:ea typeface="+mn-ea"/>
              <a:cs typeface="+mn-cs"/>
            </a:rPr>
            <a:t> Directora General del IMDAI</a:t>
          </a:r>
          <a:endParaRPr lang="es-MX" sz="1200">
            <a:effectLst/>
          </a:endParaRPr>
        </a:p>
      </xdr:txBody>
    </xdr:sp>
    <xdr:clientData/>
  </xdr:oneCellAnchor>
</xdr:wsDr>
</file>

<file path=xl/theme/theme1.xml><?xml version="1.0" encoding="utf-8"?>
<a:theme xmlns:a="http://schemas.openxmlformats.org/drawingml/2006/main" name="Tema de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pageSetUpPr fitToPage="1"/>
  </sheetPr>
  <dimension ref="C3:S49"/>
  <sheetViews>
    <sheetView tabSelected="1" zoomScale="90" zoomScaleNormal="90" zoomScaleSheetLayoutView="40" workbookViewId="0">
      <selection activeCell="J12" sqref="J12"/>
    </sheetView>
  </sheetViews>
  <sheetFormatPr baseColWidth="10" defaultColWidth="11" defaultRowHeight="15.75" x14ac:dyDescent="0.25"/>
  <cols>
    <col min="3" max="3" width="28" customWidth="1"/>
    <col min="4" max="4" width="35.75" customWidth="1"/>
    <col min="5" max="5" width="15.125" customWidth="1"/>
    <col min="6" max="6" width="18" customWidth="1"/>
    <col min="7" max="7" width="16" customWidth="1"/>
    <col min="8" max="8" width="15.625" customWidth="1"/>
    <col min="9" max="12" width="12.125" customWidth="1"/>
    <col min="13" max="14" width="24" customWidth="1"/>
    <col min="15" max="17" width="28.5" customWidth="1"/>
  </cols>
  <sheetData>
    <row r="3" spans="3:18" x14ac:dyDescent="0.25">
      <c r="C3" s="1"/>
      <c r="D3" s="2"/>
      <c r="E3" s="2"/>
      <c r="F3" s="2"/>
      <c r="G3" s="2"/>
      <c r="H3" s="2"/>
      <c r="I3" s="2"/>
      <c r="J3" s="2"/>
      <c r="K3" s="2"/>
      <c r="L3" s="2"/>
      <c r="M3" s="2"/>
      <c r="N3" s="2"/>
      <c r="O3" s="2"/>
      <c r="P3" s="2"/>
      <c r="Q3" s="3"/>
    </row>
    <row r="4" spans="3:18" ht="18" x14ac:dyDescent="0.25">
      <c r="C4" s="4"/>
      <c r="D4" s="115" t="s">
        <v>0</v>
      </c>
      <c r="E4" s="115"/>
      <c r="F4" s="115"/>
      <c r="G4" s="115"/>
      <c r="H4" s="115"/>
      <c r="I4" s="115"/>
      <c r="J4" s="115"/>
      <c r="K4" s="115"/>
      <c r="L4" s="115"/>
      <c r="M4" s="115"/>
      <c r="N4" s="115"/>
      <c r="O4" s="115"/>
      <c r="P4" s="115"/>
      <c r="Q4" s="116"/>
    </row>
    <row r="5" spans="3:18" ht="18" x14ac:dyDescent="0.25">
      <c r="C5" s="4"/>
      <c r="D5" s="115" t="s">
        <v>1</v>
      </c>
      <c r="E5" s="115"/>
      <c r="F5" s="115"/>
      <c r="G5" s="115"/>
      <c r="H5" s="115"/>
      <c r="I5" s="115"/>
      <c r="J5" s="115"/>
      <c r="K5" s="115"/>
      <c r="L5" s="115"/>
      <c r="M5" s="115"/>
      <c r="N5" s="115"/>
      <c r="O5" s="115"/>
      <c r="P5" s="115"/>
      <c r="Q5" s="116"/>
    </row>
    <row r="6" spans="3:18" ht="18" x14ac:dyDescent="0.25">
      <c r="C6" s="4"/>
      <c r="D6" s="117" t="s">
        <v>26</v>
      </c>
      <c r="E6" s="117"/>
      <c r="F6" s="117"/>
      <c r="G6" s="117"/>
      <c r="H6" s="117"/>
      <c r="I6" s="117"/>
      <c r="J6" s="117"/>
      <c r="K6" s="117"/>
      <c r="L6" s="117"/>
      <c r="M6" s="117"/>
      <c r="N6" s="117"/>
      <c r="O6" s="117"/>
      <c r="P6" s="117"/>
      <c r="Q6" s="118"/>
      <c r="R6" s="7"/>
    </row>
    <row r="7" spans="3:18" x14ac:dyDescent="0.25">
      <c r="C7" s="4"/>
      <c r="Q7" s="5"/>
    </row>
    <row r="8" spans="3:18" ht="16.5" thickBot="1" x14ac:dyDescent="0.3">
      <c r="C8" s="4"/>
      <c r="Q8" s="5"/>
    </row>
    <row r="9" spans="3:18" ht="39" customHeight="1" thickBot="1" x14ac:dyDescent="0.3">
      <c r="C9" s="128" t="s">
        <v>25</v>
      </c>
      <c r="D9" s="129"/>
      <c r="E9" s="130"/>
      <c r="F9" s="119" t="s">
        <v>72</v>
      </c>
      <c r="G9" s="120"/>
      <c r="H9" s="120"/>
      <c r="I9" s="120"/>
      <c r="J9" s="120"/>
      <c r="K9" s="120"/>
      <c r="L9" s="120"/>
      <c r="M9" s="120"/>
      <c r="N9" s="120"/>
      <c r="O9" s="120"/>
      <c r="P9" s="120"/>
      <c r="Q9" s="121"/>
      <c r="R9" s="9"/>
    </row>
    <row r="10" spans="3:18" ht="27.95" customHeight="1" x14ac:dyDescent="0.25">
      <c r="C10" s="113" t="s">
        <v>2</v>
      </c>
      <c r="D10" s="126" t="s">
        <v>3</v>
      </c>
      <c r="E10" s="126" t="s">
        <v>23</v>
      </c>
      <c r="F10" s="126" t="s">
        <v>4</v>
      </c>
      <c r="G10" s="122" t="s">
        <v>5</v>
      </c>
      <c r="H10" s="122"/>
      <c r="I10" s="122"/>
      <c r="J10" s="122"/>
      <c r="K10" s="122"/>
      <c r="L10" s="122"/>
      <c r="M10" s="122"/>
      <c r="N10" s="122"/>
      <c r="O10" s="122" t="s">
        <v>6</v>
      </c>
      <c r="P10" s="122"/>
      <c r="Q10" s="123"/>
    </row>
    <row r="11" spans="3:18" ht="32.1" customHeight="1" x14ac:dyDescent="0.25">
      <c r="C11" s="114"/>
      <c r="D11" s="127"/>
      <c r="E11" s="127"/>
      <c r="F11" s="127"/>
      <c r="G11" s="127" t="s">
        <v>7</v>
      </c>
      <c r="H11" s="127" t="s">
        <v>8</v>
      </c>
      <c r="I11" s="124" t="s">
        <v>9</v>
      </c>
      <c r="J11" s="124"/>
      <c r="K11" s="124"/>
      <c r="L11" s="124"/>
      <c r="M11" s="124" t="s">
        <v>10</v>
      </c>
      <c r="N11" s="124"/>
      <c r="O11" s="124"/>
      <c r="P11" s="124"/>
      <c r="Q11" s="125"/>
    </row>
    <row r="12" spans="3:18" ht="31.5" x14ac:dyDescent="0.25">
      <c r="C12" s="114"/>
      <c r="D12" s="127"/>
      <c r="E12" s="127"/>
      <c r="F12" s="127"/>
      <c r="G12" s="127"/>
      <c r="H12" s="127"/>
      <c r="I12" s="10" t="s">
        <v>11</v>
      </c>
      <c r="J12" s="10" t="s">
        <v>12</v>
      </c>
      <c r="K12" s="10" t="s">
        <v>13</v>
      </c>
      <c r="L12" s="10" t="s">
        <v>14</v>
      </c>
      <c r="M12" s="10" t="s">
        <v>15</v>
      </c>
      <c r="N12" s="10" t="s">
        <v>16</v>
      </c>
      <c r="O12" s="124"/>
      <c r="P12" s="124"/>
      <c r="Q12" s="125"/>
    </row>
    <row r="13" spans="3:18" ht="90.75" customHeight="1" x14ac:dyDescent="0.25">
      <c r="C13" s="99" t="s">
        <v>60</v>
      </c>
      <c r="D13" s="107" t="s">
        <v>21</v>
      </c>
      <c r="E13" s="104" t="s">
        <v>24</v>
      </c>
      <c r="F13" s="106" t="s">
        <v>22</v>
      </c>
      <c r="G13" s="92">
        <v>0.37009999999999998</v>
      </c>
      <c r="H13" s="109" t="s">
        <v>17</v>
      </c>
      <c r="I13" s="16">
        <v>0.34699999999999998</v>
      </c>
      <c r="J13" s="16" t="s">
        <v>18</v>
      </c>
      <c r="K13" s="16" t="s">
        <v>18</v>
      </c>
      <c r="L13" s="16" t="s">
        <v>18</v>
      </c>
      <c r="M13" s="111">
        <f>IFERROR(I13/I14,"ND")</f>
        <v>0.93758443663874624</v>
      </c>
      <c r="N13" s="94">
        <f t="shared" ref="N13" si="0">IFERROR(((I13)/G13),"ND")</f>
        <v>0.93758443663874624</v>
      </c>
      <c r="O13" s="96" t="s">
        <v>27</v>
      </c>
      <c r="P13" s="97"/>
      <c r="Q13" s="98"/>
    </row>
    <row r="14" spans="3:18" ht="90.75" customHeight="1" x14ac:dyDescent="0.25">
      <c r="C14" s="100"/>
      <c r="D14" s="108"/>
      <c r="E14" s="105"/>
      <c r="F14" s="90"/>
      <c r="G14" s="93"/>
      <c r="H14" s="110"/>
      <c r="I14" s="11">
        <v>0.37009999999999998</v>
      </c>
      <c r="J14" s="11">
        <v>0.37009999999999998</v>
      </c>
      <c r="K14" s="11">
        <v>0.37009999999999998</v>
      </c>
      <c r="L14" s="11">
        <v>0.37009999999999998</v>
      </c>
      <c r="M14" s="112"/>
      <c r="N14" s="95"/>
      <c r="O14" s="87"/>
      <c r="P14" s="88"/>
      <c r="Q14" s="89"/>
    </row>
    <row r="15" spans="3:18" ht="75" customHeight="1" x14ac:dyDescent="0.25">
      <c r="C15" s="100"/>
      <c r="D15" s="64" t="s">
        <v>19</v>
      </c>
      <c r="E15" s="105" t="s">
        <v>24</v>
      </c>
      <c r="F15" s="90" t="s">
        <v>22</v>
      </c>
      <c r="G15" s="91">
        <v>70.5</v>
      </c>
      <c r="H15" s="90" t="s">
        <v>17</v>
      </c>
      <c r="I15" s="12">
        <v>59</v>
      </c>
      <c r="J15" s="12" t="s">
        <v>18</v>
      </c>
      <c r="K15" s="12" t="s">
        <v>18</v>
      </c>
      <c r="L15" s="12" t="s">
        <v>18</v>
      </c>
      <c r="M15" s="102">
        <f t="shared" ref="M15" si="1">IFERROR(I15/I16,"ND")</f>
        <v>0.83687943262411346</v>
      </c>
      <c r="N15" s="95">
        <f t="shared" ref="N15" si="2">IFERROR(((I15)/G15),"ND")</f>
        <v>0.83687943262411346</v>
      </c>
      <c r="O15" s="87" t="s">
        <v>28</v>
      </c>
      <c r="P15" s="88"/>
      <c r="Q15" s="89"/>
    </row>
    <row r="16" spans="3:18" ht="75" customHeight="1" x14ac:dyDescent="0.25">
      <c r="C16" s="100"/>
      <c r="D16" s="64"/>
      <c r="E16" s="105"/>
      <c r="F16" s="90"/>
      <c r="G16" s="91"/>
      <c r="H16" s="90"/>
      <c r="I16" s="12">
        <v>70.5</v>
      </c>
      <c r="J16" s="12">
        <v>70.5</v>
      </c>
      <c r="K16" s="12">
        <v>70.5</v>
      </c>
      <c r="L16" s="12">
        <v>70.5</v>
      </c>
      <c r="M16" s="102"/>
      <c r="N16" s="95"/>
      <c r="O16" s="87"/>
      <c r="P16" s="88"/>
      <c r="Q16" s="89"/>
    </row>
    <row r="17" spans="3:19" ht="90.75" customHeight="1" x14ac:dyDescent="0.25">
      <c r="C17" s="100"/>
      <c r="D17" s="64" t="s">
        <v>20</v>
      </c>
      <c r="E17" s="105" t="s">
        <v>24</v>
      </c>
      <c r="F17" s="90" t="s">
        <v>22</v>
      </c>
      <c r="G17" s="134">
        <v>5.8</v>
      </c>
      <c r="H17" s="90" t="s">
        <v>17</v>
      </c>
      <c r="I17" s="12">
        <v>5</v>
      </c>
      <c r="J17" s="12" t="s">
        <v>18</v>
      </c>
      <c r="K17" s="12" t="s">
        <v>18</v>
      </c>
      <c r="L17" s="12" t="s">
        <v>18</v>
      </c>
      <c r="M17" s="102">
        <f>IFERROR(I17/I18,"ND")</f>
        <v>0.86206896551724144</v>
      </c>
      <c r="N17" s="95">
        <f>IFERROR(((I17)/G17),"ND")</f>
        <v>0.86206896551724144</v>
      </c>
      <c r="O17" s="87" t="s">
        <v>29</v>
      </c>
      <c r="P17" s="88"/>
      <c r="Q17" s="89"/>
    </row>
    <row r="18" spans="3:19" ht="90.75" customHeight="1" x14ac:dyDescent="0.25">
      <c r="C18" s="100"/>
      <c r="D18" s="136"/>
      <c r="E18" s="133"/>
      <c r="F18" s="101"/>
      <c r="G18" s="135"/>
      <c r="H18" s="101"/>
      <c r="I18" s="18">
        <v>5.8</v>
      </c>
      <c r="J18" s="18">
        <v>5.8</v>
      </c>
      <c r="K18" s="18">
        <v>5.8</v>
      </c>
      <c r="L18" s="18">
        <v>5.8</v>
      </c>
      <c r="M18" s="103"/>
      <c r="N18" s="61"/>
      <c r="O18" s="87"/>
      <c r="P18" s="88"/>
      <c r="Q18" s="89"/>
      <c r="R18" s="6"/>
      <c r="S18" s="6"/>
    </row>
    <row r="19" spans="3:19" ht="61.5" customHeight="1" x14ac:dyDescent="0.25">
      <c r="C19" s="58" t="s">
        <v>45</v>
      </c>
      <c r="D19" s="131" t="s">
        <v>46</v>
      </c>
      <c r="E19" s="82" t="s">
        <v>24</v>
      </c>
      <c r="F19" s="131" t="s">
        <v>30</v>
      </c>
      <c r="G19" s="137">
        <v>55000</v>
      </c>
      <c r="H19" s="131" t="s">
        <v>31</v>
      </c>
      <c r="I19" s="24">
        <v>22494</v>
      </c>
      <c r="J19" s="42" t="s">
        <v>18</v>
      </c>
      <c r="K19" s="20" t="s">
        <v>18</v>
      </c>
      <c r="L19" s="20" t="s">
        <v>18</v>
      </c>
      <c r="M19" s="69">
        <f t="shared" ref="M19" si="3">IFERROR(I19/I20,"ND")</f>
        <v>0.89976</v>
      </c>
      <c r="N19" s="61">
        <f t="shared" ref="N19" si="4">IFERROR(((I19)/G19),"ND")</f>
        <v>0.40898181818181817</v>
      </c>
      <c r="O19" s="46" t="s">
        <v>59</v>
      </c>
      <c r="P19" s="47"/>
      <c r="Q19" s="48"/>
    </row>
    <row r="20" spans="3:19" ht="61.5" customHeight="1" x14ac:dyDescent="0.25">
      <c r="C20" s="59"/>
      <c r="D20" s="132"/>
      <c r="E20" s="83"/>
      <c r="F20" s="132"/>
      <c r="G20" s="138"/>
      <c r="H20" s="132"/>
      <c r="I20" s="22">
        <v>25000</v>
      </c>
      <c r="J20" s="24">
        <v>10000</v>
      </c>
      <c r="K20" s="45">
        <v>5000</v>
      </c>
      <c r="L20" s="23">
        <v>15000</v>
      </c>
      <c r="M20" s="70"/>
      <c r="N20" s="62"/>
      <c r="O20" s="46"/>
      <c r="P20" s="47"/>
      <c r="Q20" s="48"/>
    </row>
    <row r="21" spans="3:19" ht="61.5" customHeight="1" x14ac:dyDescent="0.25">
      <c r="C21" s="59"/>
      <c r="D21" s="80" t="s">
        <v>47</v>
      </c>
      <c r="E21" s="82" t="s">
        <v>24</v>
      </c>
      <c r="F21" s="131" t="s">
        <v>30</v>
      </c>
      <c r="G21" s="137">
        <v>24</v>
      </c>
      <c r="H21" s="131" t="s">
        <v>31</v>
      </c>
      <c r="I21" s="19">
        <v>1</v>
      </c>
      <c r="J21" s="20" t="s">
        <v>18</v>
      </c>
      <c r="K21" s="20" t="s">
        <v>18</v>
      </c>
      <c r="L21" s="21" t="s">
        <v>18</v>
      </c>
      <c r="M21" s="69">
        <f t="shared" ref="M21" si="5">IFERROR(I21/I22,"ND")</f>
        <v>0.16666666666666666</v>
      </c>
      <c r="N21" s="61">
        <f t="shared" ref="N21" si="6">IFERROR(((I21)/G21),"ND")</f>
        <v>4.1666666666666664E-2</v>
      </c>
      <c r="O21" s="49" t="s">
        <v>61</v>
      </c>
      <c r="P21" s="50"/>
      <c r="Q21" s="51"/>
    </row>
    <row r="22" spans="3:19" ht="61.5" customHeight="1" x14ac:dyDescent="0.25">
      <c r="C22" s="60"/>
      <c r="D22" s="81"/>
      <c r="E22" s="83"/>
      <c r="F22" s="132"/>
      <c r="G22" s="138"/>
      <c r="H22" s="132"/>
      <c r="I22" s="19">
        <v>6</v>
      </c>
      <c r="J22" s="19">
        <v>6</v>
      </c>
      <c r="K22" s="19">
        <v>6</v>
      </c>
      <c r="L22" s="19">
        <v>6</v>
      </c>
      <c r="M22" s="70"/>
      <c r="N22" s="62"/>
      <c r="O22" s="49"/>
      <c r="P22" s="50"/>
      <c r="Q22" s="51"/>
    </row>
    <row r="23" spans="3:19" ht="61.5" customHeight="1" x14ac:dyDescent="0.25">
      <c r="C23" s="66" t="s">
        <v>32</v>
      </c>
      <c r="D23" s="80" t="s">
        <v>33</v>
      </c>
      <c r="E23" s="82" t="s">
        <v>24</v>
      </c>
      <c r="F23" s="82" t="s">
        <v>30</v>
      </c>
      <c r="G23" s="84">
        <v>93000</v>
      </c>
      <c r="H23" s="131" t="s">
        <v>31</v>
      </c>
      <c r="I23" s="41">
        <v>40253</v>
      </c>
      <c r="J23" s="41" t="s">
        <v>18</v>
      </c>
      <c r="K23" s="41" t="s">
        <v>18</v>
      </c>
      <c r="L23" s="41" t="s">
        <v>18</v>
      </c>
      <c r="M23" s="69">
        <f t="shared" ref="M23" si="7">IFERROR(I23/I24,"ND")</f>
        <v>1.0063249999999999</v>
      </c>
      <c r="N23" s="61">
        <f t="shared" ref="N23" si="8">IFERROR(((I23)/G23),"ND")</f>
        <v>0.43282795698924731</v>
      </c>
      <c r="O23" s="71" t="s">
        <v>58</v>
      </c>
      <c r="P23" s="72"/>
      <c r="Q23" s="73"/>
    </row>
    <row r="24" spans="3:19" ht="61.5" customHeight="1" x14ac:dyDescent="0.25">
      <c r="C24" s="67"/>
      <c r="D24" s="81"/>
      <c r="E24" s="83"/>
      <c r="F24" s="83"/>
      <c r="G24" s="85"/>
      <c r="H24" s="132"/>
      <c r="I24" s="24">
        <v>40000</v>
      </c>
      <c r="J24" s="24">
        <v>18000</v>
      </c>
      <c r="K24" s="24">
        <v>10000</v>
      </c>
      <c r="L24" s="23">
        <v>25000</v>
      </c>
      <c r="M24" s="70"/>
      <c r="N24" s="62"/>
      <c r="O24" s="71"/>
      <c r="P24" s="72"/>
      <c r="Q24" s="73"/>
    </row>
    <row r="25" spans="3:19" ht="61.5" customHeight="1" x14ac:dyDescent="0.25">
      <c r="C25" s="68" t="s">
        <v>34</v>
      </c>
      <c r="D25" s="74" t="s">
        <v>35</v>
      </c>
      <c r="E25" s="76" t="s">
        <v>24</v>
      </c>
      <c r="F25" s="76" t="s">
        <v>30</v>
      </c>
      <c r="G25" s="78">
        <v>27000</v>
      </c>
      <c r="H25" s="139" t="s">
        <v>31</v>
      </c>
      <c r="I25" s="26">
        <v>12084</v>
      </c>
      <c r="J25" s="26" t="s">
        <v>18</v>
      </c>
      <c r="K25" s="26" t="s">
        <v>18</v>
      </c>
      <c r="L25" s="26" t="s">
        <v>18</v>
      </c>
      <c r="M25" s="69">
        <f t="shared" ref="M25" si="9">IFERROR(I25/I26,"ND")</f>
        <v>1.0069999999999999</v>
      </c>
      <c r="N25" s="61">
        <f t="shared" ref="N25" si="10">IFERROR(((I25)/G25),"ND")</f>
        <v>0.44755555555555554</v>
      </c>
      <c r="O25" s="63" t="s">
        <v>62</v>
      </c>
      <c r="P25" s="64"/>
      <c r="Q25" s="65"/>
    </row>
    <row r="26" spans="3:19" ht="61.5" customHeight="1" x14ac:dyDescent="0.25">
      <c r="C26" s="68"/>
      <c r="D26" s="75"/>
      <c r="E26" s="77"/>
      <c r="F26" s="77"/>
      <c r="G26" s="79"/>
      <c r="H26" s="140"/>
      <c r="I26" s="26">
        <v>12000</v>
      </c>
      <c r="J26" s="26">
        <v>6000</v>
      </c>
      <c r="K26" s="26">
        <v>4000</v>
      </c>
      <c r="L26" s="27">
        <v>12000</v>
      </c>
      <c r="M26" s="70"/>
      <c r="N26" s="62"/>
      <c r="O26" s="63"/>
      <c r="P26" s="64"/>
      <c r="Q26" s="65"/>
    </row>
    <row r="27" spans="3:19" ht="61.5" customHeight="1" x14ac:dyDescent="0.25">
      <c r="C27" s="142" t="s">
        <v>36</v>
      </c>
      <c r="D27" s="144" t="s">
        <v>37</v>
      </c>
      <c r="E27" s="86" t="s">
        <v>38</v>
      </c>
      <c r="F27" s="86" t="s">
        <v>30</v>
      </c>
      <c r="G27" s="145">
        <v>50</v>
      </c>
      <c r="H27" s="149" t="s">
        <v>31</v>
      </c>
      <c r="I27" s="24">
        <v>6</v>
      </c>
      <c r="J27" s="24" t="s">
        <v>18</v>
      </c>
      <c r="K27" s="24" t="s">
        <v>18</v>
      </c>
      <c r="L27" s="24" t="s">
        <v>18</v>
      </c>
      <c r="M27" s="147">
        <f t="shared" ref="M27" si="11">IFERROR(I27/I28,"ND")</f>
        <v>0.4</v>
      </c>
      <c r="N27" s="146">
        <f t="shared" ref="N27" si="12">IFERROR(((I27)/G27),"ND")</f>
        <v>0.12</v>
      </c>
      <c r="O27" s="71" t="s">
        <v>63</v>
      </c>
      <c r="P27" s="72"/>
      <c r="Q27" s="73"/>
    </row>
    <row r="28" spans="3:19" ht="61.5" customHeight="1" x14ac:dyDescent="0.25">
      <c r="C28" s="143"/>
      <c r="D28" s="144"/>
      <c r="E28" s="86"/>
      <c r="F28" s="86"/>
      <c r="G28" s="145"/>
      <c r="H28" s="149"/>
      <c r="I28" s="24">
        <v>15</v>
      </c>
      <c r="J28" s="24">
        <v>15</v>
      </c>
      <c r="K28" s="24">
        <v>10</v>
      </c>
      <c r="L28" s="24">
        <v>10</v>
      </c>
      <c r="M28" s="147"/>
      <c r="N28" s="146"/>
      <c r="O28" s="71"/>
      <c r="P28" s="72"/>
      <c r="Q28" s="73"/>
    </row>
    <row r="29" spans="3:19" ht="81.75" customHeight="1" x14ac:dyDescent="0.25">
      <c r="C29" s="68" t="s">
        <v>39</v>
      </c>
      <c r="D29" s="75" t="s">
        <v>40</v>
      </c>
      <c r="E29" s="77" t="s">
        <v>24</v>
      </c>
      <c r="F29" s="77" t="s">
        <v>30</v>
      </c>
      <c r="G29" s="79">
        <v>120</v>
      </c>
      <c r="H29" s="141" t="s">
        <v>31</v>
      </c>
      <c r="I29" s="25">
        <v>0</v>
      </c>
      <c r="J29" s="25" t="s">
        <v>18</v>
      </c>
      <c r="K29" s="25" t="s">
        <v>18</v>
      </c>
      <c r="L29" s="25" t="s">
        <v>18</v>
      </c>
      <c r="M29" s="147">
        <f t="shared" ref="M29" si="13">IFERROR(I29/I30,"ND")</f>
        <v>0</v>
      </c>
      <c r="N29" s="146">
        <f t="shared" ref="N29" si="14">IFERROR(((I29)/G29),"ND")</f>
        <v>0</v>
      </c>
      <c r="O29" s="63" t="s">
        <v>64</v>
      </c>
      <c r="P29" s="64"/>
      <c r="Q29" s="65"/>
    </row>
    <row r="30" spans="3:19" ht="81.75" customHeight="1" x14ac:dyDescent="0.25">
      <c r="C30" s="68"/>
      <c r="D30" s="75"/>
      <c r="E30" s="77"/>
      <c r="F30" s="77"/>
      <c r="G30" s="79"/>
      <c r="H30" s="141"/>
      <c r="I30" s="17">
        <v>30</v>
      </c>
      <c r="J30" s="17">
        <v>30</v>
      </c>
      <c r="K30" s="17">
        <v>30</v>
      </c>
      <c r="L30" s="17">
        <v>30</v>
      </c>
      <c r="M30" s="147"/>
      <c r="N30" s="146"/>
      <c r="O30" s="63"/>
      <c r="P30" s="64"/>
      <c r="Q30" s="65"/>
    </row>
    <row r="31" spans="3:19" ht="61.5" customHeight="1" x14ac:dyDescent="0.25">
      <c r="C31" s="142" t="s">
        <v>41</v>
      </c>
      <c r="D31" s="144" t="s">
        <v>42</v>
      </c>
      <c r="E31" s="86" t="s">
        <v>24</v>
      </c>
      <c r="F31" s="86" t="s">
        <v>30</v>
      </c>
      <c r="G31" s="145">
        <v>36</v>
      </c>
      <c r="H31" s="148" t="s">
        <v>31</v>
      </c>
      <c r="I31" s="43">
        <v>6</v>
      </c>
      <c r="J31" s="43" t="s">
        <v>18</v>
      </c>
      <c r="K31" s="43" t="s">
        <v>18</v>
      </c>
      <c r="L31" s="43" t="s">
        <v>18</v>
      </c>
      <c r="M31" s="147">
        <f t="shared" ref="M31" si="15">IFERROR(I31/I32,"ND")</f>
        <v>0.75</v>
      </c>
      <c r="N31" s="146">
        <f t="shared" ref="N31" si="16">IFERROR(((I31)/G31),"ND")</f>
        <v>0.16666666666666666</v>
      </c>
      <c r="O31" s="71" t="s">
        <v>71</v>
      </c>
      <c r="P31" s="72"/>
      <c r="Q31" s="73"/>
    </row>
    <row r="32" spans="3:19" ht="61.5" customHeight="1" x14ac:dyDescent="0.25">
      <c r="C32" s="143"/>
      <c r="D32" s="144"/>
      <c r="E32" s="86"/>
      <c r="F32" s="86"/>
      <c r="G32" s="145"/>
      <c r="H32" s="148"/>
      <c r="I32" s="43">
        <v>8</v>
      </c>
      <c r="J32" s="43">
        <v>8</v>
      </c>
      <c r="K32" s="43">
        <v>12</v>
      </c>
      <c r="L32" s="43">
        <v>8</v>
      </c>
      <c r="M32" s="147"/>
      <c r="N32" s="146"/>
      <c r="O32" s="71"/>
      <c r="P32" s="72"/>
      <c r="Q32" s="73"/>
    </row>
    <row r="33" spans="3:17" ht="61.5" customHeight="1" x14ac:dyDescent="0.25">
      <c r="C33" s="68" t="s">
        <v>43</v>
      </c>
      <c r="D33" s="75" t="s">
        <v>44</v>
      </c>
      <c r="E33" s="77" t="s">
        <v>38</v>
      </c>
      <c r="F33" s="77" t="s">
        <v>30</v>
      </c>
      <c r="G33" s="79">
        <v>30</v>
      </c>
      <c r="H33" s="141" t="s">
        <v>31</v>
      </c>
      <c r="I33" s="17">
        <v>10</v>
      </c>
      <c r="J33" s="17" t="s">
        <v>18</v>
      </c>
      <c r="K33" s="17" t="s">
        <v>18</v>
      </c>
      <c r="L33" s="17" t="s">
        <v>18</v>
      </c>
      <c r="M33" s="147">
        <f t="shared" ref="M33" si="17">IFERROR(I33/I34,"ND")</f>
        <v>1</v>
      </c>
      <c r="N33" s="146">
        <f t="shared" ref="N33" si="18">IFERROR(((I33)/G33),"ND")</f>
        <v>0.33333333333333331</v>
      </c>
      <c r="O33" s="182" t="s">
        <v>65</v>
      </c>
      <c r="P33" s="183"/>
      <c r="Q33" s="184"/>
    </row>
    <row r="34" spans="3:17" ht="61.5" customHeight="1" x14ac:dyDescent="0.25">
      <c r="C34" s="150"/>
      <c r="D34" s="54"/>
      <c r="E34" s="56"/>
      <c r="F34" s="56"/>
      <c r="G34" s="162"/>
      <c r="H34" s="181"/>
      <c r="I34" s="44">
        <v>10</v>
      </c>
      <c r="J34" s="44">
        <v>7</v>
      </c>
      <c r="K34" s="44">
        <v>7</v>
      </c>
      <c r="L34" s="44">
        <v>6</v>
      </c>
      <c r="M34" s="147"/>
      <c r="N34" s="146"/>
      <c r="O34" s="182"/>
      <c r="P34" s="183"/>
      <c r="Q34" s="184"/>
    </row>
    <row r="35" spans="3:17" ht="61.5" customHeight="1" x14ac:dyDescent="0.25">
      <c r="C35" s="156" t="s">
        <v>48</v>
      </c>
      <c r="D35" s="158" t="s">
        <v>53</v>
      </c>
      <c r="E35" s="160" t="s">
        <v>24</v>
      </c>
      <c r="F35" s="160" t="s">
        <v>30</v>
      </c>
      <c r="G35" s="160">
        <v>12</v>
      </c>
      <c r="H35" s="185" t="s">
        <v>31</v>
      </c>
      <c r="I35" s="29" t="s">
        <v>18</v>
      </c>
      <c r="J35" s="29" t="s">
        <v>18</v>
      </c>
      <c r="K35" s="29" t="s">
        <v>18</v>
      </c>
      <c r="L35" s="30" t="s">
        <v>18</v>
      </c>
      <c r="M35" s="147" t="str">
        <f t="shared" ref="M35" si="19">IFERROR(I35/I36,"ND")</f>
        <v>ND</v>
      </c>
      <c r="N35" s="146" t="str">
        <f t="shared" ref="N35" si="20">IFERROR(((I35)/G35),"ND")</f>
        <v>ND</v>
      </c>
      <c r="O35" s="71" t="s">
        <v>69</v>
      </c>
      <c r="P35" s="72"/>
      <c r="Q35" s="73"/>
    </row>
    <row r="36" spans="3:17" ht="61.5" customHeight="1" x14ac:dyDescent="0.25">
      <c r="C36" s="157"/>
      <c r="D36" s="159"/>
      <c r="E36" s="161"/>
      <c r="F36" s="161"/>
      <c r="G36" s="161"/>
      <c r="H36" s="186"/>
      <c r="I36" s="15" t="s">
        <v>18</v>
      </c>
      <c r="J36" s="37">
        <v>4</v>
      </c>
      <c r="K36" s="37">
        <v>4</v>
      </c>
      <c r="L36" s="36">
        <v>4</v>
      </c>
      <c r="M36" s="147"/>
      <c r="N36" s="146"/>
      <c r="O36" s="71"/>
      <c r="P36" s="72"/>
      <c r="Q36" s="73"/>
    </row>
    <row r="37" spans="3:17" ht="61.5" customHeight="1" x14ac:dyDescent="0.25">
      <c r="C37" s="52" t="s">
        <v>49</v>
      </c>
      <c r="D37" s="54" t="s">
        <v>54</v>
      </c>
      <c r="E37" s="56" t="s">
        <v>24</v>
      </c>
      <c r="F37" s="56" t="s">
        <v>30</v>
      </c>
      <c r="G37" s="56">
        <v>2</v>
      </c>
      <c r="H37" s="181" t="s">
        <v>31</v>
      </c>
      <c r="I37" s="13" t="s">
        <v>18</v>
      </c>
      <c r="J37" s="13" t="s">
        <v>18</v>
      </c>
      <c r="K37" s="13" t="s">
        <v>18</v>
      </c>
      <c r="L37" s="31" t="s">
        <v>18</v>
      </c>
      <c r="M37" s="147" t="str">
        <f t="shared" ref="M37" si="21">IFERROR(I37/I38,"ND")</f>
        <v>ND</v>
      </c>
      <c r="N37" s="146" t="str">
        <f t="shared" ref="N37" si="22">IFERROR(((I37)/G37),"ND")</f>
        <v>ND</v>
      </c>
      <c r="O37" s="173" t="s">
        <v>70</v>
      </c>
      <c r="P37" s="174"/>
      <c r="Q37" s="175"/>
    </row>
    <row r="38" spans="3:17" ht="61.5" customHeight="1" x14ac:dyDescent="0.25">
      <c r="C38" s="53"/>
      <c r="D38" s="55"/>
      <c r="E38" s="57"/>
      <c r="F38" s="57"/>
      <c r="G38" s="57"/>
      <c r="H38" s="180"/>
      <c r="I38" s="32" t="s">
        <v>18</v>
      </c>
      <c r="J38" s="32" t="s">
        <v>18</v>
      </c>
      <c r="K38" s="39">
        <v>1</v>
      </c>
      <c r="L38" s="38">
        <v>1</v>
      </c>
      <c r="M38" s="147"/>
      <c r="N38" s="146"/>
      <c r="O38" s="173"/>
      <c r="P38" s="174"/>
      <c r="Q38" s="175"/>
    </row>
    <row r="39" spans="3:17" ht="61.5" customHeight="1" x14ac:dyDescent="0.25">
      <c r="C39" s="151" t="s">
        <v>50</v>
      </c>
      <c r="D39" s="152" t="s">
        <v>55</v>
      </c>
      <c r="E39" s="153" t="s">
        <v>24</v>
      </c>
      <c r="F39" s="153" t="s">
        <v>30</v>
      </c>
      <c r="G39" s="153">
        <v>100</v>
      </c>
      <c r="H39" s="179" t="s">
        <v>31</v>
      </c>
      <c r="I39" s="34" t="s">
        <v>18</v>
      </c>
      <c r="J39" s="34" t="s">
        <v>18</v>
      </c>
      <c r="K39" s="34" t="s">
        <v>18</v>
      </c>
      <c r="L39" s="35" t="s">
        <v>18</v>
      </c>
      <c r="M39" s="147" t="str">
        <f t="shared" ref="M39" si="23">IFERROR(I39/I40,"ND")</f>
        <v>ND</v>
      </c>
      <c r="N39" s="146" t="str">
        <f t="shared" ref="N39" si="24">IFERROR(((I39)/G39),"ND")</f>
        <v>ND</v>
      </c>
      <c r="O39" s="173" t="s">
        <v>66</v>
      </c>
      <c r="P39" s="174"/>
      <c r="Q39" s="175"/>
    </row>
    <row r="40" spans="3:17" ht="61.5" customHeight="1" x14ac:dyDescent="0.25">
      <c r="C40" s="53"/>
      <c r="D40" s="55"/>
      <c r="E40" s="57"/>
      <c r="F40" s="57"/>
      <c r="G40" s="57"/>
      <c r="H40" s="180"/>
      <c r="I40" s="32" t="s">
        <v>18</v>
      </c>
      <c r="J40" s="32" t="s">
        <v>18</v>
      </c>
      <c r="K40" s="32" t="s">
        <v>18</v>
      </c>
      <c r="L40" s="38">
        <v>100</v>
      </c>
      <c r="M40" s="147"/>
      <c r="N40" s="146"/>
      <c r="O40" s="173"/>
      <c r="P40" s="174"/>
      <c r="Q40" s="175"/>
    </row>
    <row r="41" spans="3:17" ht="61.5" customHeight="1" x14ac:dyDescent="0.25">
      <c r="C41" s="151" t="s">
        <v>51</v>
      </c>
      <c r="D41" s="152" t="s">
        <v>56</v>
      </c>
      <c r="E41" s="153" t="s">
        <v>24</v>
      </c>
      <c r="F41" s="153" t="s">
        <v>30</v>
      </c>
      <c r="G41" s="154">
        <v>0</v>
      </c>
      <c r="H41" s="179" t="s">
        <v>31</v>
      </c>
      <c r="I41" s="34" t="s">
        <v>18</v>
      </c>
      <c r="J41" s="34" t="s">
        <v>18</v>
      </c>
      <c r="K41" s="34" t="s">
        <v>18</v>
      </c>
      <c r="L41" s="35" t="s">
        <v>18</v>
      </c>
      <c r="M41" s="147" t="str">
        <f t="shared" ref="M41" si="25">IFERROR(I41/I42,"ND")</f>
        <v>ND</v>
      </c>
      <c r="N41" s="146" t="str">
        <f t="shared" ref="N41" si="26">IFERROR(((I41)/G41),"ND")</f>
        <v>ND</v>
      </c>
      <c r="O41" s="173" t="s">
        <v>67</v>
      </c>
      <c r="P41" s="174"/>
      <c r="Q41" s="175"/>
    </row>
    <row r="42" spans="3:17" ht="61.5" customHeight="1" x14ac:dyDescent="0.25">
      <c r="C42" s="53"/>
      <c r="D42" s="55"/>
      <c r="E42" s="57"/>
      <c r="F42" s="57"/>
      <c r="G42" s="155"/>
      <c r="H42" s="180"/>
      <c r="I42" s="32" t="s">
        <v>18</v>
      </c>
      <c r="J42" s="32" t="s">
        <v>18</v>
      </c>
      <c r="K42" s="32" t="s">
        <v>18</v>
      </c>
      <c r="L42" s="33" t="s">
        <v>18</v>
      </c>
      <c r="M42" s="147"/>
      <c r="N42" s="146"/>
      <c r="O42" s="173"/>
      <c r="P42" s="174"/>
      <c r="Q42" s="175"/>
    </row>
    <row r="43" spans="3:17" ht="61.5" customHeight="1" x14ac:dyDescent="0.25">
      <c r="C43" s="163" t="s">
        <v>52</v>
      </c>
      <c r="D43" s="165" t="s">
        <v>57</v>
      </c>
      <c r="E43" s="167" t="s">
        <v>24</v>
      </c>
      <c r="F43" s="167" t="s">
        <v>30</v>
      </c>
      <c r="G43" s="167">
        <v>6</v>
      </c>
      <c r="H43" s="169" t="s">
        <v>31</v>
      </c>
      <c r="I43" s="28" t="s">
        <v>18</v>
      </c>
      <c r="J43" s="28" t="s">
        <v>18</v>
      </c>
      <c r="K43" s="28" t="s">
        <v>18</v>
      </c>
      <c r="L43" s="28" t="s">
        <v>18</v>
      </c>
      <c r="M43" s="147" t="str">
        <f t="shared" ref="M43" si="27">IFERROR(I43/I44,"ND")</f>
        <v>ND</v>
      </c>
      <c r="N43" s="146" t="str">
        <f t="shared" ref="N43" si="28">IFERROR(((I43)/G43),"ND")</f>
        <v>ND</v>
      </c>
      <c r="O43" s="173" t="s">
        <v>68</v>
      </c>
      <c r="P43" s="174"/>
      <c r="Q43" s="175"/>
    </row>
    <row r="44" spans="3:17" ht="61.5" customHeight="1" thickBot="1" x14ac:dyDescent="0.3">
      <c r="C44" s="164"/>
      <c r="D44" s="166"/>
      <c r="E44" s="168"/>
      <c r="F44" s="168"/>
      <c r="G44" s="168"/>
      <c r="H44" s="170"/>
      <c r="I44" s="14" t="s">
        <v>18</v>
      </c>
      <c r="J44" s="40">
        <v>3</v>
      </c>
      <c r="K44" s="40">
        <v>2</v>
      </c>
      <c r="L44" s="40">
        <v>1</v>
      </c>
      <c r="M44" s="171"/>
      <c r="N44" s="172"/>
      <c r="O44" s="176"/>
      <c r="P44" s="177"/>
      <c r="Q44" s="178"/>
    </row>
    <row r="45" spans="3:17" ht="15.75" customHeight="1" x14ac:dyDescent="0.25">
      <c r="I45" s="8"/>
    </row>
    <row r="46" spans="3:17" x14ac:dyDescent="0.25">
      <c r="I46" s="8"/>
    </row>
    <row r="47" spans="3:17" ht="15.75" customHeight="1" x14ac:dyDescent="0.25">
      <c r="I47" s="8"/>
    </row>
    <row r="48" spans="3:17" x14ac:dyDescent="0.25">
      <c r="I48" s="8"/>
    </row>
    <row r="49" spans="9:9" x14ac:dyDescent="0.25">
      <c r="I49" s="8"/>
    </row>
  </sheetData>
  <mergeCells count="156">
    <mergeCell ref="H41:H42"/>
    <mergeCell ref="M41:M42"/>
    <mergeCell ref="N41:N42"/>
    <mergeCell ref="O41:Q42"/>
    <mergeCell ref="H33:H34"/>
    <mergeCell ref="M35:M36"/>
    <mergeCell ref="N35:N36"/>
    <mergeCell ref="O37:Q38"/>
    <mergeCell ref="M33:M34"/>
    <mergeCell ref="N33:N34"/>
    <mergeCell ref="O33:Q34"/>
    <mergeCell ref="H37:H38"/>
    <mergeCell ref="M37:M38"/>
    <mergeCell ref="H35:H36"/>
    <mergeCell ref="O35:Q36"/>
    <mergeCell ref="H39:H40"/>
    <mergeCell ref="M39:M40"/>
    <mergeCell ref="N39:N40"/>
    <mergeCell ref="O39:Q40"/>
    <mergeCell ref="N37:N38"/>
    <mergeCell ref="C43:C44"/>
    <mergeCell ref="D43:D44"/>
    <mergeCell ref="E43:E44"/>
    <mergeCell ref="F43:F44"/>
    <mergeCell ref="G43:G44"/>
    <mergeCell ref="H43:H44"/>
    <mergeCell ref="M43:M44"/>
    <mergeCell ref="N43:N44"/>
    <mergeCell ref="O43:Q44"/>
    <mergeCell ref="C33:C34"/>
    <mergeCell ref="C27:C28"/>
    <mergeCell ref="D27:D28"/>
    <mergeCell ref="E27:E28"/>
    <mergeCell ref="C41:C42"/>
    <mergeCell ref="D41:D42"/>
    <mergeCell ref="E41:E42"/>
    <mergeCell ref="F41:F42"/>
    <mergeCell ref="G41:G42"/>
    <mergeCell ref="C39:C40"/>
    <mergeCell ref="D39:D40"/>
    <mergeCell ref="E39:E40"/>
    <mergeCell ref="F39:F40"/>
    <mergeCell ref="G39:G40"/>
    <mergeCell ref="C35:C36"/>
    <mergeCell ref="D35:D36"/>
    <mergeCell ref="E35:E36"/>
    <mergeCell ref="F35:F36"/>
    <mergeCell ref="G35:G36"/>
    <mergeCell ref="G27:G28"/>
    <mergeCell ref="D33:D34"/>
    <mergeCell ref="E33:E34"/>
    <mergeCell ref="F33:F34"/>
    <mergeCell ref="G33:G34"/>
    <mergeCell ref="C31:C32"/>
    <mergeCell ref="D31:D32"/>
    <mergeCell ref="E31:E32"/>
    <mergeCell ref="F31:F32"/>
    <mergeCell ref="G31:G32"/>
    <mergeCell ref="N27:N28"/>
    <mergeCell ref="O27:Q28"/>
    <mergeCell ref="M29:M30"/>
    <mergeCell ref="N29:N30"/>
    <mergeCell ref="O29:Q30"/>
    <mergeCell ref="H31:H32"/>
    <mergeCell ref="M31:M32"/>
    <mergeCell ref="N31:N32"/>
    <mergeCell ref="O31:Q32"/>
    <mergeCell ref="H27:H28"/>
    <mergeCell ref="M27:M28"/>
    <mergeCell ref="M25:M26"/>
    <mergeCell ref="H23:H24"/>
    <mergeCell ref="H25:H26"/>
    <mergeCell ref="G29:G30"/>
    <mergeCell ref="H29:H30"/>
    <mergeCell ref="C29:C30"/>
    <mergeCell ref="D29:D30"/>
    <mergeCell ref="E29:E30"/>
    <mergeCell ref="F29:F30"/>
    <mergeCell ref="D19:D20"/>
    <mergeCell ref="D21:D22"/>
    <mergeCell ref="E19:E20"/>
    <mergeCell ref="E21:E22"/>
    <mergeCell ref="F19:F20"/>
    <mergeCell ref="F21:F22"/>
    <mergeCell ref="M15:M16"/>
    <mergeCell ref="N15:N16"/>
    <mergeCell ref="D15:D16"/>
    <mergeCell ref="E15:E16"/>
    <mergeCell ref="E17:E18"/>
    <mergeCell ref="F17:F18"/>
    <mergeCell ref="G17:G18"/>
    <mergeCell ref="D17:D18"/>
    <mergeCell ref="H19:H20"/>
    <mergeCell ref="H21:H22"/>
    <mergeCell ref="G19:G20"/>
    <mergeCell ref="G21:G22"/>
    <mergeCell ref="M19:M20"/>
    <mergeCell ref="M21:M22"/>
    <mergeCell ref="N19:N20"/>
    <mergeCell ref="N21:N22"/>
    <mergeCell ref="C10:C12"/>
    <mergeCell ref="D4:Q4"/>
    <mergeCell ref="D5:Q5"/>
    <mergeCell ref="D6:Q6"/>
    <mergeCell ref="F9:Q9"/>
    <mergeCell ref="O10:Q12"/>
    <mergeCell ref="D10:D12"/>
    <mergeCell ref="E10:E12"/>
    <mergeCell ref="F10:F12"/>
    <mergeCell ref="G10:N10"/>
    <mergeCell ref="G11:G12"/>
    <mergeCell ref="H11:H12"/>
    <mergeCell ref="I11:L11"/>
    <mergeCell ref="M11:N11"/>
    <mergeCell ref="C9:E9"/>
    <mergeCell ref="O15:Q16"/>
    <mergeCell ref="F15:F16"/>
    <mergeCell ref="G15:G16"/>
    <mergeCell ref="H15:H16"/>
    <mergeCell ref="G13:G14"/>
    <mergeCell ref="N13:N14"/>
    <mergeCell ref="O13:Q14"/>
    <mergeCell ref="C13:C18"/>
    <mergeCell ref="H17:H18"/>
    <mergeCell ref="M17:M18"/>
    <mergeCell ref="N17:N18"/>
    <mergeCell ref="E13:E14"/>
    <mergeCell ref="F13:F14"/>
    <mergeCell ref="D13:D14"/>
    <mergeCell ref="O17:Q18"/>
    <mergeCell ref="H13:H14"/>
    <mergeCell ref="M13:M14"/>
    <mergeCell ref="O19:Q20"/>
    <mergeCell ref="O21:Q22"/>
    <mergeCell ref="C37:C38"/>
    <mergeCell ref="D37:D38"/>
    <mergeCell ref="E37:E38"/>
    <mergeCell ref="F37:F38"/>
    <mergeCell ref="G37:G38"/>
    <mergeCell ref="C19:C22"/>
    <mergeCell ref="N25:N26"/>
    <mergeCell ref="O25:Q26"/>
    <mergeCell ref="N23:N24"/>
    <mergeCell ref="C23:C24"/>
    <mergeCell ref="C25:C26"/>
    <mergeCell ref="M23:M24"/>
    <mergeCell ref="O23:Q24"/>
    <mergeCell ref="D25:D26"/>
    <mergeCell ref="E25:E26"/>
    <mergeCell ref="F25:F26"/>
    <mergeCell ref="G25:G26"/>
    <mergeCell ref="D23:D24"/>
    <mergeCell ref="E23:E24"/>
    <mergeCell ref="F23:F24"/>
    <mergeCell ref="G23:G24"/>
    <mergeCell ref="F27:F28"/>
  </mergeCells>
  <conditionalFormatting sqref="M13:N26">
    <cfRule type="cellIs" dxfId="5" priority="16" operator="between">
      <formula>0.7</formula>
      <formula>1.2</formula>
    </cfRule>
    <cfRule type="cellIs" dxfId="4" priority="19" operator="greaterThan">
      <formula>1.2</formula>
    </cfRule>
  </conditionalFormatting>
  <conditionalFormatting sqref="M13:N44">
    <cfRule type="containsText" dxfId="3" priority="1" operator="containsText" text="ND">
      <formula>NOT(ISERROR(SEARCH("ND",M13)))</formula>
    </cfRule>
    <cfRule type="cellIs" dxfId="2" priority="3" operator="between">
      <formula>0.5</formula>
      <formula>0.7</formula>
    </cfRule>
    <cfRule type="cellIs" dxfId="1" priority="4" operator="lessThan">
      <formula>0.5</formula>
    </cfRule>
  </conditionalFormatting>
  <conditionalFormatting sqref="M27:N44">
    <cfRule type="cellIs" dxfId="0" priority="2" operator="greaterThan">
      <formula>0.7</formula>
    </cfRule>
  </conditionalFormatting>
  <pageMargins left="0.25" right="0.25" top="0.75" bottom="0.75" header="0.3" footer="0.3"/>
  <pageSetup paperSize="5" scale="53" fitToHeight="0" orientation="landscape" r:id="rId1"/>
  <rowBreaks count="1" manualBreakCount="1">
    <brk id="22" max="16383" man="1"/>
  </rowBreaks>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Hojas de cálculo</vt:lpstr>
      </vt:variant>
      <vt:variant>
        <vt:i4>1</vt:i4>
      </vt:variant>
    </vt:vector>
  </HeadingPairs>
  <TitlesOfParts>
    <vt:vector size="1" baseType="lpstr">
      <vt:lpstr>CEDULA 1Tr23</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Enrique Eduardo Encalada Sánchez</dc:creator>
  <cp:keywords/>
  <dc:description/>
  <cp:lastModifiedBy>Alma</cp:lastModifiedBy>
  <cp:revision/>
  <dcterms:created xsi:type="dcterms:W3CDTF">2020-03-29T23:09:10Z</dcterms:created>
  <dcterms:modified xsi:type="dcterms:W3CDTF">2023-04-19T15:58:12Z</dcterms:modified>
  <cp:category/>
  <cp:contentStatus/>
</cp:coreProperties>
</file>