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C:\Users\UEVALUACION5\Desktop\Administración 2022-2024\2023\MIR 2023-2024\1 ER TRIMESTRE_MIR\"/>
    </mc:Choice>
  </mc:AlternateContent>
  <xr:revisionPtr revIDLastSave="0" documentId="13_ncr:1_{88CD9D55-4235-436E-BAA0-127A7FB5CC8E}" xr6:coauthVersionLast="47" xr6:coauthVersionMax="47" xr10:uidLastSave="{00000000-0000-0000-0000-000000000000}"/>
  <bookViews>
    <workbookView xWindow="-120" yWindow="-120" windowWidth="29040" windowHeight="15840" tabRatio="733" activeTab="1" xr2:uid="{00000000-000D-0000-FFFF-FFFF00000000}"/>
  </bookViews>
  <sheets>
    <sheet name="MIR 2022 EJE 2" sheetId="1" r:id="rId1"/>
    <sheet name="METAS Y ODS" sheetId="6" r:id="rId2"/>
  </sheets>
  <definedNames>
    <definedName name="_xlnm.Print_Area" localSheetId="0">'MIR 2022 EJE 2'!$A$1:$M$178</definedName>
    <definedName name="_xlnm.Print_Titles" localSheetId="0">'MIR 2022 EJE 2'!$8:$9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07" i="6" l="1"/>
  <c r="J107" i="6"/>
  <c r="K107" i="6"/>
  <c r="L107" i="6"/>
  <c r="J121" i="6" l="1"/>
  <c r="L102" i="6" l="1"/>
  <c r="K102" i="6"/>
  <c r="J90" i="6" l="1"/>
  <c r="Q90" i="6"/>
  <c r="R90" i="6"/>
  <c r="S90" i="6"/>
  <c r="T90" i="6"/>
  <c r="U90" i="6"/>
  <c r="V90" i="6"/>
  <c r="W90" i="6"/>
  <c r="X90" i="6"/>
  <c r="K81" i="6" l="1"/>
  <c r="L81" i="6"/>
  <c r="I81" i="6" l="1"/>
  <c r="K119" i="6"/>
  <c r="K115" i="6"/>
  <c r="K114" i="6"/>
  <c r="K110" i="6"/>
  <c r="J110" i="6"/>
  <c r="K105" i="6" l="1"/>
  <c r="L105" i="6"/>
  <c r="J65" i="6"/>
  <c r="K46" i="6"/>
  <c r="K48" i="6"/>
  <c r="I48" i="6" s="1"/>
  <c r="K51" i="6"/>
  <c r="K63" i="6"/>
  <c r="K62" i="6"/>
  <c r="K61" i="6"/>
  <c r="K79" i="6"/>
  <c r="K89" i="6"/>
  <c r="K104" i="6"/>
  <c r="L119" i="6"/>
  <c r="L115" i="6"/>
  <c r="L114" i="6"/>
  <c r="L111" i="6"/>
  <c r="L110" i="6"/>
  <c r="L108" i="6"/>
  <c r="L66" i="6"/>
  <c r="I66" i="6" s="1"/>
  <c r="L65" i="6"/>
  <c r="L64" i="6"/>
  <c r="L63" i="6"/>
  <c r="L62" i="6"/>
  <c r="L61" i="6"/>
  <c r="L71" i="6"/>
  <c r="L79" i="6"/>
  <c r="L89" i="6"/>
  <c r="L104" i="6"/>
  <c r="K101" i="6"/>
  <c r="I105" i="6" l="1"/>
  <c r="I65" i="6"/>
  <c r="J59" i="6" l="1"/>
  <c r="R83" i="6"/>
  <c r="S83" i="6"/>
  <c r="T83" i="6"/>
  <c r="U83" i="6"/>
  <c r="V83" i="6"/>
  <c r="W83" i="6"/>
  <c r="X83" i="6"/>
  <c r="Q83" i="6"/>
  <c r="L125" i="6" l="1"/>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J125" i="6"/>
  <c r="J126" i="6"/>
  <c r="J127" i="6"/>
  <c r="J128" i="6"/>
  <c r="J129" i="6"/>
  <c r="J130" i="6"/>
  <c r="J131" i="6"/>
  <c r="J132" i="6"/>
  <c r="J133" i="6"/>
  <c r="J134" i="6"/>
  <c r="J135" i="6"/>
  <c r="J136" i="6"/>
  <c r="J137" i="6"/>
  <c r="J138" i="6"/>
  <c r="J139" i="6"/>
  <c r="J140" i="6"/>
  <c r="J141" i="6"/>
  <c r="J142" i="6"/>
  <c r="J143" i="6"/>
  <c r="J144" i="6"/>
  <c r="J145" i="6"/>
  <c r="J146" i="6"/>
  <c r="J147" i="6"/>
  <c r="J149" i="6"/>
  <c r="J150" i="6"/>
  <c r="J151" i="6"/>
  <c r="J152" i="6"/>
  <c r="J153" i="6"/>
  <c r="J154" i="6"/>
  <c r="J155" i="6"/>
  <c r="J156" i="6"/>
  <c r="J157" i="6"/>
  <c r="J158" i="6"/>
  <c r="L124" i="6"/>
  <c r="K124" i="6"/>
  <c r="J124" i="6"/>
  <c r="I156" i="6" l="1"/>
  <c r="I152" i="6"/>
  <c r="I144" i="6"/>
  <c r="I140" i="6"/>
  <c r="I132" i="6"/>
  <c r="I148" i="6"/>
  <c r="I127" i="6"/>
  <c r="I155" i="6"/>
  <c r="I151" i="6"/>
  <c r="I147" i="6"/>
  <c r="I143" i="6"/>
  <c r="I139" i="6"/>
  <c r="I135" i="6"/>
  <c r="I131" i="6"/>
  <c r="I128" i="6"/>
  <c r="I136" i="6"/>
  <c r="I150" i="6"/>
  <c r="I142" i="6"/>
  <c r="I134" i="6"/>
  <c r="I130" i="6"/>
  <c r="I126" i="6"/>
  <c r="I158" i="6"/>
  <c r="I154" i="6"/>
  <c r="I146" i="6"/>
  <c r="I138" i="6"/>
  <c r="I124" i="6"/>
  <c r="I157" i="6"/>
  <c r="I153" i="6"/>
  <c r="I149" i="6"/>
  <c r="I145" i="6"/>
  <c r="I141" i="6"/>
  <c r="I137" i="6"/>
  <c r="I133" i="6"/>
  <c r="I129" i="6"/>
  <c r="I125" i="6"/>
  <c r="K58" i="6"/>
  <c r="L58" i="6"/>
  <c r="I58" i="6" l="1"/>
  <c r="L28" i="6"/>
  <c r="K28" i="6"/>
  <c r="K26" i="6" l="1"/>
  <c r="L113" i="6" l="1"/>
  <c r="K113" i="6"/>
  <c r="J28" i="6" l="1"/>
  <c r="I28" i="6" s="1"/>
  <c r="L25" i="6"/>
  <c r="L26" i="6"/>
  <c r="L27" i="6"/>
  <c r="J61" i="6" l="1"/>
  <c r="I61" i="6" s="1"/>
  <c r="L29" i="6"/>
  <c r="I79" i="6" l="1"/>
  <c r="I119" i="6"/>
  <c r="J122" i="6"/>
  <c r="K122" i="6"/>
  <c r="L83" i="6"/>
  <c r="K83" i="6"/>
  <c r="I83" i="6" l="1"/>
  <c r="L57" i="6"/>
  <c r="L56" i="6"/>
  <c r="K57" i="6"/>
  <c r="J56" i="6"/>
  <c r="K56" i="6"/>
  <c r="L54" i="6"/>
  <c r="L55" i="6"/>
  <c r="K54" i="6"/>
  <c r="K55" i="6"/>
  <c r="J54" i="6"/>
  <c r="J51" i="6"/>
  <c r="I51" i="6" s="1"/>
  <c r="I55" i="6" l="1"/>
  <c r="I54" i="6"/>
  <c r="I56" i="6"/>
  <c r="L49" i="6"/>
  <c r="K49" i="6"/>
  <c r="J47" i="6"/>
  <c r="J49" i="6"/>
  <c r="J50" i="6"/>
  <c r="J52" i="6"/>
  <c r="J53" i="6"/>
  <c r="J57" i="6"/>
  <c r="I57" i="6" s="1"/>
  <c r="J60" i="6"/>
  <c r="J62" i="6"/>
  <c r="I62" i="6" s="1"/>
  <c r="J63" i="6"/>
  <c r="I63" i="6" s="1"/>
  <c r="I64" i="6"/>
  <c r="J67" i="6"/>
  <c r="J68" i="6"/>
  <c r="J69" i="6"/>
  <c r="J70" i="6"/>
  <c r="J71" i="6"/>
  <c r="J72" i="6"/>
  <c r="J74" i="6"/>
  <c r="J75" i="6"/>
  <c r="J76" i="6"/>
  <c r="J77" i="6"/>
  <c r="J78" i="6"/>
  <c r="J80" i="6"/>
  <c r="J82" i="6"/>
  <c r="I89" i="6"/>
  <c r="J91" i="6"/>
  <c r="J92" i="6"/>
  <c r="J93" i="6"/>
  <c r="J94" i="6"/>
  <c r="J95" i="6"/>
  <c r="J96" i="6"/>
  <c r="J97" i="6"/>
  <c r="J98" i="6"/>
  <c r="J99" i="6"/>
  <c r="J100" i="6"/>
  <c r="J101" i="6"/>
  <c r="J102" i="6"/>
  <c r="I102" i="6" s="1"/>
  <c r="J103" i="6"/>
  <c r="J104" i="6"/>
  <c r="I104" i="6" s="1"/>
  <c r="J106" i="6"/>
  <c r="J108" i="6"/>
  <c r="I108" i="6" s="1"/>
  <c r="J109" i="6"/>
  <c r="I110" i="6"/>
  <c r="J111" i="6"/>
  <c r="I111" i="6" s="1"/>
  <c r="I113" i="6"/>
  <c r="I114" i="6"/>
  <c r="J115" i="6"/>
  <c r="I115" i="6" s="1"/>
  <c r="J116" i="6"/>
  <c r="J117" i="6"/>
  <c r="J118" i="6"/>
  <c r="J120" i="6"/>
  <c r="J123" i="6"/>
  <c r="J46" i="6"/>
  <c r="J45" i="6"/>
  <c r="J44" i="6"/>
  <c r="J43" i="6"/>
  <c r="J42" i="6"/>
  <c r="J41" i="6"/>
  <c r="J39" i="6"/>
  <c r="J38" i="6"/>
  <c r="J37" i="6"/>
  <c r="J36" i="6"/>
  <c r="J35" i="6"/>
  <c r="J32" i="6"/>
  <c r="J33" i="6"/>
  <c r="J34" i="6"/>
  <c r="J30" i="6"/>
  <c r="J31" i="6"/>
  <c r="K29" i="6"/>
  <c r="J29" i="6"/>
  <c r="I49" i="6" l="1"/>
  <c r="I29" i="6"/>
  <c r="J25" i="6"/>
  <c r="K25" i="6"/>
  <c r="I25" i="6" l="1"/>
  <c r="J27" i="6"/>
  <c r="J26" i="6"/>
  <c r="J24" i="6" l="1"/>
  <c r="J23" i="6"/>
  <c r="J16" i="6"/>
  <c r="J22" i="6"/>
  <c r="J21" i="6"/>
  <c r="K15" i="6"/>
  <c r="J15" i="6"/>
  <c r="L14" i="6"/>
  <c r="K14" i="6"/>
  <c r="J14" i="6"/>
  <c r="L13" i="6"/>
  <c r="K13" i="6"/>
  <c r="J13" i="6"/>
  <c r="J12" i="6"/>
  <c r="I14" i="6" l="1"/>
  <c r="I13" i="6"/>
  <c r="L53" i="6" l="1"/>
  <c r="K53" i="6"/>
  <c r="L39" i="6"/>
  <c r="K39" i="6"/>
  <c r="I53" i="6" l="1"/>
  <c r="I39" i="6"/>
  <c r="L12" i="6" l="1"/>
  <c r="L76" i="6" l="1"/>
  <c r="K76" i="6"/>
  <c r="I76" i="6" l="1"/>
  <c r="Q16" i="6" l="1"/>
  <c r="K16" i="6" s="1"/>
  <c r="L16" i="6"/>
  <c r="I16" i="6" l="1"/>
  <c r="L60" i="6"/>
  <c r="K60" i="6"/>
  <c r="L59" i="6"/>
  <c r="K59" i="6"/>
  <c r="L52" i="6"/>
  <c r="K52" i="6"/>
  <c r="I60" i="6" l="1"/>
  <c r="I52" i="6"/>
  <c r="I59" i="6"/>
  <c r="L44" i="6"/>
  <c r="K44" i="6"/>
  <c r="I44" i="6" l="1"/>
  <c r="L35" i="6"/>
  <c r="K35" i="6"/>
  <c r="I35" i="6" l="1"/>
  <c r="L15" i="6"/>
  <c r="I15" i="6" s="1"/>
  <c r="L69" i="6" l="1"/>
  <c r="K69" i="6"/>
  <c r="L68" i="6"/>
  <c r="K68" i="6"/>
  <c r="L67" i="6"/>
  <c r="K67" i="6"/>
  <c r="I68" i="6" l="1"/>
  <c r="I67" i="6"/>
  <c r="I69" i="6"/>
  <c r="L50" i="6"/>
  <c r="K50" i="6"/>
  <c r="I50" i="6" l="1"/>
  <c r="L112" i="6"/>
  <c r="K112" i="6"/>
  <c r="I112" i="6" l="1"/>
  <c r="L100" i="6"/>
  <c r="K100" i="6"/>
  <c r="I100" i="6" l="1"/>
  <c r="L34" i="6"/>
  <c r="K34" i="6"/>
  <c r="I34" i="6" l="1"/>
  <c r="L33" i="6"/>
  <c r="K33" i="6"/>
  <c r="L32" i="6"/>
  <c r="K32" i="6"/>
  <c r="I33" i="6" l="1"/>
  <c r="I32" i="6"/>
  <c r="L47" i="6"/>
  <c r="K47" i="6"/>
  <c r="L46" i="6"/>
  <c r="K45" i="6"/>
  <c r="I45" i="6" s="1"/>
  <c r="L41" i="6"/>
  <c r="K41" i="6"/>
  <c r="L38" i="6"/>
  <c r="K38" i="6"/>
  <c r="L37" i="6"/>
  <c r="K37" i="6"/>
  <c r="L43" i="6"/>
  <c r="K43" i="6"/>
  <c r="L42" i="6"/>
  <c r="K42" i="6"/>
  <c r="L36" i="6"/>
  <c r="K36" i="6"/>
  <c r="I47" i="6" l="1"/>
  <c r="I42" i="6"/>
  <c r="I37" i="6"/>
  <c r="I41" i="6"/>
  <c r="I36" i="6"/>
  <c r="I38" i="6"/>
  <c r="I46" i="6"/>
  <c r="I43" i="6"/>
  <c r="L99" i="6"/>
  <c r="K99" i="6"/>
  <c r="L98" i="6"/>
  <c r="K98" i="6"/>
  <c r="L97" i="6"/>
  <c r="K97" i="6"/>
  <c r="L96" i="6"/>
  <c r="K96" i="6"/>
  <c r="L82" i="6"/>
  <c r="K82" i="6"/>
  <c r="L80" i="6"/>
  <c r="K80" i="6"/>
  <c r="L78" i="6"/>
  <c r="K78" i="6"/>
  <c r="L77" i="6"/>
  <c r="K77" i="6"/>
  <c r="L75" i="6"/>
  <c r="K75" i="6"/>
  <c r="L74" i="6"/>
  <c r="K74" i="6"/>
  <c r="I75" i="6" l="1"/>
  <c r="I77" i="6"/>
  <c r="I78" i="6"/>
  <c r="I80" i="6"/>
  <c r="I96" i="6"/>
  <c r="I98" i="6"/>
  <c r="I82" i="6"/>
  <c r="I97" i="6"/>
  <c r="I99" i="6"/>
  <c r="I74" i="6"/>
  <c r="K27" i="6"/>
  <c r="I27" i="6" l="1"/>
  <c r="I26" i="6"/>
  <c r="L73" i="6"/>
  <c r="K73" i="6"/>
  <c r="L72" i="6"/>
  <c r="K72" i="6"/>
  <c r="K71" i="6"/>
  <c r="I71" i="6" s="1"/>
  <c r="L70" i="6"/>
  <c r="K70" i="6"/>
  <c r="K21" i="6"/>
  <c r="L21" i="6"/>
  <c r="K22" i="6"/>
  <c r="L22" i="6"/>
  <c r="K23" i="6"/>
  <c r="L23" i="6"/>
  <c r="K24" i="6"/>
  <c r="L24" i="6"/>
  <c r="K30" i="6"/>
  <c r="L30" i="6"/>
  <c r="K31" i="6"/>
  <c r="L31" i="6"/>
  <c r="K91" i="6"/>
  <c r="L91" i="6"/>
  <c r="K92" i="6"/>
  <c r="L92" i="6"/>
  <c r="K93" i="6"/>
  <c r="L93" i="6"/>
  <c r="K94" i="6"/>
  <c r="L94" i="6"/>
  <c r="K95" i="6"/>
  <c r="L95" i="6"/>
  <c r="I73" i="6" l="1"/>
  <c r="I92" i="6"/>
  <c r="I24" i="6"/>
  <c r="I22" i="6"/>
  <c r="I94" i="6"/>
  <c r="I72" i="6"/>
  <c r="I93" i="6"/>
  <c r="I23" i="6"/>
  <c r="I21" i="6"/>
  <c r="I95" i="6"/>
  <c r="I91" i="6"/>
  <c r="I70" i="6"/>
  <c r="I31" i="6"/>
  <c r="I30" i="6"/>
  <c r="L90" i="6"/>
  <c r="K90" i="6"/>
  <c r="I90" i="6" l="1"/>
  <c r="L88" i="6"/>
  <c r="K88" i="6"/>
  <c r="L87" i="6"/>
  <c r="K87" i="6"/>
  <c r="L86" i="6"/>
  <c r="K86" i="6"/>
  <c r="L85" i="6"/>
  <c r="K85" i="6"/>
  <c r="L84" i="6"/>
  <c r="K84" i="6"/>
  <c r="I84" i="6" l="1"/>
  <c r="I86" i="6"/>
  <c r="I88" i="6"/>
  <c r="I85" i="6"/>
  <c r="I87" i="6"/>
  <c r="L109" i="6" l="1"/>
  <c r="K109" i="6"/>
  <c r="L106" i="6"/>
  <c r="K106" i="6"/>
  <c r="L103" i="6"/>
  <c r="K103" i="6"/>
  <c r="I106" i="6" l="1"/>
  <c r="I103" i="6"/>
  <c r="I109" i="6"/>
  <c r="L101" i="6"/>
  <c r="I101" i="6" s="1"/>
  <c r="K12" i="6" l="1"/>
  <c r="I12" i="6" s="1"/>
  <c r="L116" i="6" l="1"/>
  <c r="L117" i="6"/>
  <c r="L118" i="6"/>
  <c r="L120" i="6"/>
  <c r="L121" i="6"/>
  <c r="L122" i="6"/>
  <c r="I122" i="6" s="1"/>
  <c r="L123" i="6"/>
  <c r="K116" i="6"/>
  <c r="K117" i="6"/>
  <c r="K118" i="6"/>
  <c r="K120" i="6"/>
  <c r="K121" i="6"/>
  <c r="K123" i="6"/>
  <c r="I121" i="6" l="1"/>
  <c r="I116" i="6"/>
  <c r="I120" i="6"/>
  <c r="I118" i="6"/>
  <c r="I123" i="6"/>
  <c r="I117" i="6"/>
</calcChain>
</file>

<file path=xl/sharedStrings.xml><?xml version="1.0" encoding="utf-8"?>
<sst xmlns="http://schemas.openxmlformats.org/spreadsheetml/2006/main" count="3083" uniqueCount="1823">
  <si>
    <t>INDICADOR</t>
  </si>
  <si>
    <t>T1</t>
  </si>
  <si>
    <t>T2</t>
  </si>
  <si>
    <t>T3</t>
  </si>
  <si>
    <t>T4</t>
  </si>
  <si>
    <t>ODS
(ODS, Meta, Indicador)</t>
  </si>
  <si>
    <t>Nivel.
(unidad administrativa responsable)</t>
  </si>
  <si>
    <t>Resumen narrativo u objetivos.
Clave: Número del Eje, Número del Programa, 1 para el Fin, 1 para el Propósito, Número del Componente, Número de las Actividades.</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</si>
  <si>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</si>
  <si>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</si>
  <si>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</si>
  <si>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o descendente)</t>
  </si>
  <si>
    <t>Método de cálculo del Indicador.
Descripción de las siglas y las variables.</t>
  </si>
  <si>
    <t>Frecuencia de medición del Indicador.
Con base a las recomendaciones del nivel de objetivos.</t>
  </si>
  <si>
    <t>Medios de verificación .
(fuentes de información de donde se obtendrán los datos del indicador)</t>
  </si>
  <si>
    <t>Supuestos.
(situaciones que necesariamente tienen que suceder, en positivo, para que el objetivo por nivel se cumpla pero que están fuera de las manos de la Unidad Responsable)</t>
  </si>
  <si>
    <t>Meta del Indicador.
Lo que se quiere alcanzar con la intervención. Considerar el punto de partida (línea base) y los recursos con los que se cuenta. Realistas y retadoras.</t>
  </si>
  <si>
    <t>POBLACION OBJETIVO O AREA DE ENFOQUE</t>
  </si>
  <si>
    <t xml:space="preserve"> UNIDAD ADMINISTRATIVA Y RESPONSABLE POR OBJETIVO </t>
  </si>
  <si>
    <t>EJE 2: PROSPERIDAD COMPARTIDA</t>
  </si>
  <si>
    <t>Línea base del Indicador.
A diciembre del 2024.
 (Punto de partida para evaluar y dar seguimiento al indicador).
Si el indicador es nuevo definir como línea base el primer valor obtenido de su aplicación.</t>
  </si>
  <si>
    <t>VINCULACIÓN CON LOS OBJETIVOS DE DESARROLLO SOSTENIBLE, CON EL PLAN MUNICIPAL DE DESARROLLO 2021-2024, POBLACION OBJETIVO O AREA DE ENFOQUE  Y RESPONSABLE POR NIVEL DE OBJETIVOS DE LA MIR</t>
  </si>
  <si>
    <t>1 DE ENERO A 31  DE DICIEMBRE 2023</t>
  </si>
  <si>
    <t>1 DE ENERO A 31  DE DICIEMBRE 2024</t>
  </si>
  <si>
    <t>Nivel</t>
  </si>
  <si>
    <t>Indicador</t>
  </si>
  <si>
    <t>MATRIZ DE INDICADORES PARA RESULTADOS MIR 2022-2024</t>
  </si>
  <si>
    <t>VINCULACIÓN DE LOS OBJETIVOS DE LA MIR CON LOS ODS DE LA AGENDA 2030 - DEFINICION DE LA POBLACION OBJETIVO O AREA DE ENFOQUE, DEFINICIÓN DE LA UNIDAD ADMINISTRATIVA Y  RESPONSABLE - PROGRAMACIÓN DE LAS METAS 2022 POR TRIMESTRE</t>
  </si>
  <si>
    <t>Objetivos</t>
  </si>
  <si>
    <t>Eficacia</t>
  </si>
  <si>
    <t>Ascendente</t>
  </si>
  <si>
    <t>Trimestral</t>
  </si>
  <si>
    <t>Componente (Dirección General)</t>
  </si>
  <si>
    <t>Actividad
(Dirección General)</t>
  </si>
  <si>
    <t>Actividad 
(Coordinación de Relaciones Públicas)</t>
  </si>
  <si>
    <r>
      <t xml:space="preserve">ODS 17 </t>
    </r>
    <r>
      <rPr>
        <sz val="11"/>
        <color theme="1"/>
        <rFont val="Arial"/>
        <family val="2"/>
      </rPr>
      <t>Alianzas para lograr los objetivos.
Fortalecer los medios de ejecución y revitalizar la Alianza Mundial para el Desarrollo Sostenible</t>
    </r>
    <r>
      <rPr>
        <b/>
        <sz val="11"/>
        <color theme="1"/>
        <rFont val="Arial"/>
        <family val="2"/>
      </rPr>
      <t xml:space="preserve">
META 17.17 </t>
    </r>
    <r>
      <rPr>
        <sz val="11"/>
        <color theme="1"/>
        <rFont val="Arial"/>
        <family val="2"/>
      </rPr>
      <t>Fomentar y promover la constitución de alianzas eficaces en las esferas pública, público-privada y de la sociedad civil, aprovechando la experiencia y las estrategias de obtención de recursos de las alianzas.</t>
    </r>
  </si>
  <si>
    <t>Coordinación de Relaciones Públicas
Lic. Ana María Gutiérrez García</t>
  </si>
  <si>
    <r>
      <rPr>
        <b/>
        <sz val="11"/>
        <rFont val="Arial"/>
        <family val="2"/>
      </rPr>
      <t>ODS 16 Paz, Justicia  e instituciones sólidas.</t>
    </r>
    <r>
      <rPr>
        <sz val="11"/>
        <rFont val="Arial"/>
        <family val="2"/>
      </rPr>
      <t xml:space="preserve">
Promover sociedades pacíficas e inclusivas para el desarrollo sostenible, facilitar el acceso a la justicia para todos y crear instituciones eficaces, responsables e inclusivas a todos los niveles.
</t>
    </r>
    <r>
      <rPr>
        <b/>
        <sz val="11"/>
        <rFont val="Arial"/>
        <family val="2"/>
      </rPr>
      <t>Meta 16.6.</t>
    </r>
    <r>
      <rPr>
        <sz val="11"/>
        <rFont val="Arial"/>
        <family val="2"/>
      </rPr>
      <t xml:space="preserve"> Crear instituciones eficaces, responsables y transparentes en todos los niveles.</t>
    </r>
    <r>
      <rPr>
        <sz val="11"/>
        <rFont val="Arial"/>
        <family val="2"/>
      </rPr>
      <t xml:space="preserve">
Promover sociedades, justas, pacíficas e inclusivas.</t>
    </r>
    <r>
      <rPr>
        <sz val="11"/>
        <rFont val="Arial"/>
        <family val="2"/>
      </rPr>
      <t xml:space="preserve">
</t>
    </r>
    <r>
      <rPr>
        <b/>
        <sz val="11"/>
        <rFont val="Arial"/>
        <family val="2"/>
      </rPr>
      <t>Indicador 133</t>
    </r>
    <r>
      <rPr>
        <sz val="11"/>
        <rFont val="Arial"/>
        <family val="2"/>
      </rPr>
      <t xml:space="preserve">. Índice de información presupuestal municipal. Índice de 0 a 100, más es mejor. </t>
    </r>
  </si>
  <si>
    <r>
      <rPr>
        <b/>
        <sz val="11"/>
        <color theme="1"/>
        <rFont val="Arial Nova Cond"/>
        <family val="2"/>
      </rPr>
      <t>ODS 17 Alianzas para lograr los objetivos</t>
    </r>
    <r>
      <rPr>
        <sz val="11"/>
        <color theme="1"/>
        <rFont val="Arial Nova Cond"/>
        <family val="2"/>
      </rPr>
      <t xml:space="preserve">
Fortalecer los medios de ejecución y revitalizar la Alianza Mundial para el Desarrollo Sostenible.
</t>
    </r>
    <r>
      <rPr>
        <b/>
        <sz val="11"/>
        <color theme="1"/>
        <rFont val="Arial Nova Cond"/>
        <family val="2"/>
      </rPr>
      <t>META 17.17</t>
    </r>
    <r>
      <rPr>
        <sz val="11"/>
        <color theme="1"/>
        <rFont val="Arial Nova Cond"/>
        <family val="2"/>
      </rPr>
      <t xml:space="preserve"> Fomentar y promover la constitución de alianzas eficaces en las esferas pública, público-privada y de la sociedad civil, aprovechando la experiencia y las estrategias de obtención de recursos de las alianzas.</t>
    </r>
  </si>
  <si>
    <t>Coordinación de Comunicación Social
C. Miguel Ángel Hernández Hernández.</t>
  </si>
  <si>
    <t>Las condiciones climáticas son adecuadas.
Las condiciones sanitarias son adecuadas para participar en las actividades. 
Las personas convocadas asisten a las actividades programadas.</t>
  </si>
  <si>
    <t>Unidad Jurídica
Lic. Belxayra Tolayka Balogun Mendoza</t>
  </si>
  <si>
    <r>
      <rPr>
        <b/>
        <sz val="11"/>
        <color theme="1"/>
        <rFont val="Calibri"/>
        <family val="2"/>
        <scheme val="minor"/>
      </rPr>
      <t>ODS 17</t>
    </r>
    <r>
      <rPr>
        <sz val="11"/>
        <color theme="1"/>
        <rFont val="Calibri"/>
        <family val="2"/>
        <scheme val="minor"/>
      </rPr>
      <t xml:space="preserve"> Alianzas para lograr los objetivos
Fortalecer los medios de ejecución y revitalizar la Alianza Mundial para el Desarrollo Sostenible
</t>
    </r>
    <r>
      <rPr>
        <b/>
        <sz val="11"/>
        <color theme="1"/>
        <rFont val="Calibri"/>
        <family val="2"/>
        <scheme val="minor"/>
      </rPr>
      <t>META 17.17</t>
    </r>
    <r>
      <rPr>
        <sz val="11"/>
        <color theme="1"/>
        <rFont val="Calibri"/>
        <family val="2"/>
        <scheme val="minor"/>
      </rPr>
      <t xml:space="preserve"> Fomentar y promover la constitución de alianzas eficaces en las esferas pública, público-privada y de la sociedad civil, aprovechando la experiencia y las estrategias de obtención de recursos de las alianzas.</t>
    </r>
  </si>
  <si>
    <t>Actividad
(Coordinación de Sistemas)</t>
  </si>
  <si>
    <t>Actividad 
(Coordinación de Suministros)</t>
  </si>
  <si>
    <t xml:space="preserve">Actividad 
(Jefatura de Parque Vehicular)                     </t>
  </si>
  <si>
    <t>Se cuenta con parque vehicular.
Los talleres mecánicos aceptan las ordenes de servicio y cuentan con las refacciones de los vehículos para su mantenimiento.</t>
  </si>
  <si>
    <t>Actividad
(Coordinación de Recursos Financieros)</t>
  </si>
  <si>
    <t>Actividad
(Coordinación de Recursos Humanos)</t>
  </si>
  <si>
    <t>El sistema de control de incidencias se encuentra en óptimas condiciones.</t>
  </si>
  <si>
    <t>Actividad
(Jefatura de Capacitación)</t>
  </si>
  <si>
    <t>Eficiencia</t>
  </si>
  <si>
    <r>
      <rPr>
        <b/>
        <sz val="11"/>
        <color theme="1"/>
        <rFont val="Arial"/>
        <family val="2"/>
      </rPr>
      <t xml:space="preserve">ODS 16 Paz, Justicia  e instalaciones sólidas. </t>
    </r>
    <r>
      <rPr>
        <sz val="11"/>
        <color theme="1"/>
        <rFont val="Arial"/>
        <family val="2"/>
      </rPr>
      <t xml:space="preserve">
Promover sociedades pacíficas e inclusivas para el desarrollo sostenible, facilitar el acceso a la justicia para todos y crear instituciones eficaces, responsables e inclusivas a todos los niveles.
</t>
    </r>
    <r>
      <rPr>
        <b/>
        <sz val="11"/>
        <color theme="1"/>
        <rFont val="Arial"/>
        <family val="2"/>
      </rPr>
      <t>Meta 16.6.</t>
    </r>
    <r>
      <rPr>
        <sz val="11"/>
        <color theme="1"/>
        <rFont val="Arial"/>
        <family val="2"/>
      </rPr>
      <t xml:space="preserve"> Crear instituciones eficaces, responsables y transparentes en todos los niveles.
</t>
    </r>
    <r>
      <rPr>
        <b/>
        <sz val="11"/>
        <color theme="1"/>
        <rFont val="Arial"/>
        <family val="2"/>
      </rPr>
      <t>Indicador 133</t>
    </r>
    <r>
      <rPr>
        <sz val="11"/>
        <color theme="1"/>
        <rFont val="Arial"/>
        <family val="2"/>
      </rPr>
      <t>. Índice de información presupuestal municipal. Índice de 0 a 100, más es mejor.</t>
    </r>
    <r>
      <rPr>
        <b/>
        <sz val="11"/>
        <color rgb="FFFF0000"/>
        <rFont val="Arial"/>
        <family val="2"/>
      </rPr>
      <t xml:space="preserve"> </t>
    </r>
  </si>
  <si>
    <t xml:space="preserve">Coordinación de Sistemas
Lic. Manuel Castro Rosado
</t>
  </si>
  <si>
    <r>
      <rPr>
        <b/>
        <sz val="11"/>
        <color theme="1"/>
        <rFont val="Arial"/>
        <family val="2"/>
      </rPr>
      <t>ODS 16 Paz, Justicia  e instalaciones sólidas.</t>
    </r>
    <r>
      <rPr>
        <sz val="11"/>
        <color theme="1"/>
        <rFont val="Arial"/>
        <family val="2"/>
      </rPr>
      <t xml:space="preserve"> 
Promover sociedades, justas, pacíficas e inclusivas para el desarrollo sostenible, facilitar el acceso a la justicia para todos y crear instituciones eficaces, responsables e inclusivas a todos los niveles.
</t>
    </r>
    <r>
      <rPr>
        <b/>
        <sz val="11"/>
        <color theme="1"/>
        <rFont val="Arial"/>
        <family val="2"/>
      </rPr>
      <t>Meta 16.6</t>
    </r>
    <r>
      <rPr>
        <sz val="11"/>
        <color theme="1"/>
        <rFont val="Arial"/>
        <family val="2"/>
      </rPr>
      <t xml:space="preserve">. Crear instituciones eficaces, responsables y transparentes en todos los niveles.
</t>
    </r>
    <r>
      <rPr>
        <b/>
        <sz val="11"/>
        <color theme="1"/>
        <rFont val="Arial"/>
        <family val="2"/>
      </rPr>
      <t>Indicador 133.</t>
    </r>
    <r>
      <rPr>
        <sz val="11"/>
        <color theme="1"/>
        <rFont val="Arial"/>
        <family val="2"/>
      </rPr>
      <t xml:space="preserve"> Índice de información presupuestal municipal. Índice de 0 a 100, más es mejor. 
</t>
    </r>
  </si>
  <si>
    <t>Coordinación de Recursos Financieros   
Lic. María Elvira Mateos Porragas</t>
  </si>
  <si>
    <t>Componente (Coordinación de Donativos)</t>
  </si>
  <si>
    <r>
      <t xml:space="preserve">ODS 16 </t>
    </r>
    <r>
      <rPr>
        <sz val="11"/>
        <color theme="1"/>
        <rFont val="Arial"/>
        <family val="2"/>
      </rPr>
      <t xml:space="preserve">Paz, Justicia  e instalaciones sólidas. </t>
    </r>
    <r>
      <rPr>
        <b/>
        <sz val="11"/>
        <color theme="1"/>
        <rFont val="Arial"/>
        <family val="2"/>
      </rPr>
      <t xml:space="preserve">
</t>
    </r>
    <r>
      <rPr>
        <sz val="11"/>
        <color theme="1"/>
        <rFont val="Arial"/>
        <family val="2"/>
      </rPr>
      <t>Promover sociedades pacíficas e inclusivas para el desarrollo sostenible, facilitar el acceso a la justicia para todos y crear instituciones eficaces, responsables e inclusivas a todos los niveles.</t>
    </r>
    <r>
      <rPr>
        <b/>
        <sz val="11"/>
        <color theme="1"/>
        <rFont val="Arial"/>
        <family val="2"/>
      </rPr>
      <t xml:space="preserve">
Meta 16.6.</t>
    </r>
    <r>
      <rPr>
        <sz val="11"/>
        <color theme="1"/>
        <rFont val="Arial"/>
        <family val="2"/>
      </rPr>
      <t xml:space="preserve"> Crear a todos los niveles instituciones eficaces y transparentes que rindan cuentas. </t>
    </r>
    <r>
      <rPr>
        <b/>
        <sz val="11"/>
        <color theme="1"/>
        <rFont val="Arial"/>
        <family val="2"/>
      </rPr>
      <t xml:space="preserve">                                                                             
Indicador 133. </t>
    </r>
    <r>
      <rPr>
        <sz val="11"/>
        <color theme="1"/>
        <rFont val="Arial"/>
        <family val="2"/>
      </rPr>
      <t xml:space="preserve">Índice de información presupuestal municipal. Índice de 0 a 100, más es mejor. </t>
    </r>
  </si>
  <si>
    <r>
      <t xml:space="preserve">ODS 17 </t>
    </r>
    <r>
      <rPr>
        <sz val="11"/>
        <color theme="1"/>
        <rFont val="Arial"/>
        <family val="2"/>
      </rPr>
      <t>Alianzas para lograr los objetivos.
Fortalecer los medios de ejecución y revitalizar la Alianza Mundial para el Desarrollo Sostenible.</t>
    </r>
    <r>
      <rPr>
        <b/>
        <sz val="11"/>
        <color theme="1"/>
        <rFont val="Arial"/>
        <family val="2"/>
      </rPr>
      <t xml:space="preserve">
META 17.17 </t>
    </r>
    <r>
      <rPr>
        <sz val="11"/>
        <color theme="1"/>
        <rFont val="Arial"/>
        <family val="2"/>
      </rPr>
      <t>Fomentar y promover la constitución de alianzas eficaces en las esferas pública, público-privada y de la sociedad civil, aprovechando la experiencia y las estrategias de obtención de recursos de las alianzas.</t>
    </r>
  </si>
  <si>
    <t xml:space="preserve">Ascendente </t>
  </si>
  <si>
    <t xml:space="preserve">Componente
(Coordinación de Centros Asistenciales de Desarrollo Infantil)    </t>
  </si>
  <si>
    <r>
      <rPr>
        <b/>
        <sz val="11"/>
        <rFont val="Arial"/>
        <family val="2"/>
      </rPr>
      <t>ODS 16 Paz, Justicia  e instrucciones sólidas.</t>
    </r>
    <r>
      <rPr>
        <sz val="11"/>
        <rFont val="Arial"/>
        <family val="2"/>
      </rPr>
      <t xml:space="preserve">  
Promover sociedades pacíficas e inclusivas para el desarrollo sostenible, facilitar el acceso a la justicia para todos y crear instituciones eficaces, responsables e inclusivas a todos los niveles.
</t>
    </r>
    <r>
      <rPr>
        <b/>
        <sz val="11"/>
        <rFont val="Arial"/>
        <family val="2"/>
      </rPr>
      <t xml:space="preserve">Meta 16.6. </t>
    </r>
    <r>
      <rPr>
        <sz val="11"/>
        <rFont val="Arial"/>
        <family val="2"/>
      </rPr>
      <t xml:space="preserve">Crear instituciones eficaces, responsables y transparentes en todos los niveles.      </t>
    </r>
  </si>
  <si>
    <t>Coordinación de Recreación Cultura y Deporte
Lic. Edgar Jesús Alamilla Uicab</t>
  </si>
  <si>
    <t>Las unidades administrativas del Sistema DIF de Benito Juárez, entregan la información contable en tiempo y forma.
Se reciben las ministraciones para la operación del Sistema DIF de Benito Juárez.</t>
  </si>
  <si>
    <r>
      <t xml:space="preserve">ODS 4 </t>
    </r>
    <r>
      <rPr>
        <sz val="11"/>
        <rFont val="Arial"/>
        <family val="2"/>
      </rPr>
      <t>Educación de calidad.</t>
    </r>
    <r>
      <rPr>
        <b/>
        <sz val="11"/>
        <rFont val="Arial"/>
        <family val="2"/>
      </rPr>
      <t xml:space="preserve">
ODS 5 </t>
    </r>
    <r>
      <rPr>
        <sz val="11"/>
        <rFont val="Arial"/>
        <family val="2"/>
      </rPr>
      <t>Igualdad de género.</t>
    </r>
    <r>
      <rPr>
        <b/>
        <sz val="11"/>
        <rFont val="Arial"/>
        <family val="2"/>
      </rPr>
      <t xml:space="preserve">
META 5.2 </t>
    </r>
    <r>
      <rPr>
        <sz val="11"/>
        <rFont val="Arial"/>
        <family val="2"/>
      </rPr>
      <t xml:space="preserve">Eliminar todas las formas de violencia contra todas las mujeres y las niñas en los ámbitos público y privado, incluidas la trata y la explotación sexual y otros tipos de explotación    </t>
    </r>
    <r>
      <rPr>
        <b/>
        <sz val="11"/>
        <rFont val="Arial"/>
        <family val="2"/>
      </rPr>
      <t xml:space="preserve"> 
ODS 8 </t>
    </r>
    <r>
      <rPr>
        <sz val="11"/>
        <rFont val="Arial"/>
        <family val="2"/>
      </rPr>
      <t>Trabajo decente y crecimiento económico.</t>
    </r>
    <r>
      <rPr>
        <b/>
        <sz val="11"/>
        <rFont val="Arial"/>
        <family val="2"/>
      </rPr>
      <t xml:space="preserve">
META 8.7 </t>
    </r>
    <r>
      <rPr>
        <sz val="11"/>
        <rFont val="Arial"/>
        <family val="2"/>
      </rPr>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r>
    <r>
      <rPr>
        <b/>
        <sz val="11"/>
        <rFont val="Arial"/>
        <family val="2"/>
      </rPr>
      <t xml:space="preserve">
ODS 16 META 16.2</t>
    </r>
  </si>
  <si>
    <r>
      <rPr>
        <b/>
        <sz val="11"/>
        <rFont val="Arial"/>
        <family val="2"/>
      </rPr>
      <t xml:space="preserve">ODS 5 </t>
    </r>
    <r>
      <rPr>
        <sz val="11"/>
        <rFont val="Arial"/>
        <family val="2"/>
      </rPr>
      <t>Igualdad de genero. Lograr la igualdad entre los generos y empoderar a todas las mujeres y las niñas.</t>
    </r>
    <r>
      <rPr>
        <b/>
        <sz val="11"/>
        <rFont val="Arial"/>
        <family val="2"/>
      </rPr>
      <t xml:space="preserve">
META 5.2</t>
    </r>
    <r>
      <rPr>
        <sz val="11"/>
        <rFont val="Arial"/>
        <family val="2"/>
      </rPr>
      <t xml:space="preserve"> Eliminar todas las formas de violencia contra todas las mujeres y las niñas en los ámbitos público y privado, incluidas la trata y la explotación sexual y otros tipos de explotación.
</t>
    </r>
    <r>
      <rPr>
        <b/>
        <sz val="11"/>
        <rFont val="Arial"/>
        <family val="2"/>
      </rPr>
      <t>INDICADOR 144</t>
    </r>
    <r>
      <rPr>
        <sz val="11"/>
        <rFont val="Arial"/>
        <family val="2"/>
      </rPr>
      <t xml:space="preserve">. Feminicidios. Numero de Feminicidios por cada 100 mil mujeres                                                   
</t>
    </r>
    <r>
      <rPr>
        <b/>
        <sz val="11"/>
        <rFont val="Arial"/>
        <family val="2"/>
      </rPr>
      <t xml:space="preserve">ODS 16 </t>
    </r>
    <r>
      <rPr>
        <sz val="11"/>
        <rFont val="Arial"/>
        <family val="2"/>
      </rPr>
      <t>Paz, Justicia  e instalaciones sólidas. Promover sociedades pacificas e inclusivas para el desarrollo sostenible, facilitar el acceso a la justicia para todos y crear instituciones eficaces, responsables, inclusivas a todos los niveles.</t>
    </r>
    <r>
      <rPr>
        <b/>
        <sz val="11"/>
        <rFont val="Arial"/>
        <family val="2"/>
      </rPr>
      <t xml:space="preserve">
META 16.2</t>
    </r>
    <r>
      <rPr>
        <sz val="11"/>
        <rFont val="Arial"/>
        <family val="2"/>
      </rPr>
      <t xml:space="preserve"> Poner fin al maltrato, la explotación, la trata y todas las formas de violencia y tortura contra los niños</t>
    </r>
  </si>
  <si>
    <r>
      <rPr>
        <b/>
        <sz val="11"/>
        <rFont val="Arial"/>
        <family val="2"/>
      </rPr>
      <t xml:space="preserve">ODS 8 </t>
    </r>
    <r>
      <rPr>
        <sz val="11"/>
        <rFont val="Arial"/>
        <family val="2"/>
      </rPr>
      <t>Trabajo decente y crecimiento económico. Promover el crecimiento económico sostenido, inclusivo y sostenible, el empleo pleno y productivo y el trabajo decente para todos.</t>
    </r>
    <r>
      <rPr>
        <b/>
        <sz val="11"/>
        <rFont val="Arial"/>
        <family val="2"/>
      </rPr>
      <t xml:space="preserve">
META 8.7 </t>
    </r>
    <r>
      <rPr>
        <sz val="11"/>
        <rFont val="Arial"/>
        <family val="2"/>
      </rPr>
      <t xml:space="preserve">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r>
    <r>
      <rPr>
        <b/>
        <sz val="11"/>
        <color theme="1"/>
        <rFont val="Arial"/>
        <family val="2"/>
      </rPr>
      <t>INDICADOR</t>
    </r>
    <r>
      <rPr>
        <sz val="11"/>
        <rFont val="Arial"/>
        <family val="2"/>
      </rPr>
      <t xml:space="preserve"> </t>
    </r>
    <r>
      <rPr>
        <sz val="11"/>
        <color theme="1"/>
        <rFont val="Arial"/>
        <family val="2"/>
      </rPr>
      <t>8.7.1 Proporción y número de niños de entre 5 y 17 años que realizan trabajo infantil, desglosada por sexo y edad.</t>
    </r>
  </si>
  <si>
    <t>Los tutores integran a las niñas, niños y adolescentes  al programa de prevención de trabajo infantil.</t>
  </si>
  <si>
    <t>Se reciben reportes de niñas, niños y adolescentes en situación de trabajo infantil o explotación infantil.</t>
  </si>
  <si>
    <t>Las niñas y niños asisten al Centro Asistencial de Desarrollo Integral.</t>
  </si>
  <si>
    <t>Actividad
(Coordinación de Comunicación Social)</t>
  </si>
  <si>
    <t>Actividad
(Coordinación de Donativos)</t>
  </si>
  <si>
    <t xml:space="preserve">Actividad
(Coordinación de Centros Asistenciales de Desarrollo Infantil)    </t>
  </si>
  <si>
    <r>
      <rPr>
        <b/>
        <sz val="11"/>
        <color theme="1"/>
        <rFont val="Arial"/>
        <family val="2"/>
      </rPr>
      <t>ODS 4 Educación de calidad</t>
    </r>
    <r>
      <rPr>
        <sz val="11"/>
        <color theme="1"/>
        <rFont val="Arial"/>
        <family val="2"/>
      </rPr>
      <t xml:space="preserve">
4.1. Para 2030, velar por que todas las niñas y todos los niños terminen los ciclos de la enseñanza primaria y secundaria, que ha de ser gratuita, equitativa y de calidad y producir resultados escolares pertinentes y eficaces.   
</t>
    </r>
    <r>
      <rPr>
        <b/>
        <sz val="11"/>
        <color theme="1"/>
        <rFont val="Arial"/>
        <family val="2"/>
      </rPr>
      <t xml:space="preserve">INDICADOR 24. </t>
    </r>
    <r>
      <rPr>
        <sz val="11"/>
        <color theme="1"/>
        <rFont val="Arial"/>
        <family val="2"/>
      </rPr>
      <t xml:space="preserve">Población de 3 a 14 años que asiste a la escuela. Porcentaje de personas de 3 a 14 años que asisten a la escuela respecto del total de la población en ese rango de edad.   </t>
    </r>
  </si>
  <si>
    <t>Componente (Secretaría Particular)</t>
  </si>
  <si>
    <t>Actividad
(Secretaría Particular)</t>
  </si>
  <si>
    <t>Área de enfoque: 
Junta Directiva.</t>
  </si>
  <si>
    <t xml:space="preserve">Área de enfoque:
Dependencias de los tres niveles de gobierno, organizaciones no gubernamentales,  empresas, instituciones, etc. </t>
  </si>
  <si>
    <t>Área de enfoque:
Empresas, organizaciones no gubernamentales, institutos, etc.</t>
  </si>
  <si>
    <t>Área de enfoque:
Junta Directiva y comités y consejos.</t>
  </si>
  <si>
    <t>Área de enfoque:
Dependencias de los tres niveles de gobierno, organizaciones no gubernamentales,  empresas.</t>
  </si>
  <si>
    <t xml:space="preserve">Área de enfoque:
Unidades administrativas del Sistema Para el Desarrollo  Integral de la Familia del Municipio de Benito Juárez. </t>
  </si>
  <si>
    <t>Área de enfoque:
Población del Municipio de Benito Juárez.</t>
  </si>
  <si>
    <t>Área de enfoque: 
Dependencias de los tres niveles de gobierno, organizaciones no gubernamentales,  empresas.</t>
  </si>
  <si>
    <t>Área de enfoque: 
Organizaciones no gubernamentales,  empresas, etc.</t>
  </si>
  <si>
    <t>Área de enfoque: 
4 Direcciones del Sistema DIF Benito Juárez y la Delegación de la Procuraduría de Protección de las Niñas, Niños, Adolescentes y la Familia.</t>
  </si>
  <si>
    <r>
      <rPr>
        <b/>
        <sz val="11"/>
        <color theme="1"/>
        <rFont val="Arial"/>
        <family val="2"/>
      </rPr>
      <t>ODS 1:</t>
    </r>
    <r>
      <rPr>
        <sz val="11"/>
        <color theme="1"/>
        <rFont val="Arial"/>
        <family val="2"/>
      </rPr>
      <t xml:space="preserve"> Fin de la pobreza
Poner fin a la pobreza en todas sus formas en todo el mundo.
</t>
    </r>
    <r>
      <rPr>
        <b/>
        <sz val="11"/>
        <color theme="1"/>
        <rFont val="Arial"/>
        <family val="2"/>
      </rPr>
      <t>Meta:</t>
    </r>
    <r>
      <rPr>
        <sz val="11"/>
        <color theme="1"/>
        <rFont val="Arial"/>
        <family val="2"/>
      </rPr>
      <t xml:space="preserve"> De aquí a 2030 reducir al menos a la mitad la proporción de hombre, mujeres y niños de todas las edades que viven en la pobreza en todas sus dimensiones con arreglo a las definiciones nacionales.
</t>
    </r>
    <r>
      <rPr>
        <b/>
        <sz val="11"/>
        <color theme="1"/>
        <rFont val="Arial"/>
        <family val="2"/>
      </rPr>
      <t>Indicador 1.2</t>
    </r>
    <r>
      <rPr>
        <sz val="11"/>
        <color theme="1"/>
        <rFont val="Arial"/>
        <family val="2"/>
      </rPr>
      <t>.1a Proporción de la población que vive por debajo del umbral nacional de la pobreza, por desgloce geografico.</t>
    </r>
  </si>
  <si>
    <r>
      <rPr>
        <b/>
        <sz val="11"/>
        <color theme="1"/>
        <rFont val="Arial"/>
        <family val="2"/>
      </rPr>
      <t>IEE:</t>
    </r>
    <r>
      <rPr>
        <sz val="11"/>
        <color theme="1"/>
        <rFont val="Arial"/>
        <family val="2"/>
      </rPr>
      <t xml:space="preserve"> Índice de Economía Estable. </t>
    </r>
  </si>
  <si>
    <t>Este indicador mide las principales características de las economías urbanas, así como la situación del crédito para empresas y familias. Dentro del índice se incluyen indicadores que describen la distribución del PIB, el dinamismo de la economía (tanto local como estatal), el nivel de deuda y el tamaño del mercado hipotecario. Las ciudades que presentan una economía estable, así como mercados crediticios e hipotecarios grandes, atraen más talento e inversión y son, por lo tanto, propensas a una mayor generación de empleo y riqueza.</t>
  </si>
  <si>
    <t>Bienal</t>
  </si>
  <si>
    <r>
      <rPr>
        <b/>
        <sz val="11"/>
        <color theme="1"/>
        <rFont val="Arial"/>
        <family val="2"/>
      </rPr>
      <t xml:space="preserve">IEE: </t>
    </r>
    <r>
      <rPr>
        <sz val="11"/>
        <color theme="1"/>
        <rFont val="Arial"/>
        <family val="2"/>
      </rPr>
      <t>Se obtuvieron 34 puntos en 2020.</t>
    </r>
  </si>
  <si>
    <t>El Instituto Mexicano para la Competitividad A. C. IMCO actualiza y publica los índices y subíndices.</t>
  </si>
  <si>
    <r>
      <rPr>
        <b/>
        <sz val="11"/>
        <color theme="1"/>
        <rFont val="Arial"/>
        <family val="2"/>
      </rPr>
      <t xml:space="preserve">CdG: </t>
    </r>
    <r>
      <rPr>
        <sz val="11"/>
        <color theme="1"/>
        <rFont val="Arial"/>
        <family val="2"/>
      </rPr>
      <t xml:space="preserve">Coeficiente de Gini. </t>
    </r>
  </si>
  <si>
    <t>El Coeficiente de Gini: mide la desigualdad económica de una sociedad, mediante la exploración del nivel de concentración que existe en la distribución de los ingresos entre la población. El coeficiente de Gini toma valores entre 0 y 1; un valor que tiende a 1 refleja mayor desigualdad en la distribución del ingreso.</t>
  </si>
  <si>
    <t>Descendente</t>
  </si>
  <si>
    <t>La Subsecretaría Técnica Hacendaria de la SEFIPLAN del Estado de Quintana Roo, publica en su pagina oficial el valor del Coeficiente de Gini para el Municipio anualmente.</t>
  </si>
  <si>
    <t>Fin
(Dirección de Planeación Municipal)</t>
  </si>
  <si>
    <t>Propósito
(Sistema para el Desarrollo Integral de la Familia)</t>
  </si>
  <si>
    <t>Componente (Dirección de Desarrollo Social Comunitario)</t>
  </si>
  <si>
    <t>Actividad
(Dirección de Desarrollo Social Comunitario)</t>
  </si>
  <si>
    <t>Componente
(Coordinación de Programas Sociales)</t>
  </si>
  <si>
    <t>Actividad (Coordinación de Programas Sociales)</t>
  </si>
  <si>
    <t xml:space="preserve">Eficacia </t>
  </si>
  <si>
    <t>Los comités de padres de familia en conjunto con las autoridades escolares apoyan en la implementación del programa de asistencia alimentaria en los centros educativos.
El Sistema DIF Estatal mantiene el número de raciones autorizadas al municipio de Benito Juárez</t>
  </si>
  <si>
    <r>
      <rPr>
        <b/>
        <sz val="11"/>
        <rFont val="Arial"/>
        <family val="2"/>
      </rPr>
      <t>ODS 5.</t>
    </r>
    <r>
      <rPr>
        <sz val="11"/>
        <rFont val="Arial"/>
        <family val="2"/>
      </rPr>
      <t xml:space="preserve"> Igualdad de Género.
Lograr la igualdad de género y el empoderamiento de las mujeres y las niñas.
</t>
    </r>
    <r>
      <rPr>
        <b/>
        <sz val="11"/>
        <rFont val="Arial"/>
        <family val="2"/>
      </rPr>
      <t>Meta 5.5.</t>
    </r>
    <r>
      <rPr>
        <sz val="11"/>
        <rFont val="Arial"/>
        <family val="2"/>
      </rPr>
      <t xml:space="preserve"> Asegurar la participación plena y efectiva de las mujeres y la igualdad de oportunidades de liderazgo a todos los niveles decisorios en la vida política, económica y pública.
</t>
    </r>
    <r>
      <rPr>
        <b/>
        <sz val="11"/>
        <rFont val="Arial"/>
        <family val="2"/>
      </rPr>
      <t xml:space="preserve">Indicador 5.5.2 </t>
    </r>
    <r>
      <rPr>
        <sz val="11"/>
        <rFont val="Arial"/>
        <family val="2"/>
      </rPr>
      <t>Proporción de mujeres en cargos directivos.</t>
    </r>
  </si>
  <si>
    <r>
      <rPr>
        <b/>
        <sz val="11"/>
        <rFont val="Arial"/>
        <family val="2"/>
      </rPr>
      <t>ODS 5.</t>
    </r>
    <r>
      <rPr>
        <sz val="11"/>
        <rFont val="Arial"/>
        <family val="2"/>
      </rPr>
      <t xml:space="preserve"> Igualdad de Género.
Lograr la igualdad de género y el empoderamiento de las mujeres y las niñas.
</t>
    </r>
    <r>
      <rPr>
        <b/>
        <sz val="11"/>
        <rFont val="Arial"/>
        <family val="2"/>
      </rPr>
      <t>Meta 5.5.</t>
    </r>
    <r>
      <rPr>
        <sz val="11"/>
        <rFont val="Arial"/>
        <family val="2"/>
      </rPr>
      <t xml:space="preserve"> Asegurar la participación plena y efectiva de las mujeres y la igualdad de oportunidades de liderazgo a todos los niveles decisorios en la vida política, económica y pública.
</t>
    </r>
    <r>
      <rPr>
        <b/>
        <sz val="11"/>
        <rFont val="Arial"/>
        <family val="2"/>
      </rPr>
      <t xml:space="preserve">Indicador 5.5.2 </t>
    </r>
    <r>
      <rPr>
        <sz val="11"/>
        <rFont val="Arial"/>
        <family val="2"/>
      </rPr>
      <t>Proporción de mujeres en cargos directivos</t>
    </r>
  </si>
  <si>
    <t xml:space="preserve">Coordinación de Programas de Asistencia Alimentaria
Psic. Karla Gabriela Chan Poot
</t>
  </si>
  <si>
    <t xml:space="preserve">Coordinación de Programas de Asistencia Alimentaria
Psic. Karla Gabriela Chan Poot
</t>
  </si>
  <si>
    <t>Las mujeres que son receptoras de violencia responden a la convocatoria y asisten a las Capacitaciones para el Autoempleo.</t>
  </si>
  <si>
    <t>Calidad</t>
  </si>
  <si>
    <t>Economía</t>
  </si>
  <si>
    <t>Componente
(Dirección de Servicios de Salud)</t>
  </si>
  <si>
    <t>Actividad
(Dirección de Servicios de Salud)</t>
  </si>
  <si>
    <t>Componente
(Coordinación de Servicios Médicos)</t>
  </si>
  <si>
    <t>Componente
(Coordinación Salud Mental)</t>
  </si>
  <si>
    <t>Componente
(Coordinación de Atención a la Discapacidad)</t>
  </si>
  <si>
    <t>Las personas adultas mayores solicitan los servicios integrales.</t>
  </si>
  <si>
    <t>Componente
(Delegación de la Procuraduría de Protección de Niñas, Niños, Adolescentes y la Familia)</t>
  </si>
  <si>
    <r>
      <rPr>
        <b/>
        <sz val="11"/>
        <color theme="1"/>
        <rFont val="Arial"/>
        <family val="2"/>
      </rPr>
      <t>ODS 16 Paz, justicia e instituciones sólidas.</t>
    </r>
    <r>
      <rPr>
        <sz val="11"/>
        <color theme="1"/>
        <rFont val="Arial"/>
        <family val="2"/>
      </rPr>
      <t xml:space="preserve"> 
Promover sociedades pacíficas e inclusivas para el desarrollo sostenible, facilitar el acceso a la justicia para todos y construir a todos los niveles instituciones eficaces e inclusivas.
</t>
    </r>
    <r>
      <rPr>
        <b/>
        <sz val="11"/>
        <color theme="1"/>
        <rFont val="Arial"/>
        <family val="2"/>
      </rPr>
      <t>Meta 16.3</t>
    </r>
    <r>
      <rPr>
        <sz val="11"/>
        <color theme="1"/>
        <rFont val="Arial"/>
        <family val="2"/>
      </rPr>
      <t xml:space="preserve"> Promover el estado de derecho en los planos nacional e internacional y garantizar la igualdad de acceso a la justicia para todos.
</t>
    </r>
    <r>
      <rPr>
        <b/>
        <sz val="11"/>
        <color theme="1"/>
        <rFont val="Arial"/>
        <family val="2"/>
      </rPr>
      <t>Indicador</t>
    </r>
    <r>
      <rPr>
        <sz val="11"/>
        <color theme="1"/>
        <rFont val="Arial"/>
        <family val="2"/>
      </rPr>
      <t xml:space="preserve"> </t>
    </r>
    <r>
      <rPr>
        <b/>
        <sz val="11"/>
        <color theme="1"/>
        <rFont val="Arial"/>
        <family val="2"/>
      </rPr>
      <t>16.3.1</t>
    </r>
    <r>
      <rPr>
        <sz val="11"/>
        <color theme="1"/>
        <rFont val="Arial"/>
        <family val="2"/>
      </rPr>
      <t xml:space="preserve"> Proporción de víctimas de violencia en los últimos 12 meses que han notificado su victimización a las autoridades competentes u otros mecanismos de resolución de conflictos reconocidos oficialmente.</t>
    </r>
  </si>
  <si>
    <t>Actividad
(Delegación de la Procuraduría de Protección de Niñas, Niños, Adolescentes y la Familia)</t>
  </si>
  <si>
    <t>Componente
(Coordinación del Centro Especializado para la Atención a la Violencia)</t>
  </si>
  <si>
    <r>
      <t xml:space="preserve">ODS 5: </t>
    </r>
    <r>
      <rPr>
        <sz val="11"/>
        <color theme="1"/>
        <rFont val="Arial"/>
        <family val="2"/>
      </rPr>
      <t>Igualdad de Género.
Lograr la igualdad entre los géneros y empoderar a todas las mujeres y las niñas.</t>
    </r>
    <r>
      <rPr>
        <b/>
        <sz val="11"/>
        <color theme="1"/>
        <rFont val="Arial"/>
        <family val="2"/>
      </rPr>
      <t xml:space="preserve">
Meta 5.2:  </t>
    </r>
    <r>
      <rPr>
        <sz val="11"/>
        <color theme="1"/>
        <rFont val="Arial"/>
        <family val="2"/>
      </rPr>
      <t>Eliminar todas las formas de violencia contra todas las mujeres y las niñas en los ámbitos público y privado, incluidas la trata y la explotación sexual y otros tipos de explotación.</t>
    </r>
  </si>
  <si>
    <t>Coordinación del Centro Especializado para la Atención a la Violencia
Lic. Evelyn González Solis</t>
  </si>
  <si>
    <t>Actividad
(Coordinación del Centro Especializado Para la Atención a la Violencia)</t>
  </si>
  <si>
    <r>
      <rPr>
        <b/>
        <sz val="11"/>
        <color theme="1"/>
        <rFont val="Arial"/>
        <family val="2"/>
      </rPr>
      <t>ODS 16. Paz, justicia e instituciones sólidas.</t>
    </r>
    <r>
      <rPr>
        <sz val="11"/>
        <color theme="1"/>
        <rFont val="Arial"/>
        <family val="2"/>
      </rPr>
      <t xml:space="preserve"> 
Promover sociedades pacíficas e inclusivas para el desarrollo sostenible, facilitar el acceso a la justicia para todos y crear instituciones eficaces, responsables e inclusivas a todos los niveles.
</t>
    </r>
    <r>
      <rPr>
        <b/>
        <sz val="11"/>
        <color theme="1"/>
        <rFont val="Arial"/>
        <family val="2"/>
      </rPr>
      <t>Meta 16.2:</t>
    </r>
    <r>
      <rPr>
        <sz val="11"/>
        <color theme="1"/>
        <rFont val="Arial"/>
        <family val="2"/>
      </rPr>
      <t xml:space="preserve"> Poner fin al maltrato, la explotación, la trata y todas las formas de violencia y tortura contra los niños.
16.2.1 Proporción de niños de entre 1 y 17 años que han sufrido algún castigo físico o agresión psicológica a manos de sus cuidadores en el último mes.</t>
    </r>
  </si>
  <si>
    <t>1,230 Niñas, Niños y Adolescentes benitojuarenses y migrantes benitojuarenses y migrantes que requieran atenciones de la CAT.</t>
  </si>
  <si>
    <t>1,230 Niñas, Niños y Adolescentes benitojuarenses y migrantes que requieran atenciones de la CAT.</t>
  </si>
  <si>
    <t>1,230 Niñas, Niños y Adolescentes benitojuarenses y migrantesque requieran atenciones de la CAT.</t>
  </si>
  <si>
    <t>Actividad
(Coordinación de Psicología Jurídica)</t>
  </si>
  <si>
    <r>
      <rPr>
        <b/>
        <sz val="11"/>
        <color theme="1"/>
        <rFont val="Arial"/>
        <family val="2"/>
      </rPr>
      <t>ODS 3. Salud y bienestar.</t>
    </r>
    <r>
      <rPr>
        <sz val="11"/>
        <color theme="1"/>
        <rFont val="Arial"/>
        <family val="2"/>
      </rPr>
      <t xml:space="preserve"> 
Garantizar una vida sana y promover el bienestar para todos en todas las edades.
</t>
    </r>
    <r>
      <rPr>
        <b/>
        <sz val="11"/>
        <color theme="1"/>
        <rFont val="Arial"/>
        <family val="2"/>
      </rPr>
      <t xml:space="preserve">Meta 3.4. </t>
    </r>
    <r>
      <rPr>
        <sz val="11"/>
        <color theme="1"/>
        <rFont val="Arial"/>
        <family val="2"/>
      </rPr>
      <t xml:space="preserve">Reducir en un tercio la mortalidad prematura por enfermedades no transmisibles mediante la prevención y el tratamiento y promover la salud mental y el bienestar.
</t>
    </r>
    <r>
      <rPr>
        <b/>
        <sz val="11"/>
        <color theme="1"/>
        <rFont val="Arial"/>
        <family val="2"/>
      </rPr>
      <t>Indicador 10.</t>
    </r>
    <r>
      <rPr>
        <sz val="11"/>
        <color theme="1"/>
        <rFont val="Arial"/>
        <family val="2"/>
      </rPr>
      <t>  Mortalidad por diabetes y enfermedades hipertensivas. Muertes por diabetes o hipertensión por cada 100 mil hab.</t>
    </r>
  </si>
  <si>
    <t xml:space="preserve">Coordinación de Programas Médico Especiales
Dra. Emilia Ingrid Schirmann Gaytán
</t>
  </si>
  <si>
    <t>Coordinación de Salud Mental.
Psic. Luis Cabrera Ortega</t>
  </si>
  <si>
    <t xml:space="preserve">Actividad
(Coordinación de Atención a la Discapacidad)
</t>
  </si>
  <si>
    <t>Actividad
(Coordinación de Atención a la Discapacidad)</t>
  </si>
  <si>
    <r>
      <rPr>
        <b/>
        <sz val="11"/>
        <color theme="1"/>
        <rFont val="Arial"/>
        <family val="2"/>
      </rPr>
      <t>ODS 8. Trabajo decente y crecimiento económico.</t>
    </r>
    <r>
      <rPr>
        <sz val="11"/>
        <color theme="1"/>
        <rFont val="Arial"/>
        <family val="2"/>
      </rPr>
      <t xml:space="preserve">
Promover el crecimiento económico inclusivo y sostenible, el empleo y el trabajo decente para todos.
</t>
    </r>
    <r>
      <rPr>
        <b/>
        <sz val="11"/>
        <color theme="1"/>
        <rFont val="Arial"/>
        <family val="2"/>
      </rPr>
      <t>Meta 8.5</t>
    </r>
    <r>
      <rPr>
        <sz val="11"/>
        <color theme="1"/>
        <rFont val="Arial"/>
        <family val="2"/>
      </rPr>
      <t xml:space="preserve"> De aquí a 2030, lograr el empleo pleno y productivo y el trabajo decente para todas las mujeres y los hombres, incluidos los jóvenes y las personas con discapacidad, así como la igualdad de remuneración por trabajo de igual valor.
</t>
    </r>
    <r>
      <rPr>
        <b/>
        <sz val="11"/>
        <color theme="1"/>
        <rFont val="Arial"/>
        <family val="2"/>
      </rPr>
      <t xml:space="preserve">Indicador 8.5.2 </t>
    </r>
    <r>
      <rPr>
        <sz val="11"/>
        <color theme="1"/>
        <rFont val="Arial"/>
        <family val="2"/>
      </rPr>
      <t>Tasa de desocupación, desglosada por sexo y edad.</t>
    </r>
  </si>
  <si>
    <r>
      <rPr>
        <b/>
        <sz val="11"/>
        <color theme="1"/>
        <rFont val="Arial"/>
        <family val="2"/>
      </rPr>
      <t xml:space="preserve">
ODS 1 Fin de la pobreza:</t>
    </r>
    <r>
      <rPr>
        <sz val="11"/>
        <color theme="1"/>
        <rFont val="Arial"/>
        <family val="2"/>
      </rPr>
      <t xml:space="preserve"> Poner fin a la pobreza en todas sus formas en todo el mundo.
</t>
    </r>
    <r>
      <rPr>
        <b/>
        <sz val="11"/>
        <color theme="1"/>
        <rFont val="Arial"/>
        <family val="2"/>
      </rPr>
      <t>ODS 2 Hambre Cero:</t>
    </r>
    <r>
      <rPr>
        <sz val="11"/>
        <color theme="1"/>
        <rFont val="Arial"/>
        <family val="2"/>
      </rPr>
      <t xml:space="preserve"> Lograr la seguridad alimentaria y la mejora de la nutrición y promover la agricultura sostenible.
</t>
    </r>
    <r>
      <rPr>
        <b/>
        <sz val="11"/>
        <color theme="1"/>
        <rFont val="Arial"/>
        <family val="2"/>
      </rPr>
      <t xml:space="preserve">ODS 3 </t>
    </r>
    <r>
      <rPr>
        <sz val="11"/>
        <color theme="1"/>
        <rFont val="Arial"/>
        <family val="2"/>
      </rPr>
      <t xml:space="preserve">Salud y Bienestar: Garantizar una vida sana y promover el bienestar para todos en todas las edades.
</t>
    </r>
    <r>
      <rPr>
        <b/>
        <sz val="11"/>
        <color theme="1"/>
        <rFont val="Arial"/>
        <family val="2"/>
      </rPr>
      <t>ODS 4</t>
    </r>
    <r>
      <rPr>
        <sz val="11"/>
        <color theme="1"/>
        <rFont val="Arial"/>
        <family val="2"/>
      </rPr>
      <t xml:space="preserve"> Educación de calidad: Garantizar una educación inclusiva y equitativa de calidad y promover oportunidades de aprendizaje permanente para todas y todos.
</t>
    </r>
    <r>
      <rPr>
        <b/>
        <sz val="11"/>
        <color theme="1"/>
        <rFont val="Arial"/>
        <family val="2"/>
      </rPr>
      <t>ODS 5</t>
    </r>
    <r>
      <rPr>
        <sz val="11"/>
        <color theme="1"/>
        <rFont val="Arial"/>
        <family val="2"/>
      </rPr>
      <t xml:space="preserve"> Igualdad de Género: Lograr la igualdad entre los géneros y empoderar a todas las mujeres y las niñas.
</t>
    </r>
    <r>
      <rPr>
        <b/>
        <sz val="11"/>
        <color theme="1"/>
        <rFont val="Arial"/>
        <family val="2"/>
      </rPr>
      <t>ODS 8</t>
    </r>
    <r>
      <rPr>
        <sz val="11"/>
        <color theme="1"/>
        <rFont val="Arial"/>
        <family val="2"/>
      </rPr>
      <t xml:space="preserve"> Promover el crecimiento económico inclusivo y sostenible, el empleo y el trabajo decente para todos.
</t>
    </r>
  </si>
  <si>
    <t>Población de 18 años y más del Municipio de Benito Juárez.</t>
  </si>
  <si>
    <t>Dirección de Planeación Municipal
M.C. Enrique E. Encalada Sánchez</t>
  </si>
  <si>
    <r>
      <rPr>
        <b/>
        <sz val="11"/>
        <color theme="1"/>
        <rFont val="Arial"/>
        <family val="2"/>
      </rPr>
      <t>ODS 10. Reducción de las desigualdades.</t>
    </r>
    <r>
      <rPr>
        <sz val="11"/>
        <color theme="1"/>
        <rFont val="Arial"/>
        <family val="2"/>
      </rPr>
      <t xml:space="preserve">
Reducir la desigualdad en y entre los países
</t>
    </r>
    <r>
      <rPr>
        <b/>
        <sz val="11"/>
        <color theme="1"/>
        <rFont val="Arial"/>
        <family val="2"/>
      </rPr>
      <t>Meta 10.1</t>
    </r>
    <r>
      <rPr>
        <sz val="11"/>
        <color theme="1"/>
        <rFont val="Arial"/>
        <family val="2"/>
      </rPr>
      <t>. Lograr progresivamente y mantener el crecimiento de los ingresos del 40% más pobre de la población a una tasa superior a la media nacional.</t>
    </r>
  </si>
  <si>
    <t>Actividad
(Unidad Jurídica)</t>
  </si>
  <si>
    <t>Actividad
(Coordinación de Planeación y Evaluación)</t>
  </si>
  <si>
    <t>Ingresan niñas, niños y adolescentes  benitojuarenses y migrantes a la Casa de Asistencia Temporal.</t>
  </si>
  <si>
    <t>Actividad
(Coordinación de Salud Mental)</t>
  </si>
  <si>
    <t>Actividad
(Coordinación de  Salud Mental)</t>
  </si>
  <si>
    <t>Actividad
(Coordinación de Servicios Médicos)</t>
  </si>
  <si>
    <r>
      <rPr>
        <b/>
        <sz val="11"/>
        <color theme="0"/>
        <rFont val="Arial"/>
        <family val="2"/>
      </rPr>
      <t xml:space="preserve">ODS 1. Fin de la pobreza. </t>
    </r>
    <r>
      <rPr>
        <sz val="11"/>
        <color theme="0"/>
        <rFont val="Arial"/>
        <family val="2"/>
      </rPr>
      <t xml:space="preserve">
Poner fin a la pobreza en todas sus formas en todo el mundo.
</t>
    </r>
    <r>
      <rPr>
        <b/>
        <sz val="11"/>
        <color theme="0"/>
        <rFont val="Arial"/>
        <family val="2"/>
      </rPr>
      <t>Meta 1.1.</t>
    </r>
    <r>
      <rPr>
        <sz val="11"/>
        <color theme="0"/>
        <rFont val="Arial"/>
        <family val="2"/>
      </rPr>
      <t xml:space="preserve"> Para 2030, erradicar la pobreza extrema para todas las personas en el mundo, actualmente medida por un ingreso por persona inferior a 1,25 dólares de los Estados Unidos al día.
</t>
    </r>
    <r>
      <rPr>
        <b/>
        <sz val="11"/>
        <color theme="0"/>
        <rFont val="Arial"/>
        <family val="2"/>
      </rPr>
      <t>Meta 1.2</t>
    </r>
    <r>
      <rPr>
        <sz val="11"/>
        <color theme="0"/>
        <rFont val="Arial"/>
        <family val="2"/>
      </rPr>
      <t xml:space="preserve"> Para 2030, reducir al menos a la mitad la proporción de hombres, mujeres y niños de todas las edades que viven en la pobreza en todas sus dimensiones con arreglo a las definiciones nacionales.
</t>
    </r>
    <r>
      <rPr>
        <b/>
        <sz val="11"/>
        <color theme="0"/>
        <rFont val="Arial"/>
        <family val="2"/>
      </rPr>
      <t xml:space="preserve">ODS 2. Hambre cero. </t>
    </r>
    <r>
      <rPr>
        <sz val="11"/>
        <color theme="0"/>
        <rFont val="Arial"/>
        <family val="2"/>
      </rPr>
      <t xml:space="preserve">
Poner fin al hambre, lograr la seguridad alimentaria y la mejora de la nutrición y promover la agricultura sostenible.
</t>
    </r>
    <r>
      <rPr>
        <b/>
        <sz val="11"/>
        <color theme="0"/>
        <rFont val="Arial"/>
        <family val="2"/>
      </rPr>
      <t>Meta 2.1.</t>
    </r>
    <r>
      <rPr>
        <sz val="11"/>
        <color theme="0"/>
        <rFont val="Arial"/>
        <family val="2"/>
      </rPr>
      <t xml:space="preserve"> Para 2030, poner fin al hambre y asegurar el acceso de todas las personas, en particular los pobres y las personas en situaciones vulnerables, incluidos los lactantes, a una alimentación sana, nutritiva y suficiente durante todo el año.
</t>
    </r>
    <r>
      <rPr>
        <b/>
        <sz val="11"/>
        <color theme="0"/>
        <rFont val="Arial"/>
        <family val="2"/>
      </rPr>
      <t xml:space="preserve">ODS 3. Salud y bienestar. 
Meta 3.4. </t>
    </r>
    <r>
      <rPr>
        <sz val="11"/>
        <color theme="0"/>
        <rFont val="Arial"/>
        <family val="2"/>
      </rPr>
      <t xml:space="preserve">Para 2030, reducir en un tercio la mortalidad prematura por enfermedades no transmisibles mediante la prevención y el tratamiento y promover la salud mental y el bienestar.
</t>
    </r>
    <r>
      <rPr>
        <b/>
        <sz val="11"/>
        <color theme="0"/>
        <rFont val="Arial"/>
        <family val="2"/>
      </rPr>
      <t>ODS 5 Igualdad de Género</t>
    </r>
    <r>
      <rPr>
        <sz val="11"/>
        <color theme="0"/>
        <rFont val="Arial"/>
        <family val="2"/>
      </rPr>
      <t xml:space="preserve">
</t>
    </r>
    <r>
      <rPr>
        <b/>
        <sz val="11"/>
        <color theme="0"/>
        <rFont val="Arial"/>
        <family val="2"/>
      </rPr>
      <t>5.2 Eliminar todas las formas de violencia contra todas las mujeres y las niñas en los ámbitos público y privado, incluidas la trata y la explotación sexual y otros tipos de explotación.
5.6</t>
    </r>
    <r>
      <rPr>
        <sz val="11"/>
        <color theme="0"/>
        <rFont val="Arial"/>
        <family val="2"/>
      </rPr>
      <t xml:space="preserve"> Asegurar el acceso universal a la salud sexual y reproductiva y los derechos reproductivos según lo acordado de conformidad con el Programa de Acción dela Conferencia Internacional sobre la Población y el Desarrollo, la Plataforma de Acción de Beijing y los documentos finales de sus conferencias de examen  
</t>
    </r>
    <r>
      <rPr>
        <b/>
        <sz val="11"/>
        <color theme="0"/>
        <rFont val="Arial"/>
        <family val="2"/>
      </rPr>
      <t xml:space="preserve">8. Trabajo decente y crecimiento económico. </t>
    </r>
    <r>
      <rPr>
        <sz val="11"/>
        <color theme="0"/>
        <rFont val="Arial"/>
        <family val="2"/>
      </rPr>
      <t xml:space="preserve">
Promover el crecimiento económico sostenido, inclusivo y sostenible, el empleo pleno y productivo y el trabajo decente para todos .
</t>
    </r>
    <r>
      <rPr>
        <b/>
        <sz val="11"/>
        <color theme="0"/>
        <rFont val="Arial"/>
        <family val="2"/>
      </rPr>
      <t>8.3.</t>
    </r>
    <r>
      <rPr>
        <sz val="11"/>
        <color theme="0"/>
        <rFont val="Arial"/>
        <family val="2"/>
      </rPr>
      <t xml:space="preserve"> Promover políticas orientadas al desarrollo que apoyen las actividades productivas, la creación de empleo decente, el emprendimiento, la creatividad y la innovación, y alentar la oficialización y el crecimiento de las microempresas.
</t>
    </r>
    <r>
      <rPr>
        <b/>
        <sz val="11"/>
        <color theme="0"/>
        <rFont val="Arial"/>
        <family val="2"/>
      </rPr>
      <t>10. Reducción de las desigualdades.</t>
    </r>
    <r>
      <rPr>
        <sz val="11"/>
        <color theme="0"/>
        <rFont val="Arial"/>
        <family val="2"/>
      </rPr>
      <t xml:space="preserve">
Reducir la desigualdad en y entre los países 
</t>
    </r>
    <r>
      <rPr>
        <b/>
        <sz val="11"/>
        <color theme="0"/>
        <rFont val="Arial"/>
        <family val="2"/>
      </rPr>
      <t>10.4</t>
    </r>
    <r>
      <rPr>
        <sz val="11"/>
        <color theme="0"/>
        <rFont val="Arial"/>
        <family val="2"/>
      </rPr>
      <t>. Adoptar políticas, en especial fiscales, salariales y de protección social, y lograr progresivamente una mayor igualdad. 
ODS 16 Paz, Justicia e Instituciones Sólidas 
ODS 17 Alianzas para lograr los objetivos</t>
    </r>
  </si>
  <si>
    <r>
      <rPr>
        <b/>
        <sz val="11"/>
        <color theme="1"/>
        <rFont val="Arial"/>
        <family val="2"/>
      </rPr>
      <t>2.09.1</t>
    </r>
    <r>
      <rPr>
        <sz val="11"/>
        <color theme="1"/>
        <rFont val="Arial"/>
        <family val="2"/>
      </rPr>
      <t xml:space="preserve"> Contribuir a cerrar las brechas de desigualdad reactivando y diversificando la economía y poner fin a la exclusión social para fortalecer a las familias y mejorar la calidad de vida de la población mediante la atención a los grupos vulnerables otorgándoles asistencia, apoyo y protección para su desarrollo integral.</t>
    </r>
  </si>
  <si>
    <t xml:space="preserve">CLAVE Y NOMBRE DEL PROGRAMA:  E- PP 2.09 PROGRAMA DE ATENCIÓN INTEGRAL A LA FAMILIA Y PERSONAS EN ESTADO DE VULNERABILIDAD </t>
  </si>
  <si>
    <t>Coordinación de Psicología Jurídica
Lic. July Vannesa Cauich Mas</t>
  </si>
  <si>
    <r>
      <rPr>
        <b/>
        <sz val="11"/>
        <color theme="1"/>
        <rFont val="Arial"/>
        <family val="2"/>
      </rPr>
      <t>ODS 16. Paz, justicia e instituciones sólidas.</t>
    </r>
    <r>
      <rPr>
        <sz val="11"/>
        <color theme="1"/>
        <rFont val="Arial"/>
        <family val="2"/>
      </rPr>
      <t xml:space="preserve">  
Promover sociedades pacíficas e inclusivas para el desarrollo sostenible, facilitar el acceso a la justicia para todos y crear instituciones eficaces, responsables e inclusivas a todos los niveles.
</t>
    </r>
    <r>
      <rPr>
        <b/>
        <sz val="11"/>
        <color theme="1"/>
        <rFont val="Arial"/>
        <family val="2"/>
      </rPr>
      <t>Meta 16.2:</t>
    </r>
    <r>
      <rPr>
        <sz val="11"/>
        <color theme="1"/>
        <rFont val="Arial"/>
        <family val="2"/>
      </rPr>
      <t xml:space="preserve"> Poner fin al maltrato, la explotación, la trata y todas las formas de violencia y tortura contra los niños.
</t>
    </r>
    <r>
      <rPr>
        <b/>
        <sz val="11"/>
        <color theme="1"/>
        <rFont val="Arial"/>
        <family val="2"/>
      </rPr>
      <t>16.2.1</t>
    </r>
    <r>
      <rPr>
        <sz val="11"/>
        <color theme="1"/>
        <rFont val="Arial"/>
        <family val="2"/>
      </rPr>
      <t xml:space="preserve"> Proporción de niños de entre 1 y 17 años que han sufrido algún castigo físico o agresión psicológica a manos de sus cuidadores en el último mes.</t>
    </r>
  </si>
  <si>
    <r>
      <rPr>
        <b/>
        <sz val="11"/>
        <color theme="1"/>
        <rFont val="Arial"/>
        <family val="2"/>
      </rPr>
      <t xml:space="preserve">2.09.1 </t>
    </r>
    <r>
      <rPr>
        <sz val="11"/>
        <color theme="1"/>
        <rFont val="Arial"/>
        <family val="2"/>
      </rPr>
      <t xml:space="preserve">Contribuir a cerrar las brechas de desigualdad reactivando y diversificando la economía y poner fin a la exclusión social para fortalecer a las familias y mejorar la calidad de vida de la población </t>
    </r>
    <r>
      <rPr>
        <b/>
        <sz val="11"/>
        <color theme="1"/>
        <rFont val="Arial"/>
        <family val="2"/>
      </rPr>
      <t xml:space="preserve"> </t>
    </r>
    <r>
      <rPr>
        <sz val="11"/>
        <color theme="1"/>
        <rFont val="Arial"/>
        <family val="2"/>
      </rPr>
      <t>mediante la atención a los grupos vulnerables otorgándoles asistencia, apoyo y protección para su desarrollo integral.</t>
    </r>
    <r>
      <rPr>
        <b/>
        <sz val="11"/>
        <color theme="1"/>
        <rFont val="Arial"/>
        <family val="2"/>
      </rPr>
      <t xml:space="preserve">
</t>
    </r>
  </si>
  <si>
    <t xml:space="preserve">Dirección General
C. Doris Marisol Sendo Rodríguez
</t>
  </si>
  <si>
    <t>Dirección General
C. Doris Marisol Sendo Rodríguez</t>
  </si>
  <si>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
Puntaje</t>
    </r>
  </si>
  <si>
    <t>LÍNEA DE ACCIÓN DEL PMD</t>
  </si>
  <si>
    <t>Estrategia 2.2.1: Brindar asistencia, apoyo y protección demanera integral alas familiasy personas en estado de vulnerabilidad con lafinalidad de mejorar su calidad de vida.
Línea de Acción 2.2.1.7: Brindar apoyos de asistenca social a personas en stuación vulnerable del municipio de Benito Juárez.</t>
  </si>
  <si>
    <t>Componente
(Coordinación de la Casa de Asistencia Temporal de NNA)</t>
  </si>
  <si>
    <t>La población solicita los servicios médicos.</t>
  </si>
  <si>
    <t>Los participantes convocados asisten a las sesiones. 
Las sesiones no se cancelan por causas de fuerza mayor.</t>
  </si>
  <si>
    <r>
      <rPr>
        <b/>
        <sz val="11"/>
        <color rgb="FF000000"/>
        <rFont val="Arial"/>
        <family val="2"/>
        <charset val="1"/>
      </rPr>
      <t xml:space="preserve">ODS 17 </t>
    </r>
    <r>
      <rPr>
        <sz val="11"/>
        <color rgb="FF000000"/>
        <rFont val="Arial"/>
        <family val="2"/>
        <charset val="1"/>
      </rPr>
      <t xml:space="preserve">Alianzas para lograr los objetivos.
Fortalecer los medios de ejecución y revitalizar la Alianza Mundial para el Desarrollo Sostenible
</t>
    </r>
    <r>
      <rPr>
        <b/>
        <sz val="11"/>
        <color rgb="FF000000"/>
        <rFont val="Arial"/>
        <family val="2"/>
        <charset val="1"/>
      </rPr>
      <t xml:space="preserve">META 17.17 </t>
    </r>
    <r>
      <rPr>
        <sz val="11"/>
        <color rgb="FF000000"/>
        <rFont val="Arial"/>
        <family val="2"/>
        <charset val="1"/>
      </rPr>
      <t>Fomentar y promover la constitución de alianzas eficaces en las esferas pública, público-privada y de la sociedad civil, aprovechando la experiencia y las estrategias de obtención de recursos de las alianzas.</t>
    </r>
  </si>
  <si>
    <t>Actividad
(Coordinación de la Casa de Asistencia Temporal de NNA)</t>
  </si>
  <si>
    <r>
      <rPr>
        <b/>
        <sz val="11"/>
        <rFont val="Arial"/>
        <family val="2"/>
        <charset val="1"/>
      </rPr>
      <t xml:space="preserve">ODS 2 </t>
    </r>
    <r>
      <rPr>
        <sz val="11"/>
        <rFont val="Arial"/>
        <family val="2"/>
        <charset val="1"/>
      </rPr>
      <t xml:space="preserve">HAMBRE CERO
Poner fin al hambre, lograr la seguridad alimentaria y la mejora de la nutrición y promover la agricultura sostenible.  
</t>
    </r>
    <r>
      <rPr>
        <b/>
        <sz val="11"/>
        <rFont val="Arial"/>
        <family val="2"/>
        <charset val="1"/>
      </rPr>
      <t>META 2.1</t>
    </r>
    <r>
      <rPr>
        <sz val="11"/>
        <rFont val="Arial"/>
        <family val="2"/>
        <charset val="1"/>
      </rPr>
      <t xml:space="preserve"> De aquí a 2030, poner fin al hambre y asegurar el acceso de todas las personas, en particular los pobres y las personas en situaciones de vulnerabilidad, incluidos los niños menores de 1 año, a una alimentación sana, nutritiva y suficiente durante todo el año.
</t>
    </r>
    <r>
      <rPr>
        <b/>
        <sz val="11"/>
        <rFont val="Arial"/>
        <family val="2"/>
        <charset val="1"/>
      </rPr>
      <t>Indicador</t>
    </r>
    <r>
      <rPr>
        <sz val="11"/>
        <rFont val="Arial"/>
        <family val="2"/>
        <charset val="1"/>
      </rPr>
      <t xml:space="preserve"> </t>
    </r>
    <r>
      <rPr>
        <b/>
        <sz val="11"/>
        <rFont val="Arial"/>
        <family val="2"/>
        <charset val="1"/>
      </rPr>
      <t>2.1.2</t>
    </r>
    <r>
      <rPr>
        <sz val="11"/>
        <rFont val="Arial"/>
        <family val="2"/>
        <charset val="1"/>
      </rPr>
      <t xml:space="preserve"> Proporción de la población con inseguridad alimentaria moderada o severa (carencia por acceso a la alimentación), desglosada por sexo y edad.</t>
    </r>
  </si>
  <si>
    <t>ODS 2 HAMBRE CERO Poner fin al hambre, lograr la seguridad alimentaria y la mejora de la nutrición y promover la agricultura sostenible.  
META 2.1 Para 2030, poner fin al hambre y asegurar el acceso de todas las personas, en particular los pobres y las personas en situaciones vulnerables, incluidos los lactantes, a una alimentación sana, nutritiva y suficiente durante todo el año.
Indicador 7. Carencia por acceso a la alimentación. Proporción de la población de una ZM que carece de acceso a la alimentación.</t>
  </si>
  <si>
    <t>La población solicita los servicios de atención mental.
Las personas participan en las campañas de prevención.</t>
  </si>
  <si>
    <t>Coordinación de Servicios Médicos
Dra. Brenda Michelle Rojas López</t>
  </si>
  <si>
    <r>
      <rPr>
        <b/>
        <sz val="11"/>
        <color theme="1"/>
        <rFont val="Arial"/>
        <family val="2"/>
      </rPr>
      <t>ODS 3.</t>
    </r>
    <r>
      <rPr>
        <sz val="11"/>
        <color theme="1"/>
        <rFont val="Arial"/>
        <family val="2"/>
      </rPr>
      <t xml:space="preserve"> Salud y bienestar. 
Garantizar una vida sana y promover el bienestar para todos en todas las edades.
</t>
    </r>
    <r>
      <rPr>
        <b/>
        <sz val="11"/>
        <color theme="1"/>
        <rFont val="Arial"/>
        <family val="2"/>
      </rPr>
      <t>Meta 3.4.</t>
    </r>
    <r>
      <rPr>
        <sz val="11"/>
        <color theme="1"/>
        <rFont val="Arial"/>
        <family val="2"/>
      </rPr>
      <t xml:space="preserve"> Reducir en un tercio la mortalidad prematura por enfermedades no transmisibles mediante la prevención y el tratamiento y promover la salud mental y el bienestar.</t>
    </r>
  </si>
  <si>
    <r>
      <rPr>
        <b/>
        <sz val="11"/>
        <color theme="1"/>
        <rFont val="Arial"/>
        <family val="2"/>
      </rPr>
      <t>ODS 3.</t>
    </r>
    <r>
      <rPr>
        <sz val="11"/>
        <color theme="1"/>
        <rFont val="Arial"/>
        <family val="2"/>
      </rPr>
      <t xml:space="preserve"> </t>
    </r>
    <r>
      <rPr>
        <b/>
        <sz val="11"/>
        <color theme="1"/>
        <rFont val="Arial"/>
        <family val="2"/>
      </rPr>
      <t>Salud y bienestar.</t>
    </r>
    <r>
      <rPr>
        <sz val="11"/>
        <color theme="1"/>
        <rFont val="Arial"/>
        <family val="2"/>
      </rPr>
      <t xml:space="preserve"> 
Garantizar una vida sana y promover el bienestar para todos en todas las edades.
</t>
    </r>
    <r>
      <rPr>
        <b/>
        <sz val="11"/>
        <color theme="1"/>
        <rFont val="Arial"/>
        <family val="2"/>
      </rPr>
      <t>Meta 3.4.</t>
    </r>
    <r>
      <rPr>
        <sz val="11"/>
        <color theme="1"/>
        <rFont val="Arial"/>
        <family val="2"/>
      </rPr>
      <t xml:space="preserve"> Reducir en un tercio la mortalidad prematura por enfermedades no transmisibles mediante la prevención y el tratamiento y promover la salud mental y el bienestar.</t>
    </r>
  </si>
  <si>
    <r>
      <rPr>
        <b/>
        <sz val="11"/>
        <color theme="1"/>
        <rFont val="Arial"/>
        <family val="2"/>
      </rPr>
      <t>ODS 3.</t>
    </r>
    <r>
      <rPr>
        <sz val="11"/>
        <color theme="1"/>
        <rFont val="Arial"/>
        <family val="2"/>
      </rPr>
      <t xml:space="preserve"> </t>
    </r>
    <r>
      <rPr>
        <b/>
        <sz val="11"/>
        <color theme="1"/>
        <rFont val="Arial"/>
        <family val="2"/>
      </rPr>
      <t>Salud y bienestar</t>
    </r>
    <r>
      <rPr>
        <sz val="11"/>
        <color theme="1"/>
        <rFont val="Arial"/>
        <family val="2"/>
      </rPr>
      <t xml:space="preserve">. 
Garantizar una vida sana y promover el bienestar para todos en todas las edades.
</t>
    </r>
    <r>
      <rPr>
        <b/>
        <sz val="11"/>
        <color theme="1"/>
        <rFont val="Arial"/>
        <family val="2"/>
      </rPr>
      <t>Meta 3.4.</t>
    </r>
    <r>
      <rPr>
        <sz val="11"/>
        <color theme="1"/>
        <rFont val="Arial"/>
        <family val="2"/>
      </rPr>
      <t xml:space="preserve"> Reducir en un tercio la mortalidad prematura por enfermedades no transmisibles mediante la prevención y el tratamiento y promover la salud mental y el bienestar.</t>
    </r>
  </si>
  <si>
    <r>
      <rPr>
        <b/>
        <sz val="11"/>
        <color theme="1"/>
        <rFont val="Arial"/>
        <family val="2"/>
      </rPr>
      <t>ODS 3.</t>
    </r>
    <r>
      <rPr>
        <sz val="11"/>
        <color theme="1"/>
        <rFont val="Arial"/>
        <family val="2"/>
      </rPr>
      <t xml:space="preserve"> </t>
    </r>
    <r>
      <rPr>
        <b/>
        <sz val="11"/>
        <color theme="1"/>
        <rFont val="Arial"/>
        <family val="2"/>
      </rPr>
      <t>Salud y bienestar</t>
    </r>
    <r>
      <rPr>
        <sz val="11"/>
        <color theme="1"/>
        <rFont val="Arial"/>
        <family val="2"/>
      </rPr>
      <t xml:space="preserve">. 
Garantizar una vida sana y promover el bienestar para todos en todas las edades.
</t>
    </r>
    <r>
      <rPr>
        <b/>
        <sz val="11"/>
        <color theme="1"/>
        <rFont val="Arial"/>
        <family val="2"/>
      </rPr>
      <t xml:space="preserve">Meta 3.4. </t>
    </r>
    <r>
      <rPr>
        <sz val="11"/>
        <color theme="1"/>
        <rFont val="Arial"/>
        <family val="2"/>
      </rPr>
      <t>Reducir en un tercio la mortalidad prematura por enfermedades no transmisibles mediante la prevención y el tratamiento y promover la salud mental y el bienestar.</t>
    </r>
  </si>
  <si>
    <t>Coordinación de Atención a la Discapacidad
Dra. Fabiola Hernández Liberato</t>
  </si>
  <si>
    <t>Componente 
(Coordinación del Centro de Asistencia Social de NNA Migrantes)</t>
  </si>
  <si>
    <t>Actividad
(Coordinación del Centro de Asistencia Social de NNA Migrantes)</t>
  </si>
  <si>
    <t>Se autorizan los servicios de mantenimiento solicitados.</t>
  </si>
  <si>
    <r>
      <rPr>
        <b/>
        <sz val="11"/>
        <color rgb="FF000000"/>
        <rFont val="Arial"/>
        <family val="2"/>
        <charset val="1"/>
      </rPr>
      <t>ODS 16. Paz, justicia e instituciones sólidas.</t>
    </r>
    <r>
      <rPr>
        <sz val="11"/>
        <color rgb="FF000000"/>
        <rFont val="Arial"/>
        <family val="2"/>
        <charset val="1"/>
      </rPr>
      <t xml:space="preserve"> 
Promover sociedades pacíficas e inclusivas para el desarrollo sostenible, facilitar el acceso a la justicia para todos y crear instituciones eficaces, responsables e inclusivas a todos los niveles.
</t>
    </r>
    <r>
      <rPr>
        <b/>
        <sz val="11"/>
        <color rgb="FF000000"/>
        <rFont val="Arial"/>
        <family val="2"/>
        <charset val="1"/>
      </rPr>
      <t>Meta 16.2:</t>
    </r>
    <r>
      <rPr>
        <sz val="11"/>
        <color rgb="FF000000"/>
        <rFont val="Arial"/>
        <family val="2"/>
        <charset val="1"/>
      </rPr>
      <t xml:space="preserve"> Poner fin al maltrato, la explotación, la trata y todas las formas de violencia y tortura contra los niños.
16.2.1 Proporción de niños de entre 1 y 17 años que han sufrido algún castigo físico o agresión psicológica a manos de sus cuidadores en el último mes.</t>
    </r>
  </si>
  <si>
    <t>400 Niñas, Niños y Adolescentes migrantes y acompañantes requieran atenciones del CAS.</t>
  </si>
  <si>
    <r>
      <rPr>
        <b/>
        <sz val="11"/>
        <color rgb="FF000000"/>
        <rFont val="Arial"/>
        <family val="2"/>
        <charset val="1"/>
      </rPr>
      <t xml:space="preserve">ODS 16. Paz, justicia e instituciones sólidas. 
</t>
    </r>
    <r>
      <rPr>
        <sz val="11"/>
        <color rgb="FF000000"/>
        <rFont val="Arial"/>
        <family val="2"/>
        <charset val="1"/>
      </rPr>
      <t xml:space="preserve">Promover sociedades pacíficas e inclusivas para el desarrollo sostenible, facilitar el acceso a la justicia para todos y crear instituciones eficaces, responsables e inclusivas a todos los niveles.
</t>
    </r>
    <r>
      <rPr>
        <b/>
        <sz val="11"/>
        <color rgb="FF000000"/>
        <rFont val="Arial"/>
        <family val="2"/>
        <charset val="1"/>
      </rPr>
      <t xml:space="preserve">Meta 16.2: </t>
    </r>
    <r>
      <rPr>
        <sz val="11"/>
        <color rgb="FF000000"/>
        <rFont val="Arial"/>
        <family val="2"/>
        <charset val="1"/>
      </rPr>
      <t xml:space="preserve">Poner fin al maltrato, la explotación, la trata y todas las formas de violencia y tortura contra los niños.
</t>
    </r>
    <r>
      <rPr>
        <b/>
        <sz val="11"/>
        <color rgb="FF000000"/>
        <rFont val="Arial"/>
        <family val="2"/>
        <charset val="1"/>
      </rPr>
      <t>16.2.1</t>
    </r>
    <r>
      <rPr>
        <sz val="11"/>
        <color rgb="FF000000"/>
        <rFont val="Arial"/>
        <family val="2"/>
        <charset val="1"/>
      </rPr>
      <t xml:space="preserve"> Proporción de niños de entre 1 y 17 años que han sufrido algún castigo físico o agresión psicológica a manos de sus cuidadores en el último mes.
</t>
    </r>
  </si>
  <si>
    <r>
      <rPr>
        <b/>
        <sz val="11"/>
        <color rgb="FF000000"/>
        <rFont val="Arial"/>
        <family val="2"/>
        <charset val="1"/>
      </rPr>
      <t>ODS 16.</t>
    </r>
    <r>
      <rPr>
        <sz val="11"/>
        <color rgb="FF000000"/>
        <rFont val="Arial"/>
        <family val="2"/>
        <charset val="1"/>
      </rPr>
      <t xml:space="preserve"> Paz, justicia e instituciones sólidas. Promover sociedades, justas, pacíficas e inclusivas. 
Promover sociedades pacíficas e inclusivas para el desarrollo sostenible, facilitar el acceso a la justicia para todos y crear instituciones eficaces, responsables e inclusivas a todos los niveles.
</t>
    </r>
    <r>
      <rPr>
        <b/>
        <sz val="11"/>
        <color rgb="FF000000"/>
        <rFont val="Arial"/>
        <family val="2"/>
        <charset val="1"/>
      </rPr>
      <t xml:space="preserve">Meta 16.2: </t>
    </r>
    <r>
      <rPr>
        <sz val="11"/>
        <color rgb="FF000000"/>
        <rFont val="Arial"/>
        <family val="2"/>
        <charset val="1"/>
      </rPr>
      <t xml:space="preserve">Poner fin al maltrato, la explotación, la trata y todas las formas de violencia y tortura contra los niños.
</t>
    </r>
    <r>
      <rPr>
        <b/>
        <sz val="11"/>
        <color rgb="FF000000"/>
        <rFont val="Arial"/>
        <family val="2"/>
        <charset val="1"/>
      </rPr>
      <t>16.2.1</t>
    </r>
    <r>
      <rPr>
        <sz val="11"/>
        <color rgb="FF000000"/>
        <rFont val="Arial"/>
        <family val="2"/>
        <charset val="1"/>
      </rPr>
      <t xml:space="preserve"> Proporción de niños de entre 1 y 17 años que han sufrido algún castigo físico o agresión psicológica a manos de sus cuidadores en el último mes.
</t>
    </r>
  </si>
  <si>
    <r>
      <rPr>
        <b/>
        <sz val="11"/>
        <color rgb="FF000000"/>
        <rFont val="Arial"/>
        <family val="2"/>
        <charset val="1"/>
      </rPr>
      <t>ODS 16. Paz, justicia e instituciones sólidas.</t>
    </r>
    <r>
      <rPr>
        <sz val="11"/>
        <color rgb="FF000000"/>
        <rFont val="Arial"/>
        <family val="2"/>
        <charset val="1"/>
      </rPr>
      <t xml:space="preserve">  
Promover sociedades pacíficas e inclusivas para el desarrollo sostenible, facilitar el acceso a la justicia para todos y crear instituciones eficaces, responsables e inclusivas a todos los niveles.
</t>
    </r>
    <r>
      <rPr>
        <b/>
        <sz val="11"/>
        <color rgb="FF000000"/>
        <rFont val="Arial"/>
        <family val="2"/>
        <charset val="1"/>
      </rPr>
      <t>Meta 16.2:</t>
    </r>
    <r>
      <rPr>
        <sz val="11"/>
        <color rgb="FF000000"/>
        <rFont val="Arial"/>
        <family val="2"/>
        <charset val="1"/>
      </rPr>
      <t xml:space="preserve"> Poner fin al maltrato, la explotación, la trata y todas las formas de violencia y tortura contra los niños.
</t>
    </r>
    <r>
      <rPr>
        <b/>
        <sz val="11"/>
        <color rgb="FF000000"/>
        <rFont val="Arial"/>
        <family val="2"/>
        <charset val="1"/>
      </rPr>
      <t>16.2.1</t>
    </r>
    <r>
      <rPr>
        <sz val="11"/>
        <color rgb="FF000000"/>
        <rFont val="Arial"/>
        <family val="2"/>
        <charset val="1"/>
      </rPr>
      <t xml:space="preserve"> Proporción de niños de entre 1 y 17 años que han sufrido algún castigo físico o agresión psicológica a manos de sus cuidadores en el último mes.
</t>
    </r>
  </si>
  <si>
    <r>
      <rPr>
        <b/>
        <sz val="11"/>
        <color rgb="FF000000"/>
        <rFont val="Arial"/>
        <family val="2"/>
        <charset val="1"/>
      </rPr>
      <t>ODS 16. Paz, justicia e instituciones sólidas.</t>
    </r>
    <r>
      <rPr>
        <sz val="11"/>
        <color rgb="FF000000"/>
        <rFont val="Arial"/>
        <family val="2"/>
        <charset val="1"/>
      </rPr>
      <t xml:space="preserve">  
Promover sociedades pacíficas e inclusivas para el desarrollo sostenible, facilitar el acceso a la justicia para todos y crear instituciones eficaces, responsables e inclusivas a todos los niveles.
</t>
    </r>
    <r>
      <rPr>
        <b/>
        <sz val="11"/>
        <color rgb="FF000000"/>
        <rFont val="Arial"/>
        <family val="2"/>
        <charset val="1"/>
      </rPr>
      <t>Meta 16.2:</t>
    </r>
    <r>
      <rPr>
        <sz val="11"/>
        <color rgb="FF000000"/>
        <rFont val="Arial"/>
        <family val="2"/>
        <charset val="1"/>
      </rPr>
      <t xml:space="preserve"> Poner fin al maltrato, la explotación, la trata y todas las formas de violencia y tortura contra los niños.
</t>
    </r>
    <r>
      <rPr>
        <b/>
        <sz val="11"/>
        <color rgb="FF000000"/>
        <rFont val="Arial"/>
        <family val="2"/>
        <charset val="1"/>
      </rPr>
      <t>16.2.1</t>
    </r>
    <r>
      <rPr>
        <sz val="11"/>
        <color rgb="FF000000"/>
        <rFont val="Arial"/>
        <family val="2"/>
        <charset val="1"/>
      </rPr>
      <t xml:space="preserve"> Proporción de niños de entre 1 y 17 años que han sufrido algún castigo físico o agresión psicológica a manos de sus cuidadores en el último mes.</t>
    </r>
  </si>
  <si>
    <t xml:space="preserve">Trimestral </t>
  </si>
  <si>
    <t>Las condiciones sanitarias y climatológicas son adecuadas para realizar las capacitaciones.
No se cancelan las capacitaciones por la falta de participación de las personas convocadas.</t>
  </si>
  <si>
    <t>ODS 16 Paz, justicia e instituciones sólidas. 
Promover sociedades pacíficas e inclusivas para el desarrollo sostenible, facilitar el acceso a la justicia para todos y construir a todos los niveles instituciones eficaces e inclusivas.
Meta 16.3 Promover el estado de derecho en los planos nacional e internacional y garantizar la igualdad de acceso a la justicia para todos.
Indicador 16.3.1 Proporción de víctimas de violencia en los últimos 12 meses que han notificado su victimización a las autoridades competentes u otros mecanismos de resolución de conflictos reconocidos oficialmente.</t>
  </si>
  <si>
    <t>Componente (Dirección Administrativa y de Finanzas)</t>
  </si>
  <si>
    <t>Actividad
(Coordinación de Patrimonio)</t>
  </si>
  <si>
    <t>Actividad
(Coordinación de Mantenimiento)</t>
  </si>
  <si>
    <t xml:space="preserve">Jefatura de Parque Vehicular         
C. Joel David Flores Poot
</t>
  </si>
  <si>
    <t xml:space="preserve">Coordinación de Recursos Humanos
Lic. Anabel Gutierrez Mora </t>
  </si>
  <si>
    <t>Jefatura de Capacitación
Lic. David de Jesus Cabrera Agular</t>
  </si>
  <si>
    <t>200 presentaciones de Teatro Guiñol para Niños, Niñas, Adolescentes y Adultos Benitojuarenses.</t>
  </si>
  <si>
    <t>Componente
(Coordinación de la Cultura de la Legalidad)</t>
  </si>
  <si>
    <t>Actividad
(Coordinación de la Cultura de la Legalidad)</t>
  </si>
  <si>
    <t>La población solicita su inscripción y acude a el comedor comunitario 235, por sus raciones alimentarias gratuitas.</t>
  </si>
  <si>
    <t>Componente
(Coordinación del Voluntariado)</t>
  </si>
  <si>
    <t>Actividad
(Actividad Coordinación del Voluntariado)</t>
  </si>
  <si>
    <t>Componente
(Coordinación de Asistencia Social y Atención Ciudadana)</t>
  </si>
  <si>
    <t>Actividad
(Coordinación de Asistencia Social y Atención Ciudadana)</t>
  </si>
  <si>
    <t>Actividad
(Coordinación del Voluntariado)</t>
  </si>
  <si>
    <t>Componente
(Dirección de Prevención de Riesgos Psicosociales de Niñas, Niños y Adolescentes)</t>
  </si>
  <si>
    <t>Actividad
(Dirección de Prevención de Riesgos Psicosociales de Niñas, Niños y Adolescentes)</t>
  </si>
  <si>
    <t>Componente
(Coordinación de Prevención de Riesgos Psicosociales)</t>
  </si>
  <si>
    <t>Actividad
(Coordinación de Prevención de Riesgos Psicosociales)</t>
  </si>
  <si>
    <t>Componente
(Coordinación de Recreación, Cultura y Deportes)</t>
  </si>
  <si>
    <t>Actividad
(Coordinación de Recreación, Cultura y Deportes)</t>
  </si>
  <si>
    <t>Actividad
(Coordinación de Trabajo Social)</t>
  </si>
  <si>
    <t>Componente (Coordinación de Programas de Asistencia Alimentaria)</t>
  </si>
  <si>
    <t>Actividad
(Coordinación de Programas de Asistencia Alimentaria)</t>
  </si>
  <si>
    <t xml:space="preserve">  Actividad
(Coordinación de Programas de Asistencia Alimentaria)</t>
  </si>
  <si>
    <t>Componente
(Coordinación de Programas de Asistencia Alimentaria)</t>
  </si>
  <si>
    <t>Componente
(Coordinación de Centros de Desarrollo Comunitario)</t>
  </si>
  <si>
    <t>Actividad
(Coordinación de Centros de Desarrollo Comunitario)</t>
  </si>
  <si>
    <t>Componente (Coordinación de Programas Médicos Especiales)</t>
  </si>
  <si>
    <t>Actividad
(Coordinación Programas Médicos Especiales)</t>
  </si>
  <si>
    <t>Componente (Coordinación para las Personas Adultas Mayores)</t>
  </si>
  <si>
    <t>Actividad
(Coordinación para las Personas Adultas Mayores)</t>
  </si>
  <si>
    <t>Componente
(Coordinación del Buen Trato en Familia)</t>
  </si>
  <si>
    <t>Actividad
(Coordinación del Buen Trato en Familia)</t>
  </si>
  <si>
    <t xml:space="preserve">La plataforma de Transparencia funciona de manera óptima para la carga de información. </t>
  </si>
  <si>
    <t>Actividad
(Coordinación de Transparencia, Datos Personales y Gestión Documental)</t>
  </si>
  <si>
    <r>
      <t xml:space="preserve">ODS 17 </t>
    </r>
    <r>
      <rPr>
        <sz val="11"/>
        <color rgb="FF000000"/>
        <rFont val="Arial"/>
        <family val="2"/>
      </rPr>
      <t>Alianzas para lograr los objetivos.
Fortalecer los medios de ejecución y revitalizar la Alianza Mundial para el Desarrollo Sostenible</t>
    </r>
    <r>
      <rPr>
        <b/>
        <sz val="11"/>
        <color rgb="FF000000"/>
        <rFont val="Arial"/>
        <family val="2"/>
        <charset val="1"/>
      </rPr>
      <t xml:space="preserve">
META 17.17</t>
    </r>
    <r>
      <rPr>
        <sz val="11"/>
        <color rgb="FF000000"/>
        <rFont val="Arial"/>
        <family val="2"/>
      </rPr>
      <t xml:space="preserve"> Fomentar y promover la constitución de alianzas eficaces en las esferas pública, público-privada y de la sociedad civil, aprovechando la experiencia y las estrategias de obtención de recursos de las alianzas.</t>
    </r>
  </si>
  <si>
    <t>Las personas asisten a las presentaciones de teatro guiñol preventivo.</t>
  </si>
  <si>
    <t>"ODS 10. Reducción de las desigualdades.
Reducir la desigualdad en y entre los países
Meta 10.1. Lograr progresivamente y mantener el crecimiento de los ingresos del 40% más pobre de la población a una tasa superior a la media nacional."</t>
  </si>
  <si>
    <t>Lás áreas del Sistema DIF de Benito Juárez proporcionarán la información ante la Coordinación de Transparencia, Datos Personales y Gestión Documental con la finalidad de realizar la verificación y por consiguiente llevar a cabo el protocolo de aprobación de la misma ante la Unidad de Transparencia.</t>
  </si>
  <si>
    <t xml:space="preserve">CLAVE Y NOMBRE DEL PPA: E- PPA 2.09 PROGRAMA DE ATENCIÓN INTEGRAL A LA FAMILIA Y PERSONAS EN ESTADO DE VULNERABILIDAD </t>
  </si>
  <si>
    <t>SISTEMA DIF MUNICIPAL</t>
  </si>
  <si>
    <r>
      <rPr>
        <b/>
        <sz val="11"/>
        <color rgb="FFFFFFFF"/>
        <rFont val="Arial"/>
        <family val="2"/>
      </rPr>
      <t>2.09.1.1.</t>
    </r>
    <r>
      <rPr>
        <sz val="11"/>
        <color rgb="FFFFFFFF"/>
        <rFont val="Arial"/>
        <family val="2"/>
      </rPr>
      <t xml:space="preserve"> Los grupos en situación prioritaria del Municipio  de Benito Juárez reciben atención, asistencia, apoyo y protección para su desarrollo integral.</t>
    </r>
  </si>
  <si>
    <r>
      <rPr>
        <b/>
        <sz val="11"/>
        <color rgb="FFFFFFFF"/>
        <rFont val="Arial"/>
        <family val="2"/>
      </rPr>
      <t>PPA:</t>
    </r>
    <r>
      <rPr>
        <sz val="11"/>
        <color rgb="FFFFFFFF"/>
        <rFont val="Arial"/>
        <family val="2"/>
      </rPr>
      <t xml:space="preserve"> Porcentaje de Personas en situación prioritaria Atendidas por el Sistema DIF de Benito Juárez.</t>
    </r>
  </si>
  <si>
    <t>Las personas asisten a solicitar los trámites y servicios que se ofrecen en la institución y participan en los programas que se organizan y realizan por el  Sistema DIF de Benito Juárez.</t>
  </si>
  <si>
    <t>Existe la personalidad Jurídica Formal para la emisión de los documentos legales.
Las personas o instituciones realizan convenios con el Sistema DIF de Benito Juárez.</t>
  </si>
  <si>
    <r>
      <rPr>
        <b/>
        <sz val="11"/>
        <rFont val="Arial"/>
        <family val="2"/>
      </rPr>
      <t>Nombre del Documento:</t>
    </r>
    <r>
      <rPr>
        <sz val="11"/>
        <rFont val="Arial"/>
        <family val="2"/>
      </rPr>
      <t xml:space="preserve">
Avisos de Privacidad 2023-2024
</t>
    </r>
    <r>
      <rPr>
        <b/>
        <sz val="11"/>
        <rFont val="Arial"/>
        <family val="2"/>
      </rPr>
      <t>Nombre de quien Genera la Información:</t>
    </r>
    <r>
      <rPr>
        <sz val="11"/>
        <rFont val="Arial"/>
        <family val="2"/>
      </rPr>
      <t xml:space="preserve">
Coordinación de Transparencia, Datos Personales y Gestión Documental
</t>
    </r>
    <r>
      <rPr>
        <b/>
        <sz val="11"/>
        <rFont val="Arial"/>
        <family val="2"/>
      </rPr>
      <t>Periodicidad con la que se genera la Información:</t>
    </r>
    <r>
      <rPr>
        <sz val="11"/>
        <rFont val="Arial"/>
        <family val="2"/>
      </rPr>
      <t xml:space="preserve">
Trimestral.
</t>
    </r>
    <r>
      <rPr>
        <b/>
        <sz val="11"/>
        <rFont val="Arial"/>
        <family val="2"/>
      </rPr>
      <t xml:space="preserve">
Liga de la página donde se localiza la información o ubicación:</t>
    </r>
    <r>
      <rPr>
        <sz val="11"/>
        <rFont val="Arial"/>
        <family val="2"/>
      </rPr>
      <t xml:space="preserve">
Lefort con clave de expediente MBJ-SDIF-DG-CT-01-2023 </t>
    </r>
  </si>
  <si>
    <r>
      <rPr>
        <b/>
        <sz val="11"/>
        <rFont val="Arial"/>
        <family val="2"/>
      </rPr>
      <t>Nombre del Documento:</t>
    </r>
    <r>
      <rPr>
        <sz val="11"/>
        <rFont val="Arial"/>
        <family val="2"/>
      </rPr>
      <t xml:space="preserve">
Altas y bajas de archivo 2022-2024
</t>
    </r>
    <r>
      <rPr>
        <b/>
        <sz val="11"/>
        <rFont val="Arial"/>
        <family val="2"/>
      </rPr>
      <t>Nombre de quien Genera la Información:</t>
    </r>
    <r>
      <rPr>
        <sz val="11"/>
        <rFont val="Arial"/>
        <family val="2"/>
      </rPr>
      <t xml:space="preserve">
Coordinación de Transparencia, Datos Personales y Gestión Documental
</t>
    </r>
    <r>
      <rPr>
        <b/>
        <sz val="11"/>
        <rFont val="Arial"/>
        <family val="2"/>
      </rPr>
      <t>Periodicidad con la que se genera la Información:</t>
    </r>
    <r>
      <rPr>
        <sz val="11"/>
        <rFont val="Arial"/>
        <family val="2"/>
      </rPr>
      <t xml:space="preserve">
Trimestral.
</t>
    </r>
    <r>
      <rPr>
        <b/>
        <sz val="11"/>
        <rFont val="Arial"/>
        <family val="2"/>
      </rPr>
      <t xml:space="preserve">
Liga de la página donde se localiza la información o ubicación:</t>
    </r>
    <r>
      <rPr>
        <sz val="11"/>
        <rFont val="Arial"/>
        <family val="2"/>
      </rPr>
      <t xml:space="preserve">
Lefort con clave de expediente MBJ-SDIF-DG-CT-02-2023 </t>
    </r>
  </si>
  <si>
    <t>Entes de gobierno municipales y estatales, iniciativa privada, asociaciones civiles, fundaciones, clubes y ciudadanía., aceptan gestionar, vincular  y participar con el Sistema DIF de Benito Juárez.</t>
  </si>
  <si>
    <t>Las unidades administrativas organizan actividades y eventos interinstitucionales.</t>
  </si>
  <si>
    <t>Las y los usuarios acude al DIF de Benito Juárez a solicitar información de los trámites y servicios que se brindan.
Las áreas del Sistema DIF de Benito Juárez a las que acuden las y los usarios que son orientados  brindan el servicios y/o apoyo solicitado.</t>
  </si>
  <si>
    <t>La población de atención prioritaria acuden al Sistema DIF de Benito Juárez a solicitar apoyos de asistencia social.</t>
  </si>
  <si>
    <t>Las condiciones climatológicas son adecuadas. 
Las condiciones sanitarias son adecuadas. 
Los invitados asisten a los eventos programados.</t>
  </si>
  <si>
    <t>Las instituciones públicas y privadas acceden a que se les visite.
Las condiciones sanitarias del país permiten las visitas.</t>
  </si>
  <si>
    <t>Las empresas socialmente responsables, asociaciones civiles y con la sociedad civil participan en las acciones para obtener apoyos.
Las condiciones sanitarias permiten realizar los eventos.</t>
  </si>
  <si>
    <t>Las condiciones de salud, sociales y climatológicas son favorables para la realización de los eventos. 
La población de atención proritaria y los invitados asisten a los eventos.</t>
  </si>
  <si>
    <t>Las Unidades Administrativas requieren y solicitan procedimientos  administrativos para el buen funcionamientos de sus áreas.</t>
  </si>
  <si>
    <t>Los colaboradores del Sistema DIF de Benito Juárez asisten a las capacitaciones.</t>
  </si>
  <si>
    <t>Los titulares de las Unidades Administrativas apoyan para la atención de la programación del inventario de bienes, muebles e inmuebles.</t>
  </si>
  <si>
    <t>Las unidades administrativas solicitan  bienes, insumos, materiales y servicios. 
Los proveedores cuentan con los suministros solicitados.</t>
  </si>
  <si>
    <r>
      <rPr>
        <b/>
        <sz val="11"/>
        <rFont val="Arial"/>
        <family val="2"/>
      </rPr>
      <t>Nombre del Documento:</t>
    </r>
    <r>
      <rPr>
        <sz val="11"/>
        <rFont val="Arial"/>
        <family val="2"/>
      </rPr>
      <t xml:space="preserve">
Políticas, Acuerdos, Planes y Programas  2023 y 2024.
</t>
    </r>
    <r>
      <rPr>
        <b/>
        <sz val="11"/>
        <rFont val="Arial"/>
        <family val="2"/>
      </rPr>
      <t>Nombre de quien Genera la Información:</t>
    </r>
    <r>
      <rPr>
        <sz val="11"/>
        <rFont val="Arial"/>
        <family val="2"/>
      </rPr>
      <t xml:space="preserve">
Unidad Jurídica.
</t>
    </r>
    <r>
      <rPr>
        <b/>
        <sz val="11"/>
        <rFont val="Arial"/>
        <family val="2"/>
      </rPr>
      <t>Periodicidad con la que se genera la Información:</t>
    </r>
    <r>
      <rPr>
        <sz val="11"/>
        <rFont val="Arial"/>
        <family val="2"/>
      </rPr>
      <t xml:space="preserve">
Trimestral.
</t>
    </r>
    <r>
      <rPr>
        <b/>
        <sz val="11"/>
        <rFont val="Arial"/>
        <family val="2"/>
      </rPr>
      <t xml:space="preserve">
Liga de la página donde se localiza la información o ubicación:</t>
    </r>
    <r>
      <rPr>
        <sz val="11"/>
        <rFont val="Arial"/>
        <family val="2"/>
      </rPr>
      <t xml:space="preserve">
Lefort con clave de expediente MBJ-SDIF-UJ-03-2023-24 ubicado en la oficina de la Unidad Jurídica.</t>
    </r>
  </si>
  <si>
    <r>
      <rPr>
        <b/>
        <sz val="11"/>
        <rFont val="Arial"/>
        <family val="2"/>
      </rPr>
      <t xml:space="preserve">Nombre del Documento:
</t>
    </r>
    <r>
      <rPr>
        <sz val="11"/>
        <rFont val="Arial"/>
        <family val="2"/>
      </rPr>
      <t xml:space="preserve">Agenda de actividades del Sistema DIF de Benito Juárez 2023 y 2024.
</t>
    </r>
    <r>
      <rPr>
        <b/>
        <sz val="11"/>
        <rFont val="Arial"/>
        <family val="2"/>
      </rPr>
      <t>Nombre de quien genera la información:</t>
    </r>
    <r>
      <rPr>
        <sz val="11"/>
        <rFont val="Arial"/>
        <family val="2"/>
      </rPr>
      <t xml:space="preserve">
Secretaria Particular de la Dirección General del Sistema DIF de Benito Juárez.
</t>
    </r>
    <r>
      <rPr>
        <b/>
        <sz val="11"/>
        <rFont val="Arial"/>
        <family val="2"/>
      </rPr>
      <t xml:space="preserve">
Periodicidad con la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electrónica "Agenda de actividades del Sistema DIFBJ 2023 y 24" ubicada en el equipo de computo de la oficina de la Secretaria (o) de Dirección General.</t>
    </r>
  </si>
  <si>
    <r>
      <t xml:space="preserve">Nombre del Documento:
</t>
    </r>
    <r>
      <rPr>
        <sz val="11"/>
        <rFont val="Arial"/>
        <family val="2"/>
      </rPr>
      <t xml:space="preserve">Actas de las Sesiones Ordinarias y Extraordinarias 2023 y 2024.
</t>
    </r>
    <r>
      <rPr>
        <b/>
        <sz val="11"/>
        <rFont val="Arial"/>
        <family val="2"/>
      </rPr>
      <t xml:space="preserve">Nombre de quien Genera la Información:
</t>
    </r>
    <r>
      <rPr>
        <sz val="11"/>
        <rFont val="Arial"/>
        <family val="2"/>
      </rPr>
      <t xml:space="preserve">Unidad Jurídica.
</t>
    </r>
    <r>
      <rPr>
        <b/>
        <sz val="11"/>
        <rFont val="Arial"/>
        <family val="2"/>
      </rPr>
      <t xml:space="preserve">Periodicidad con la que se genera la Información:
</t>
    </r>
    <r>
      <rPr>
        <sz val="11"/>
        <rFont val="Arial"/>
        <family val="2"/>
      </rPr>
      <t xml:space="preserve">Trimestral.
</t>
    </r>
    <r>
      <rPr>
        <b/>
        <sz val="11"/>
        <rFont val="Arial"/>
        <family val="2"/>
      </rPr>
      <t xml:space="preserve">
Liga de la página donde se localiza la información o ubicación:
</t>
    </r>
    <r>
      <rPr>
        <sz val="11"/>
        <rFont val="Arial"/>
        <family val="2"/>
      </rPr>
      <t>Lefort con clave de expediente MBJ-SDIF-UJ-03-2023 y 2024 ubicado en la oficina de la Unidad Jurídica.</t>
    </r>
  </si>
  <si>
    <r>
      <rPr>
        <b/>
        <sz val="11"/>
        <rFont val="Arial"/>
        <family val="2"/>
      </rPr>
      <t>Nombre del Documento:</t>
    </r>
    <r>
      <rPr>
        <sz val="11"/>
        <rFont val="Arial"/>
        <family val="2"/>
      </rPr>
      <t xml:space="preserve">
Instrumentos Jurídicos - Contratos y Convenios 2023.
</t>
    </r>
    <r>
      <rPr>
        <b/>
        <sz val="11"/>
        <rFont val="Arial"/>
        <family val="2"/>
      </rPr>
      <t>Nombre de quien genera la Información:</t>
    </r>
    <r>
      <rPr>
        <sz val="11"/>
        <rFont val="Arial"/>
        <family val="2"/>
      </rPr>
      <t xml:space="preserve">
Unidad Jurídica.
</t>
    </r>
    <r>
      <rPr>
        <b/>
        <sz val="11"/>
        <rFont val="Arial"/>
        <family val="2"/>
      </rPr>
      <t>Periodicidad con la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Carpetas individuales por instrumento jurídico ubicadas en archivero de metal gris de la oficina de la unidad jurídica.</t>
    </r>
  </si>
  <si>
    <r>
      <t xml:space="preserve">Nombre del Documento:
</t>
    </r>
    <r>
      <rPr>
        <sz val="11"/>
        <rFont val="Arial"/>
        <family val="2"/>
      </rPr>
      <t>Solicitudes de la Unidad de Transparencia 2022-2024</t>
    </r>
    <r>
      <rPr>
        <b/>
        <sz val="11"/>
        <rFont val="Arial"/>
        <family val="2"/>
      </rPr>
      <t xml:space="preserve">
Nombre de quien Genera la Información:
</t>
    </r>
    <r>
      <rPr>
        <sz val="11"/>
        <rFont val="Arial"/>
        <family val="2"/>
      </rPr>
      <t xml:space="preserve">Coordinación de Transparencia, Datos Personales y Gestión Documental
</t>
    </r>
    <r>
      <rPr>
        <b/>
        <sz val="11"/>
        <rFont val="Arial"/>
        <family val="2"/>
      </rPr>
      <t xml:space="preserve">
Periodicidad con la que se genera la Información:
</t>
    </r>
    <r>
      <rPr>
        <sz val="11"/>
        <rFont val="Arial"/>
        <family val="2"/>
      </rPr>
      <t xml:space="preserve"> Trimestral</t>
    </r>
    <r>
      <rPr>
        <b/>
        <sz val="11"/>
        <rFont val="Arial"/>
        <family val="2"/>
      </rPr>
      <t xml:space="preserve">
Liga de la página donde se localiza la información o ubicación:
</t>
    </r>
    <r>
      <rPr>
        <sz val="11"/>
        <rFont val="Arial"/>
        <family val="2"/>
      </rPr>
      <t>Lefort con clave de expediente MBJ-SDIF-CT-04-2023 ubicado en la oficina de la Coordinación de Transparencia, Datos Personales y Gestión Documental.</t>
    </r>
  </si>
  <si>
    <r>
      <t xml:space="preserve">Nombre del Documento:
</t>
    </r>
    <r>
      <rPr>
        <sz val="11"/>
        <rFont val="Arial"/>
        <family val="2"/>
      </rPr>
      <t>Cargas de Portales Oficiales 2022-2024</t>
    </r>
    <r>
      <rPr>
        <b/>
        <sz val="11"/>
        <rFont val="Arial"/>
        <family val="2"/>
      </rPr>
      <t xml:space="preserve">
Nombre de quien Genera la Información:
</t>
    </r>
    <r>
      <rPr>
        <sz val="11"/>
        <rFont val="Arial"/>
        <family val="2"/>
      </rPr>
      <t xml:space="preserve">Coordinación de Transparencia, Datos Personales y Gestión Documental
</t>
    </r>
    <r>
      <rPr>
        <b/>
        <sz val="11"/>
        <rFont val="Arial"/>
        <family val="2"/>
      </rPr>
      <t xml:space="preserve">
Periodicidad con la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Lefort con clave de expediente MBJ-SDIF-CT-01-2023 ubicado en la oficina de la Coordinación de Trasnparencia
https://www.plataformadetransparencia.org.mx/web/guest/inicio</t>
    </r>
  </si>
  <si>
    <r>
      <rPr>
        <b/>
        <sz val="11"/>
        <rFont val="Arial"/>
        <family val="2"/>
      </rPr>
      <t>Nombre del Documento:</t>
    </r>
    <r>
      <rPr>
        <sz val="11"/>
        <rFont val="Arial"/>
        <family val="2"/>
      </rPr>
      <t xml:space="preserve">
Bitácora de gestiones y vinculaciones.
</t>
    </r>
    <r>
      <rPr>
        <b/>
        <sz val="11"/>
        <rFont val="Arial"/>
        <family val="2"/>
      </rPr>
      <t>Nombre de quien Genera la Información:</t>
    </r>
    <r>
      <rPr>
        <sz val="11"/>
        <rFont val="Arial"/>
        <family val="2"/>
      </rPr>
      <t xml:space="preserve">
Coordinación de Relaciones Públicas.
</t>
    </r>
    <r>
      <rPr>
        <b/>
        <sz val="11"/>
        <rFont val="Arial"/>
        <family val="2"/>
      </rPr>
      <t>Periodicidad con la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clave de expediente MBJ-SDIF-DG-CRP-001-2023 y 2024 ubicado en la oficina de la Coordinación de Relaciones Públicas.</t>
    </r>
  </si>
  <si>
    <r>
      <rPr>
        <b/>
        <sz val="11"/>
        <rFont val="Arial"/>
        <family val="2"/>
      </rPr>
      <t>Nombre del Documento:</t>
    </r>
    <r>
      <rPr>
        <sz val="11"/>
        <rFont val="Arial"/>
        <family val="2"/>
      </rPr>
      <t xml:space="preserve">
Bitácora de actividadades protocolarias.
</t>
    </r>
    <r>
      <rPr>
        <b/>
        <sz val="11"/>
        <rFont val="Arial"/>
        <family val="2"/>
      </rPr>
      <t>Nombre de quien Genera la Información:</t>
    </r>
    <r>
      <rPr>
        <sz val="11"/>
        <rFont val="Arial"/>
        <family val="2"/>
      </rPr>
      <t xml:space="preserve">
Coordinación de Relaciones Públicas.
</t>
    </r>
    <r>
      <rPr>
        <b/>
        <sz val="11"/>
        <rFont val="Arial"/>
        <family val="2"/>
      </rPr>
      <t>Periodicidad con la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clave de expediente MBJ-SDIF-DG-CRP-002-2023 y 2024 ubicado en la oficina de la Coordinación de Relaciones Públicas.</t>
    </r>
  </si>
  <si>
    <r>
      <rPr>
        <b/>
        <sz val="11"/>
        <rFont val="Arial"/>
        <family val="2"/>
      </rPr>
      <t>Nombre del Documento:</t>
    </r>
    <r>
      <rPr>
        <sz val="11"/>
        <rFont val="Arial"/>
        <family val="2"/>
      </rPr>
      <t xml:space="preserve"> Servicios y apoyos de asistencia social  2022-2024.
</t>
    </r>
    <r>
      <rPr>
        <b/>
        <sz val="11"/>
        <rFont val="Arial"/>
        <family val="2"/>
      </rPr>
      <t xml:space="preserve">
Nombre de quien Genera la información: </t>
    </r>
    <r>
      <rPr>
        <sz val="11"/>
        <rFont val="Arial"/>
        <family val="2"/>
      </rPr>
      <t xml:space="preserve">
Coordinación de Asistencia Social y Atención Ciudadana.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Leffort 1, 2 y 3 y sus anexos ubicado en la oficina de la Coordinación de ASyAC.</t>
    </r>
  </si>
  <si>
    <r>
      <rPr>
        <b/>
        <sz val="11"/>
        <rFont val="Arial"/>
        <family val="2"/>
      </rPr>
      <t>Nombre del Documento:</t>
    </r>
    <r>
      <rPr>
        <sz val="11"/>
        <rFont val="Arial"/>
        <family val="2"/>
      </rPr>
      <t xml:space="preserve"> Bitácora de orientaciones 2023-2024
</t>
    </r>
    <r>
      <rPr>
        <b/>
        <sz val="11"/>
        <rFont val="Arial"/>
        <family val="2"/>
      </rPr>
      <t xml:space="preserve">Nombre de quien Genera la información: </t>
    </r>
    <r>
      <rPr>
        <sz val="11"/>
        <rFont val="Arial"/>
        <family val="2"/>
      </rPr>
      <t xml:space="preserve">
Coordinación de Asistencia Social y Atención Ciudadana.
</t>
    </r>
    <r>
      <rPr>
        <b/>
        <sz val="11"/>
        <rFont val="Arial"/>
        <family val="2"/>
      </rPr>
      <t xml:space="preserve">
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Lefort núm. 01 y sus anexos, ubicado en la oficina de la Coordinación de Asistencia Social y Atención Ciudadana.</t>
    </r>
  </si>
  <si>
    <r>
      <rPr>
        <b/>
        <sz val="11"/>
        <rFont val="Arial"/>
        <family val="2"/>
      </rPr>
      <t>2.09.1.1.2.2.</t>
    </r>
    <r>
      <rPr>
        <sz val="11"/>
        <rFont val="Arial"/>
        <family val="2"/>
      </rPr>
      <t xml:space="preserve"> Realización de estudios socioeconómicos  a personas de atención prioritaria.</t>
    </r>
  </si>
  <si>
    <r>
      <rPr>
        <b/>
        <sz val="11"/>
        <rFont val="Arial"/>
        <family val="2"/>
      </rPr>
      <t xml:space="preserve">Nombre del Documento: </t>
    </r>
    <r>
      <rPr>
        <sz val="11"/>
        <rFont val="Arial"/>
        <family val="2"/>
      </rPr>
      <t xml:space="preserve">Concentrado de estudios socioeconómicos
</t>
    </r>
    <r>
      <rPr>
        <b/>
        <sz val="11"/>
        <rFont val="Arial"/>
        <family val="2"/>
      </rPr>
      <t xml:space="preserve">Nombre de quién Genera la información: </t>
    </r>
    <r>
      <rPr>
        <sz val="11"/>
        <rFont val="Arial"/>
        <family val="2"/>
      </rPr>
      <t xml:space="preserve">
Coordinación de Asistencia Social y Atención Ciudadana.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núm. 02 "Estudios socioeconómicos" y sus anexos ubicados en la oficina de la Coordinación de Asistencia Social y Atención Ciudadana y en la oficina de Atención al Usuario, respectivamente.</t>
    </r>
  </si>
  <si>
    <r>
      <rPr>
        <b/>
        <sz val="11"/>
        <rFont val="Arial"/>
        <family val="2"/>
      </rPr>
      <t>Nombre del Documento:</t>
    </r>
    <r>
      <rPr>
        <sz val="11"/>
        <rFont val="Arial"/>
        <family val="2"/>
      </rPr>
      <t xml:space="preserve"> 
Carpeta apoyos de asistencia social
</t>
    </r>
    <r>
      <rPr>
        <b/>
        <sz val="11"/>
        <rFont val="Arial"/>
        <family val="2"/>
      </rPr>
      <t xml:space="preserve">Nombre de quien Genera la información: </t>
    </r>
    <r>
      <rPr>
        <sz val="11"/>
        <rFont val="Arial"/>
        <family val="2"/>
      </rPr>
      <t xml:space="preserve">
Coordinación de Asistencia Social y Atención Ciudadana.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Leffort núm. 03 "Padrón de beneficiarios" y sus anexos, ubicado en la oficina de la Coordinación de Asistencia Social y Atención Ciudadana.</t>
    </r>
  </si>
  <si>
    <r>
      <t xml:space="preserve">Nombre del Documento:
</t>
    </r>
    <r>
      <rPr>
        <sz val="11"/>
        <rFont val="Arial"/>
        <family val="2"/>
      </rPr>
      <t xml:space="preserve">Agenda de actividades del Sistema DIFBJ 2023 y 2024
</t>
    </r>
    <r>
      <rPr>
        <b/>
        <sz val="11"/>
        <rFont val="Arial"/>
        <family val="2"/>
      </rPr>
      <t xml:space="preserve">Nombre de quien Genera la información: 
</t>
    </r>
    <r>
      <rPr>
        <sz val="11"/>
        <rFont val="Arial"/>
        <family val="2"/>
      </rPr>
      <t>Secretaría particular.</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Leford de oficios recibidos con clave de expediente MBJ-SDIF-DG-SP-02-2023 y 2024, ubicado en la oficina de Secretaría Particular.</t>
    </r>
  </si>
  <si>
    <r>
      <rPr>
        <b/>
        <sz val="11"/>
        <rFont val="Arial"/>
        <family val="2"/>
      </rPr>
      <t>Nombre del Documento:</t>
    </r>
    <r>
      <rPr>
        <sz val="11"/>
        <rFont val="Arial"/>
        <family val="2"/>
      </rPr>
      <t xml:space="preserve">
Agenda de actividades del Sistema DIFBJ 2023 y 2024
</t>
    </r>
    <r>
      <rPr>
        <b/>
        <sz val="11"/>
        <rFont val="Arial"/>
        <family val="2"/>
      </rPr>
      <t>Nombre de quien genera la información:</t>
    </r>
    <r>
      <rPr>
        <sz val="11"/>
        <rFont val="Arial"/>
        <family val="2"/>
      </rPr>
      <t xml:space="preserve">
Secretaria Particular.
</t>
    </r>
    <r>
      <rPr>
        <b/>
        <sz val="11"/>
        <rFont val="Arial"/>
        <family val="2"/>
      </rPr>
      <t xml:space="preserve">
Periodicidad con la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Leford de oficios recibidos con clave de expediente MBJ-SDIF-DG-SP-03-2023 y 2024, ubicado en la oficina de Secretaría Particular.</t>
    </r>
  </si>
  <si>
    <r>
      <rPr>
        <b/>
        <sz val="11"/>
        <rFont val="Arial"/>
        <family val="2"/>
      </rPr>
      <t xml:space="preserve">Nombre del Documento: </t>
    </r>
    <r>
      <rPr>
        <sz val="11"/>
        <rFont val="Arial"/>
        <family val="2"/>
      </rPr>
      <t xml:space="preserve">
Carpeta de Oficios recibidos de las procuraciones 2023 y 2024
</t>
    </r>
    <r>
      <rPr>
        <b/>
        <sz val="11"/>
        <rFont val="Arial"/>
        <family val="2"/>
      </rPr>
      <t xml:space="preserve">Nombre de quien genera la información: </t>
    </r>
    <r>
      <rPr>
        <sz val="11"/>
        <rFont val="Arial"/>
        <family val="2"/>
      </rPr>
      <t xml:space="preserve">
Coordinación del voluntariado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clave de expediente MBJ/SDIF/DG/SP/CEP/002/2023 y 2024 Oficios Recibidos que se encuentra ubicado en la oficina de la Coordinación del Voluntariado</t>
    </r>
  </si>
  <si>
    <r>
      <rPr>
        <b/>
        <sz val="11"/>
        <rFont val="Arial"/>
        <family val="2"/>
      </rPr>
      <t xml:space="preserve">Nombre del Documento: </t>
    </r>
    <r>
      <rPr>
        <sz val="11"/>
        <rFont val="Arial"/>
        <family val="2"/>
      </rPr>
      <t xml:space="preserve">
Cronograma de visitas
</t>
    </r>
    <r>
      <rPr>
        <b/>
        <sz val="11"/>
        <rFont val="Arial"/>
        <family val="2"/>
      </rPr>
      <t xml:space="preserve">Nombre de quien genera la información: </t>
    </r>
    <r>
      <rPr>
        <sz val="11"/>
        <rFont val="Arial"/>
        <family val="2"/>
      </rPr>
      <t xml:space="preserve">
Coordinación del Voluntariado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clave de expediente MBJ/SDIF/DG/SP/CEP/001/2023 y 2024 Oficios enviados en apartado de Cronograma de visitas, que se encuentra ubicado en la oficina de la Coordinación del Voluntariado</t>
    </r>
  </si>
  <si>
    <r>
      <rPr>
        <b/>
        <sz val="11"/>
        <rFont val="Arial"/>
        <family val="2"/>
      </rPr>
      <t xml:space="preserve">Nombre del Documento: </t>
    </r>
    <r>
      <rPr>
        <sz val="11"/>
        <rFont val="Arial"/>
        <family val="2"/>
      </rPr>
      <t xml:space="preserve">
Eventos del voluntariado
</t>
    </r>
    <r>
      <rPr>
        <b/>
        <sz val="11"/>
        <rFont val="Arial"/>
        <family val="2"/>
      </rPr>
      <t xml:space="preserve">
Nombre de quien genera la información: </t>
    </r>
    <r>
      <rPr>
        <sz val="11"/>
        <rFont val="Arial"/>
        <family val="2"/>
      </rPr>
      <t xml:space="preserve">
Coordinación del Voluntariado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con clave de expediente MBJ/SDIF/DG/SP/CEP/003/2023 y 2024, Eventos del voluntariado que se encuentra ubicado en la oficina de la Coordinación del Voluntariado.</t>
    </r>
  </si>
  <si>
    <r>
      <rPr>
        <b/>
        <sz val="11"/>
        <rFont val="Arial"/>
        <family val="2"/>
      </rPr>
      <t xml:space="preserve">Nombre del Documento: </t>
    </r>
    <r>
      <rPr>
        <sz val="11"/>
        <rFont val="Arial"/>
        <family val="2"/>
      </rPr>
      <t xml:space="preserve"> Bitácora de eventos realizados.
</t>
    </r>
    <r>
      <rPr>
        <b/>
        <sz val="11"/>
        <rFont val="Arial"/>
        <family val="2"/>
      </rPr>
      <t xml:space="preserve">Nombre de quien genera la información: </t>
    </r>
    <r>
      <rPr>
        <sz val="11"/>
        <rFont val="Arial"/>
        <family val="2"/>
      </rPr>
      <t xml:space="preserve">
La generan las áreas que soliciten la logística para eventos y  Coordinación de Logística de Eventos y Operativa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Ubicada en la oficina de la Coordinación de Logística de Eventos y Operativa
, en el anaquel de los archivos con nomenclatura MBJ-SDIF-DG-OM-CSG-JAO-01-2021, nombrada métodos de verificación  y la bitácora están ubicadas en la PC DIFC000397 de la Coordinación: C://documentos//jefaturadeareaoperativa//metodos de verificación.</t>
    </r>
  </si>
  <si>
    <r>
      <t xml:space="preserve">Nombre del Documento:
</t>
    </r>
    <r>
      <rPr>
        <sz val="11"/>
        <rFont val="Arial Nova Cond"/>
        <family val="2"/>
      </rPr>
      <t>Inf</t>
    </r>
    <r>
      <rPr>
        <sz val="11"/>
        <rFont val="Arial Nova Cond"/>
        <family val="2"/>
      </rPr>
      <t xml:space="preserve">ormes trimestrales de los procedimientos administrativos de las  áreas del  Sistema DIF de  Benito de Juárez 2023 y 2024..
</t>
    </r>
    <r>
      <rPr>
        <b/>
        <sz val="11"/>
        <rFont val="Arial Nova Cond"/>
        <family val="2"/>
      </rPr>
      <t xml:space="preserve">
Nombre de quien Genera la información: 
</t>
    </r>
    <r>
      <rPr>
        <sz val="11"/>
        <rFont val="Arial Nova Cond"/>
        <family val="2"/>
      </rPr>
      <t xml:space="preserve">Coordinación de Planeación y Evaluación del Sistema DIF Benito Juárez.
</t>
    </r>
    <r>
      <rPr>
        <b/>
        <sz val="11"/>
        <rFont val="Arial Nova Cond"/>
        <family val="2"/>
      </rPr>
      <t xml:space="preserve">
Periodicidad con que se genera la información:
</t>
    </r>
    <r>
      <rPr>
        <sz val="11"/>
        <rFont val="Arial Nova Cond"/>
        <family val="2"/>
      </rPr>
      <t xml:space="preserve">Trimestral.
</t>
    </r>
    <r>
      <rPr>
        <b/>
        <sz val="11"/>
        <rFont val="Arial Nova Cond"/>
        <family val="2"/>
      </rPr>
      <t xml:space="preserve">
Liga de la página donde se localiza la información o ubicación:
</t>
    </r>
    <r>
      <rPr>
        <sz val="11"/>
        <rFont val="Arial Nova Cond"/>
        <family val="2"/>
      </rPr>
      <t>Lefort con clave de expediente MBJ-SDIF-DG-DAF-03-2022 ubicado en la Dirección Administrativa y de Finanzas</t>
    </r>
  </si>
  <si>
    <r>
      <t>Nombre del Documento:</t>
    </r>
    <r>
      <rPr>
        <sz val="11"/>
        <rFont val="Arial"/>
        <family val="2"/>
      </rPr>
      <t xml:space="preserve"> Informe de Reportes Contables, Presupuestarios y Financieros del Sistema DIF de Benito Juárez  2023 y 2024.
</t>
    </r>
    <r>
      <rPr>
        <b/>
        <sz val="11"/>
        <rFont val="Arial"/>
        <family val="2"/>
      </rPr>
      <t xml:space="preserve">
Nombre del área que Genera la información: 
</t>
    </r>
    <r>
      <rPr>
        <sz val="11"/>
        <rFont val="Arial"/>
        <family val="2"/>
      </rPr>
      <t xml:space="preserve">Coordinación de Recursos Financieros.
</t>
    </r>
    <r>
      <rPr>
        <b/>
        <sz val="11"/>
        <rFont val="Arial"/>
        <family val="2"/>
      </rPr>
      <t xml:space="preserve">Periodicidad con que se genera la información: </t>
    </r>
    <r>
      <rPr>
        <sz val="11"/>
        <rFont val="Arial"/>
        <family val="2"/>
      </rPr>
      <t xml:space="preserve"> 
Trimestral.
</t>
    </r>
    <r>
      <rPr>
        <b/>
        <sz val="11"/>
        <rFont val="Arial"/>
        <family val="2"/>
      </rPr>
      <t xml:space="preserve">
Liga de la página donde se localiza la información o ubicación:
</t>
    </r>
    <r>
      <rPr>
        <sz val="11"/>
        <rFont val="Arial"/>
        <family val="2"/>
      </rPr>
      <t>Lefort con clave de expediente MBJ-SDIF-DG-OM-CRF-002-2023 y 2024 ubicado en el área de recepción de la Coordinación de Recursos Financieros.</t>
    </r>
  </si>
  <si>
    <r>
      <rPr>
        <b/>
        <sz val="11"/>
        <rFont val="Arial"/>
        <family val="2"/>
      </rPr>
      <t xml:space="preserve">Nombre del Documento: </t>
    </r>
    <r>
      <rPr>
        <sz val="11"/>
        <rFont val="Arial"/>
        <family val="2"/>
      </rPr>
      <t xml:space="preserve">Cédulas nominales RH001, RH002, RH003, RH004.
</t>
    </r>
    <r>
      <rPr>
        <b/>
        <sz val="11"/>
        <rFont val="Arial"/>
        <family val="2"/>
      </rPr>
      <t>Nombre de quien Genera la información:</t>
    </r>
    <r>
      <rPr>
        <sz val="11"/>
        <rFont val="Arial"/>
        <family val="2"/>
      </rPr>
      <t xml:space="preserve"> Coordinación de Recursos Humanos.
</t>
    </r>
    <r>
      <rPr>
        <b/>
        <sz val="11"/>
        <rFont val="Arial"/>
        <family val="2"/>
      </rPr>
      <t xml:space="preserve">Periodicidad con que se genera la información:
</t>
    </r>
    <r>
      <rPr>
        <sz val="11"/>
        <rFont val="Arial"/>
        <family val="2"/>
      </rPr>
      <t xml:space="preserve">Trimestral .
</t>
    </r>
    <r>
      <rPr>
        <b/>
        <sz val="11"/>
        <rFont val="Arial"/>
        <family val="2"/>
      </rPr>
      <t>Liga de la página donde se localiza la información o ubicación:</t>
    </r>
    <r>
      <rPr>
        <sz val="11"/>
        <rFont val="Arial"/>
        <family val="2"/>
      </rPr>
      <t xml:space="preserve"> 
Cédulas que se encuentran en la oficina de recursos humanos ubicadas en cada uno de  los expedientes del personal dentro del archivero gris No.1.</t>
    </r>
  </si>
  <si>
    <r>
      <rPr>
        <b/>
        <sz val="11"/>
        <rFont val="Arial"/>
        <family val="2"/>
      </rPr>
      <t>2.09.1.1.5.3.</t>
    </r>
    <r>
      <rPr>
        <sz val="11"/>
        <rFont val="Arial"/>
        <family val="2"/>
      </rPr>
      <t xml:space="preserve"> Capacitación interna al personal de conformidad a la legislación aplicable en el Sistema DIF de Benito Juárez.</t>
    </r>
  </si>
  <si>
    <r>
      <t xml:space="preserve">Nombre del Documento: 
</t>
    </r>
    <r>
      <rPr>
        <sz val="11"/>
        <rFont val="Arial"/>
        <family val="2"/>
      </rPr>
      <t>Listas de asistencia de capacitaciones.</t>
    </r>
    <r>
      <rPr>
        <b/>
        <sz val="11"/>
        <rFont val="Arial"/>
        <family val="2"/>
      </rPr>
      <t xml:space="preserve">
Nombre de quien Genera la información:
</t>
    </r>
    <r>
      <rPr>
        <sz val="11"/>
        <rFont val="Arial"/>
        <family val="2"/>
      </rPr>
      <t xml:space="preserve">Jefatura del área de capacitación.
</t>
    </r>
    <r>
      <rPr>
        <b/>
        <sz val="11"/>
        <rFont val="Arial"/>
        <family val="2"/>
      </rPr>
      <t xml:space="preserve">
Periodicidad con que se genera la información:                </t>
    </r>
    <r>
      <rPr>
        <sz val="11"/>
        <rFont val="Arial"/>
        <family val="2"/>
      </rPr>
      <t xml:space="preserve">Trimestral.
</t>
    </r>
    <r>
      <rPr>
        <b/>
        <sz val="11"/>
        <rFont val="Arial"/>
        <family val="2"/>
      </rPr>
      <t xml:space="preserve">
Liga de la página donde se localiza la información o ubicación:  
</t>
    </r>
    <r>
      <rPr>
        <sz val="11"/>
        <rFont val="Arial"/>
        <family val="2"/>
      </rPr>
      <t>Oficina de la Coordinación de Recursos Humanos, lefort con nomenclatura MBJ-SIDF-DG-OM-RH-CAP-01-2023 Y 2024</t>
    </r>
  </si>
  <si>
    <r>
      <rPr>
        <b/>
        <sz val="11"/>
        <rFont val="Arial"/>
        <family val="2"/>
      </rPr>
      <t xml:space="preserve">Nombre del Documento: 
</t>
    </r>
    <r>
      <rPr>
        <sz val="11"/>
        <rFont val="Arial"/>
        <family val="2"/>
      </rPr>
      <t xml:space="preserve">Archivo de inventarios de bienes, muebles e inmuebles resguardados.
</t>
    </r>
    <r>
      <rPr>
        <b/>
        <sz val="11"/>
        <rFont val="Arial"/>
        <family val="2"/>
      </rPr>
      <t xml:space="preserve">Nombre de quien Genera la información: 
</t>
    </r>
    <r>
      <rPr>
        <sz val="11"/>
        <rFont val="Arial"/>
        <family val="2"/>
      </rPr>
      <t xml:space="preserve">Coordinación de Patrimonio Interno.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Lefort Reportes/Resguardos internos con nomenclatura: MBJ/SDIF/DG/OM/CPI/003/2022 Reportes/movimientos municipales con nomenclatura: MBJ/SDIF/DG/OM/CPI/003/2022.</t>
    </r>
  </si>
  <si>
    <r>
      <rPr>
        <b/>
        <sz val="11"/>
        <rFont val="Arial"/>
        <family val="2"/>
      </rPr>
      <t xml:space="preserve">Nombre del Documento:
</t>
    </r>
    <r>
      <rPr>
        <sz val="11"/>
        <rFont val="Arial"/>
        <family val="2"/>
      </rPr>
      <t xml:space="preserve">Ordenes de requisiones de suministros recibidos 2023 y 2024.
</t>
    </r>
    <r>
      <rPr>
        <b/>
        <sz val="11"/>
        <rFont val="Arial"/>
        <family val="2"/>
      </rPr>
      <t xml:space="preserve">Nombre de quien Genera la información: 
</t>
    </r>
    <r>
      <rPr>
        <sz val="11"/>
        <rFont val="Arial"/>
        <family val="2"/>
      </rPr>
      <t xml:space="preserve">Coordinación de Suministros.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Carpeta</t>
    </r>
    <r>
      <rPr>
        <b/>
        <sz val="11"/>
        <rFont val="Arial"/>
        <family val="2"/>
      </rPr>
      <t xml:space="preserve"> </t>
    </r>
    <r>
      <rPr>
        <sz val="11"/>
        <rFont val="Arial"/>
        <family val="2"/>
      </rPr>
      <t>ubicada en la oficina de la coordinación de suministros, librero color café que se encuentra en el pasillo del área de suministros.</t>
    </r>
  </si>
  <si>
    <r>
      <rPr>
        <b/>
        <sz val="11"/>
        <rFont val="Arial"/>
        <family val="2"/>
      </rPr>
      <t xml:space="preserve">Nombre del Documento: </t>
    </r>
    <r>
      <rPr>
        <sz val="11"/>
        <rFont val="Arial"/>
        <family val="2"/>
      </rPr>
      <t xml:space="preserve">Reportes de fichas de  mantenimiento y reparación  vehicular.
</t>
    </r>
    <r>
      <rPr>
        <b/>
        <sz val="11"/>
        <rFont val="Arial"/>
        <family val="2"/>
      </rPr>
      <t xml:space="preserve">Nombre de quien Genera la información: 
</t>
    </r>
    <r>
      <rPr>
        <sz val="11"/>
        <rFont val="Arial"/>
        <family val="2"/>
      </rPr>
      <t xml:space="preserve">Jefatura del área de Parque Vehicular.
</t>
    </r>
    <r>
      <rPr>
        <b/>
        <sz val="11"/>
        <rFont val="Arial"/>
        <family val="2"/>
      </rPr>
      <t xml:space="preserve"> 
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Lefort  con nomenclatura: MBJ-SDIF-DG-OM-CSU-06-2023 y 2024</t>
    </r>
    <r>
      <rPr>
        <b/>
        <sz val="11"/>
        <rFont val="Arial"/>
        <family val="2"/>
      </rPr>
      <t xml:space="preserve"> </t>
    </r>
    <r>
      <rPr>
        <sz val="11"/>
        <rFont val="Arial"/>
        <family val="2"/>
      </rPr>
      <t>Ubicada en oficina de la Jefatura del área del parque vehicular.</t>
    </r>
  </si>
  <si>
    <r>
      <rPr>
        <b/>
        <sz val="11"/>
        <rFont val="Arial"/>
        <family val="2"/>
      </rPr>
      <t xml:space="preserve">Nombre del Documento:
</t>
    </r>
    <r>
      <rPr>
        <sz val="11"/>
        <rFont val="Arial"/>
        <family val="2"/>
      </rPr>
      <t xml:space="preserve">Reporte del Sistema de Tickets. 
</t>
    </r>
    <r>
      <rPr>
        <b/>
        <sz val="11"/>
        <rFont val="Arial"/>
        <family val="2"/>
      </rPr>
      <t xml:space="preserve">Nombre de quien Genera la información: 
</t>
    </r>
    <r>
      <rPr>
        <sz val="11"/>
        <rFont val="Arial"/>
        <family val="2"/>
      </rPr>
      <t xml:space="preserve">Coordinación de Sistemas.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Lefort con clave de expediente MBJ-SDIF-DG-OM-CSI-04-2022 ubicado en la oficina del área de la Coordinación de Sistemas.</t>
    </r>
  </si>
  <si>
    <r>
      <rPr>
        <b/>
        <sz val="11"/>
        <rFont val="Arial"/>
        <family val="2"/>
      </rPr>
      <t xml:space="preserve">Nombre del Documento: </t>
    </r>
    <r>
      <rPr>
        <sz val="11"/>
        <rFont val="Arial"/>
        <family val="2"/>
      </rPr>
      <t xml:space="preserve">Solicitudes de mantenimiento recibidos de diferentes áreas del Sistema DIF de Benito Juárez.
</t>
    </r>
    <r>
      <rPr>
        <b/>
        <sz val="11"/>
        <rFont val="Arial"/>
        <family val="2"/>
      </rPr>
      <t xml:space="preserve">Nombre de quien genera la información: </t>
    </r>
    <r>
      <rPr>
        <sz val="11"/>
        <rFont val="Arial"/>
        <family val="2"/>
      </rPr>
      <t>Coordinación de Mantenimiento.</t>
    </r>
    <r>
      <rPr>
        <b/>
        <sz val="11"/>
        <rFont val="Arial"/>
        <family val="2"/>
      </rPr>
      <t xml:space="preserve">
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xml:space="preserve"> 
Leforts con claves de expedientes: MBJ-SDIF-DG-OM-CSG-03-2023 y 2024 ubicado en la oficina de la Coordinación de Mantenimiento en el anaquel No.1.</t>
    </r>
  </si>
  <si>
    <r>
      <t xml:space="preserve">Nombre del Documento: </t>
    </r>
    <r>
      <rPr>
        <sz val="11"/>
        <rFont val="Arial"/>
        <family val="2"/>
      </rPr>
      <t>Informes de entradas y salidas de donativos y sistema de almacén de donativos.</t>
    </r>
    <r>
      <rPr>
        <b/>
        <sz val="11"/>
        <rFont val="Arial"/>
        <family val="2"/>
      </rPr>
      <t xml:space="preserve">
Nombre de quien Genera la información: 
</t>
    </r>
    <r>
      <rPr>
        <sz val="11"/>
        <rFont val="Arial"/>
        <family val="2"/>
      </rPr>
      <t>Coordinación de Donativos.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 xml:space="preserve">Localizados en la oficina de la Coordinación de Donativos, secretaria de la Coordinación, carpeta con la siguiente nomenclatura: MBJ/DIF/DG/OM/CD/001/23 y 24
MBJ/DIF/DG/OM/CD/002/23 y 24        </t>
    </r>
    <r>
      <rPr>
        <b/>
        <sz val="11"/>
        <rFont val="Arial"/>
        <family val="2"/>
      </rPr>
      <t xml:space="preserve">       </t>
    </r>
  </si>
  <si>
    <t>Las personas acuden a solicitar las actividades para la Prevención de Riesgos Psicosociales.</t>
  </si>
  <si>
    <r>
      <t xml:space="preserve">Nombre del Documento:
</t>
    </r>
    <r>
      <rPr>
        <sz val="11"/>
        <rFont val="Arial"/>
        <family val="2"/>
      </rPr>
      <t xml:space="preserve">Bitácora de escuelas, empresas y asociaciones visitadas.
</t>
    </r>
    <r>
      <rPr>
        <b/>
        <sz val="11"/>
        <rFont val="Arial"/>
        <family val="2"/>
      </rPr>
      <t xml:space="preserve">
Nombre de quien genera la información:
</t>
    </r>
    <r>
      <rPr>
        <sz val="11"/>
        <rFont val="Arial"/>
        <family val="2"/>
      </rPr>
      <t xml:space="preserve">Coordinación de Prevención de Riesgos Psicosociales
</t>
    </r>
    <r>
      <rPr>
        <b/>
        <sz val="11"/>
        <rFont val="Arial"/>
        <family val="2"/>
      </rPr>
      <t xml:space="preserve">
Periodicidad con la que se genera la información: 
</t>
    </r>
    <r>
      <rPr>
        <sz val="11"/>
        <rFont val="Arial"/>
        <family val="2"/>
      </rPr>
      <t xml:space="preserve">Trimestral.
</t>
    </r>
    <r>
      <rPr>
        <b/>
        <sz val="11"/>
        <rFont val="Arial"/>
        <family val="2"/>
      </rPr>
      <t xml:space="preserve">
Lugar donde se localiza:
</t>
    </r>
    <r>
      <rPr>
        <sz val="11"/>
        <rFont val="Arial"/>
        <family val="2"/>
      </rPr>
      <t>Lefort con clave de expediente MBJ/SDIF/DG/DPAI/CRPS/002/2023 y MBJ/SDIF/DG/DPAI/CRPS/002/2024 ubicado en la oficina de la Coordinación de Prevención de Riesgos Psicosociales.</t>
    </r>
  </si>
  <si>
    <t>Las condiciones climatológicas son óptimas para la realización de las pláticas.
Las personas participan en las pláticas de  prevención y explotación infantil y delito de trata de niñas, niñas y adolescentes.</t>
  </si>
  <si>
    <r>
      <rPr>
        <b/>
        <sz val="11"/>
        <rFont val="Arial"/>
        <family val="2"/>
      </rPr>
      <t>Nombre del Documento:</t>
    </r>
    <r>
      <rPr>
        <sz val="11"/>
        <rFont val="Arial"/>
        <family val="2"/>
      </rPr>
      <t xml:space="preserve">
Bitácora de Clases de recreación, cultura y deportes.</t>
    </r>
    <r>
      <rPr>
        <b/>
        <sz val="11"/>
        <rFont val="Arial"/>
        <family val="2"/>
      </rPr>
      <t xml:space="preserve">
</t>
    </r>
    <r>
      <rPr>
        <sz val="11"/>
        <rFont val="Arial"/>
        <family val="2"/>
      </rPr>
      <t xml:space="preserve">
</t>
    </r>
    <r>
      <rPr>
        <b/>
        <sz val="11"/>
        <rFont val="Arial"/>
        <family val="2"/>
      </rPr>
      <t>Nombre de quien genera la información:</t>
    </r>
    <r>
      <rPr>
        <sz val="11"/>
        <rFont val="Arial"/>
        <family val="2"/>
      </rPr>
      <t xml:space="preserve"> 
Coordinación de Recreación, Cultura y Deportes.
</t>
    </r>
    <r>
      <rPr>
        <b/>
        <sz val="11"/>
        <rFont val="Arial"/>
        <family val="2"/>
      </rPr>
      <t xml:space="preserve">Periodicidad con la que se genera la información: </t>
    </r>
    <r>
      <rPr>
        <sz val="11"/>
        <rFont val="Arial"/>
        <family val="2"/>
      </rPr>
      <t xml:space="preserve">
Trimestral.
</t>
    </r>
    <r>
      <rPr>
        <b/>
        <sz val="11"/>
        <rFont val="Arial"/>
        <family val="2"/>
      </rPr>
      <t xml:space="preserve">
Liga de la pagina donde se localiza la información o ubicación:
</t>
    </r>
    <r>
      <rPr>
        <sz val="11"/>
        <rFont val="Arial"/>
        <family val="2"/>
      </rPr>
      <t>Lefort con clave de expediente  MBJ-DIF-DG-DPAI-CRCD-003-2023 y 2024 , ubicado en la oficina de la Coordinación de Recreación , Cultura y Deportes.</t>
    </r>
  </si>
  <si>
    <r>
      <rPr>
        <b/>
        <sz val="11"/>
        <rFont val="Arial"/>
        <family val="2"/>
      </rPr>
      <t>Nombre del Documento:</t>
    </r>
    <r>
      <rPr>
        <sz val="11"/>
        <rFont val="Arial"/>
        <family val="2"/>
      </rPr>
      <t xml:space="preserve">
Bitácora de eventos y concursos.</t>
    </r>
    <r>
      <rPr>
        <b/>
        <sz val="11"/>
        <rFont val="Arial"/>
        <family val="2"/>
      </rPr>
      <t xml:space="preserve">
</t>
    </r>
    <r>
      <rPr>
        <sz val="11"/>
        <rFont val="Arial"/>
        <family val="2"/>
      </rPr>
      <t xml:space="preserve">
</t>
    </r>
    <r>
      <rPr>
        <b/>
        <sz val="11"/>
        <rFont val="Arial"/>
        <family val="2"/>
      </rPr>
      <t>Nombre de quien genera la información:</t>
    </r>
    <r>
      <rPr>
        <sz val="11"/>
        <rFont val="Arial"/>
        <family val="2"/>
      </rPr>
      <t xml:space="preserve"> 
Coordinación de Recreación, Cultura y Deporte.
</t>
    </r>
    <r>
      <rPr>
        <b/>
        <sz val="11"/>
        <rFont val="Arial"/>
        <family val="2"/>
      </rPr>
      <t xml:space="preserve">Periodicidad con la que se genera la información: </t>
    </r>
    <r>
      <rPr>
        <sz val="11"/>
        <rFont val="Arial"/>
        <family val="2"/>
      </rPr>
      <t xml:space="preserve">
Trimestral.
</t>
    </r>
    <r>
      <rPr>
        <b/>
        <sz val="11"/>
        <rFont val="Arial"/>
        <family val="2"/>
      </rPr>
      <t xml:space="preserve">
Lugar donde se localiza la información:
</t>
    </r>
    <r>
      <rPr>
        <sz val="11"/>
        <rFont val="Arial"/>
        <family val="2"/>
      </rPr>
      <t>Lefort con clave de expediente   MBJ-DIF-DG-DPAI-CRCD-003-2023 y 2024
Ubicado en la oficina de la Coordinación e RECUDE.</t>
    </r>
  </si>
  <si>
    <t>Las niñas, niños y adolescentes participan en los eventos y concursos de recreación, cultura y deportes.
Las condiciones climáticas y sanitarias son optimas.</t>
  </si>
  <si>
    <t>Las personas participan en la clases gratuitas de recreación, cultura y deportes.
Las condiciones climáticas y sanitarias son optimas para realizar las clases gratuitas.</t>
  </si>
  <si>
    <t>Las madres y padres de familia inscriben a sus hijas e hijos en los Centros Asistenciales de Desarrollo Infantil.</t>
  </si>
  <si>
    <r>
      <rPr>
        <b/>
        <sz val="11"/>
        <rFont val="Arial"/>
        <family val="2"/>
      </rPr>
      <t xml:space="preserve">Nombre del Documento: 
</t>
    </r>
    <r>
      <rPr>
        <sz val="11"/>
        <rFont val="Arial"/>
        <family val="2"/>
      </rPr>
      <t xml:space="preserve">Listas de asistencia de niñas y niños inscritos a los Centros Asistenciales de Desarrollo Infantil.
</t>
    </r>
    <r>
      <rPr>
        <b/>
        <sz val="11"/>
        <rFont val="Arial"/>
        <family val="2"/>
      </rPr>
      <t>Nombre de quien genera la información:</t>
    </r>
    <r>
      <rPr>
        <sz val="11"/>
        <rFont val="Arial"/>
        <family val="2"/>
      </rPr>
      <t xml:space="preserve"> Coordinación de Centros Asistenciales de Desarrollo Infantil.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Oficina de la Coordinación de Centros Asistenciales de Desarrollo Infantil de manera digital en la Jefatura del Área Académica, en el equipo de computo No.1.</t>
    </r>
  </si>
  <si>
    <t xml:space="preserve"> Actividad
(Coordinación de Centros Asistenciales de Desarrollo Infantil)    </t>
  </si>
  <si>
    <r>
      <rPr>
        <b/>
        <sz val="11"/>
        <rFont val="Arial"/>
        <family val="2"/>
      </rPr>
      <t>Nombre del Documento:</t>
    </r>
    <r>
      <rPr>
        <sz val="11"/>
        <rFont val="Arial"/>
        <family val="2"/>
      </rPr>
      <t xml:space="preserve">
Listas de asistencia de las  pláticas de la Cultura de la Legalidad.
</t>
    </r>
    <r>
      <rPr>
        <b/>
        <sz val="11"/>
        <rFont val="Arial"/>
        <family val="2"/>
      </rPr>
      <t xml:space="preserve">Nombre de quien genera la información: </t>
    </r>
    <r>
      <rPr>
        <sz val="11"/>
        <rFont val="Arial"/>
        <family val="2"/>
      </rPr>
      <t xml:space="preserve">
Coordinación de la Cultura de la Legalidad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Lefort MBJ/SDIF/DG/DPPN/CACL/2023 ubicado en la oficina administrativa de la Coordinación de la Cultura de la Legalidad.</t>
    </r>
  </si>
  <si>
    <r>
      <rPr>
        <b/>
        <sz val="11"/>
        <rFont val="Arial"/>
        <family val="2"/>
      </rPr>
      <t>Nombre del Documento:</t>
    </r>
    <r>
      <rPr>
        <sz val="11"/>
        <rFont val="Arial"/>
        <family val="2"/>
      </rPr>
      <t xml:space="preserve">
Bitácora de visitas a instituciones públicas y privadas.
</t>
    </r>
    <r>
      <rPr>
        <b/>
        <sz val="11"/>
        <rFont val="Arial"/>
        <family val="2"/>
      </rPr>
      <t xml:space="preserve">Nombre de quien genera la información: </t>
    </r>
    <r>
      <rPr>
        <sz val="11"/>
        <rFont val="Arial"/>
        <family val="2"/>
      </rPr>
      <t xml:space="preserve">
Coordinación de la Cultura de la Legalidad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MBJ/SDIF/DG/DPPN/CACL/2023 ubicado en la oficina administrativa de la Coordinación de la Cultura de la Legalidad.</t>
    </r>
  </si>
  <si>
    <r>
      <rPr>
        <b/>
        <sz val="11"/>
        <rFont val="Arial"/>
        <family val="2"/>
      </rPr>
      <t>Nombre del Documento:</t>
    </r>
    <r>
      <rPr>
        <sz val="11"/>
        <rFont val="Arial"/>
        <family val="2"/>
      </rPr>
      <t xml:space="preserve">
Ficha informativa de las actividades de prevención del delito
</t>
    </r>
    <r>
      <rPr>
        <b/>
        <sz val="11"/>
        <rFont val="Arial"/>
        <family val="2"/>
      </rPr>
      <t xml:space="preserve">Nombre de quien genera la información: </t>
    </r>
    <r>
      <rPr>
        <sz val="11"/>
        <rFont val="Arial"/>
        <family val="2"/>
      </rPr>
      <t xml:space="preserve">
Coordinación de la Cultura de la Legalidad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MBJ/SDIF/DG/DPPN/CACL/2023 ubicado en la oficina administrativa de la Coordinación de la Cultura de la Legalidad.</t>
    </r>
  </si>
  <si>
    <t>Las niñas, niños, adolescentes y personas adultas acuden a la Delegación de la Procuraduría de Protección de Niñas, Niños, Adolescentes y la Familia a solicitar servicios jurídicos.</t>
  </si>
  <si>
    <t>Las niñas, niños y adolescentes son asignados a la  Delegación de la Procuraduría de Protección de Niñas, Niños, Adolescentes y la Familia.</t>
  </si>
  <si>
    <t>Las niñas, niños y adolescentes son asignados a la Delegación de la Procuraduría de Protección de Niñas, Niños, Adolescentes y la Familia.</t>
  </si>
  <si>
    <r>
      <t xml:space="preserve">Nombre del Documento:
</t>
    </r>
    <r>
      <rPr>
        <sz val="11"/>
        <rFont val="Arial"/>
        <family val="2"/>
      </rPr>
      <t xml:space="preserve">Padrón de beneficiarios de diagnósticos de vulneración de derechos.
</t>
    </r>
    <r>
      <rPr>
        <b/>
        <sz val="11"/>
        <rFont val="Arial"/>
        <family val="2"/>
      </rPr>
      <t xml:space="preserve">
Nombre del área que genera la información:
</t>
    </r>
    <r>
      <rPr>
        <sz val="11"/>
        <rFont val="Arial"/>
        <family val="2"/>
      </rPr>
      <t xml:space="preserve">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 xml:space="preserve">
Liga de la página donde se localiza la información o ubicación:
</t>
    </r>
    <r>
      <rPr>
        <sz val="11"/>
        <rFont val="Arial"/>
        <family val="2"/>
      </rPr>
      <t>Por ser información sensible no se carga a alguna liga, es información que no esta abierta al público.</t>
    </r>
    <r>
      <rPr>
        <b/>
        <sz val="11"/>
        <rFont val="Arial"/>
        <family val="2"/>
      </rPr>
      <t xml:space="preserve"> </t>
    </r>
    <r>
      <rPr>
        <sz val="11"/>
        <rFont val="Arial"/>
        <family val="2"/>
      </rPr>
      <t>Cada diagnóstico de vulneración de derechos se desglosa en el expediente de la niña, niño o adolescente.</t>
    </r>
  </si>
  <si>
    <t>La población solicita las asesorías y servicios que brinda la Delegación de la Procuraduría de Protección de Niñas, Niños, Adolescentes y la Familia y celebran los convenios.</t>
  </si>
  <si>
    <r>
      <rPr>
        <b/>
        <sz val="11"/>
        <rFont val="Arial"/>
        <family val="2"/>
      </rPr>
      <t>Nombre del Documento:</t>
    </r>
    <r>
      <rPr>
        <sz val="11"/>
        <rFont val="Arial"/>
        <family val="2"/>
      </rPr>
      <t xml:space="preserve">
Covenios de pensión alimenticia
</t>
    </r>
    <r>
      <rPr>
        <b/>
        <sz val="11"/>
        <rFont val="Arial"/>
        <family val="2"/>
      </rPr>
      <t xml:space="preserve">
Nombre del área que genera la información:
</t>
    </r>
    <r>
      <rPr>
        <sz val="11"/>
        <rFont val="Arial"/>
        <family val="2"/>
      </rPr>
      <t xml:space="preserve">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 xml:space="preserve">
Liga de la página donde se localiza la información o ubicación:
</t>
    </r>
    <r>
      <rPr>
        <sz val="11"/>
        <rFont val="Arial"/>
        <family val="2"/>
      </rPr>
      <t>Lefort MBJ-SDIF-DG-DPPN-25-2023-2024 ubicado en la oficina administrativa de la Delegación de la Procuraduría de Protección de Niñas, Niños, Adolescentes y la Familia.</t>
    </r>
  </si>
  <si>
    <t>Las Dependencias Gubernamentales  solicitan los acompañamientos de niñas, niños y adolescentes por parte de  los Oficiales de menores adscritos a esta Delegación.</t>
  </si>
  <si>
    <r>
      <rPr>
        <b/>
        <sz val="11"/>
        <rFont val="Arial"/>
        <family val="2"/>
      </rPr>
      <t>Nombre del Documento:</t>
    </r>
    <r>
      <rPr>
        <sz val="11"/>
        <rFont val="Arial"/>
        <family val="2"/>
      </rPr>
      <t xml:space="preserve">
Expediente de acompañamientos a niñas, niños y adolescentes
</t>
    </r>
    <r>
      <rPr>
        <b/>
        <sz val="11"/>
        <rFont val="Arial"/>
        <family val="2"/>
      </rPr>
      <t xml:space="preserve">
Nombre del área que genera la información:
</t>
    </r>
    <r>
      <rPr>
        <sz val="11"/>
        <rFont val="Arial"/>
        <family val="2"/>
      </rPr>
      <t xml:space="preserve">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 xml:space="preserve">
Liga de la página donde se localiza la información o ubicación:
</t>
    </r>
    <r>
      <rPr>
        <sz val="11"/>
        <rFont val="Arial"/>
        <family val="2"/>
      </rPr>
      <t>Lefort MBJ-SDIF-DG-DPPNN-03-2023-2024 ubicado en la oficina administrativa de la Delegación de la Procuraduría de Protección de Niñas, Niños, Adolescentes y la Familia.</t>
    </r>
  </si>
  <si>
    <t>Las personas en situación priritaria acuden a la Delegación de la Procuraduría de Protección de Niñas, Niños, Adolescentes y la Familia a solicitar comparecencias de hechos.</t>
  </si>
  <si>
    <r>
      <rPr>
        <b/>
        <sz val="11"/>
        <rFont val="Arial"/>
        <family val="2"/>
      </rPr>
      <t>Nombre del Documento:</t>
    </r>
    <r>
      <rPr>
        <sz val="11"/>
        <rFont val="Arial"/>
        <family val="2"/>
      </rPr>
      <t xml:space="preserve">
Comparecencia de hechos
</t>
    </r>
    <r>
      <rPr>
        <b/>
        <sz val="11"/>
        <rFont val="Arial"/>
        <family val="2"/>
      </rPr>
      <t xml:space="preserve">
Nombre del área que genera la información:
</t>
    </r>
    <r>
      <rPr>
        <sz val="11"/>
        <rFont val="Arial"/>
        <family val="2"/>
      </rPr>
      <t xml:space="preserve">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 xml:space="preserve">
Liga de la página donde se localiza la información o ubicación:
</t>
    </r>
    <r>
      <rPr>
        <sz val="11"/>
        <rFont val="Arial"/>
        <family val="2"/>
      </rPr>
      <t>Lefort MBJ-SDIF-DG-DPPNN-05-2023 - 2024 ubicado en la oficina administrativa de la Delegación de la Procuraduría de Protección de Niñas, Niños, Adolescentes y la Familia.</t>
    </r>
  </si>
  <si>
    <t>La población realiza reportes a la Delegación de la Procuraduría de Protección de Niñas, Niños, Adolescentes y la Familia para solicitar visitas domiciliarias.</t>
  </si>
  <si>
    <r>
      <rPr>
        <b/>
        <sz val="11"/>
        <rFont val="Arial"/>
        <family val="2"/>
      </rPr>
      <t>Nombre del Documento:</t>
    </r>
    <r>
      <rPr>
        <sz val="11"/>
        <rFont val="Arial"/>
        <family val="2"/>
      </rPr>
      <t xml:space="preserve">
Bitácora de visitas domiciliarias 
</t>
    </r>
    <r>
      <rPr>
        <b/>
        <sz val="11"/>
        <rFont val="Arial"/>
        <family val="2"/>
      </rPr>
      <t xml:space="preserve">Nombre del área que genera la información: </t>
    </r>
    <r>
      <rPr>
        <sz val="11"/>
        <rFont val="Arial"/>
        <family val="2"/>
      </rPr>
      <t xml:space="preserve">
Coordinación de Asistencia Social de la 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Lefort con nomenclatura MBJ/SDIF/DG/DPPNN/CAS/03/2023-2024 Bitácora visitas domiciliarias ubicado  en la oficina administrativa de la Coordinación de Asistencia Social.</t>
    </r>
  </si>
  <si>
    <t>La Delegación de la Procuraduría de Protección de Niñas, Niños, Adolescentes y la Familia del Sistema DIF de Benito Juárez, así como otras instancias jurisdiccionales, solicitan la atención psicológica para personas de atención prioritaria.</t>
  </si>
  <si>
    <t>Las autoridades competentes (INM, COMAR y FGE) canalizan a las niñas, niños y adolescentes migrantes y acompañantes que requieren de servicios integrales.</t>
  </si>
  <si>
    <t>Las condiciones climatológicas son adecuadas para realizar las actividades recreativas, lúdicas, deportivas, educativas y formativas.</t>
  </si>
  <si>
    <t>Los NNA benitojuarenses y migrantes requieren de los servicios físicos, mentales y jurídicos de la Casa de Asistencia Temporal.
Las condiciones de seguridad y salubridad son óptimas para el ingreso de los NNA en la Casa de Asistencia Temporal.</t>
  </si>
  <si>
    <r>
      <rPr>
        <b/>
        <sz val="11"/>
        <rFont val="Arial"/>
        <family val="2"/>
      </rPr>
      <t xml:space="preserve">Nombre del Documento:
</t>
    </r>
    <r>
      <rPr>
        <sz val="11"/>
        <rFont val="Arial"/>
        <family val="2"/>
      </rPr>
      <t>Bitácora de salidas, oficios de salidas, listas diarias y expedientes.</t>
    </r>
    <r>
      <rPr>
        <b/>
        <sz val="11"/>
        <rFont val="Arial"/>
        <family val="2"/>
      </rPr>
      <t xml:space="preserve"> 
</t>
    </r>
    <r>
      <rPr>
        <sz val="11"/>
        <rFont val="Arial"/>
        <family val="2"/>
      </rPr>
      <t xml:space="preserve">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MBJ-SDIF-DG-DPPN-04-2023 y 2024 ubicado en la oficina administrativa de la Casa de Asistencia Temporal.                                                                       </t>
    </r>
  </si>
  <si>
    <t>Ingresan niñas, niños y adolescentes  benitojuarenses y migrantes a la Casa de Asistencia Temporal.
Las condiciones de seguridad son óptimas para realizar los  acompañamientos.</t>
  </si>
  <si>
    <t>Este indicador mide los insumos entregados para el uso o consumo personal de las niñas, niños y adolescentes de la Casa de Asistencia Temporal como alimentación, vestido, calzado, higiene y de salud.</t>
  </si>
  <si>
    <t>Se autorizan las requisiciones de insumos solicitados para entregar a las niñas, niños y  adolescentes de la Casa de Asistencia Temporal.</t>
  </si>
  <si>
    <t>Se autorizan las requisiciones de mantenimiento que se solicitan para la Casa de Asistencia Temporal.</t>
  </si>
  <si>
    <t>Las personas asisten y solicitan los servicios que brinda el Centro Especializado Para la Atención a la Violencia.</t>
  </si>
  <si>
    <r>
      <rPr>
        <b/>
        <sz val="11"/>
        <rFont val="Arial"/>
        <family val="2"/>
      </rPr>
      <t>Nombre del Documento:</t>
    </r>
    <r>
      <rPr>
        <sz val="11"/>
        <rFont val="Arial"/>
        <family val="2"/>
      </rPr>
      <t xml:space="preserve">
Bitácora de personas atendidas con servicios.
</t>
    </r>
    <r>
      <rPr>
        <b/>
        <sz val="11"/>
        <rFont val="Arial"/>
        <family val="2"/>
      </rPr>
      <t>Nombre de quien genera la información:</t>
    </r>
    <r>
      <rPr>
        <sz val="11"/>
        <rFont val="Arial"/>
        <family val="2"/>
      </rPr>
      <t xml:space="preserve">
Coordinación del Centro Especializado Para la Atención a la Violencia.
</t>
    </r>
    <r>
      <rPr>
        <b/>
        <sz val="11"/>
        <rFont val="Arial"/>
        <family val="2"/>
      </rPr>
      <t xml:space="preserve">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lefort Tomo 1 años 2023-2024, ubicada en el archivo de recepción.</t>
    </r>
  </si>
  <si>
    <r>
      <rPr>
        <b/>
        <sz val="11"/>
        <rFont val="Arial"/>
        <family val="2"/>
      </rPr>
      <t>Nombre del Documento:</t>
    </r>
    <r>
      <rPr>
        <sz val="11"/>
        <rFont val="Arial"/>
        <family val="2"/>
      </rPr>
      <t xml:space="preserve">
Listas de atención diaria, donde se especifica el total de atenciones realizadas.
</t>
    </r>
    <r>
      <rPr>
        <b/>
        <sz val="11"/>
        <rFont val="Arial"/>
        <family val="2"/>
      </rPr>
      <t>Nombre de quien genera la información:</t>
    </r>
    <r>
      <rPr>
        <sz val="11"/>
        <rFont val="Arial"/>
        <family val="2"/>
      </rPr>
      <t xml:space="preserve">
Coordinación del Centro Especializado Para la Atención a la Violencia.
</t>
    </r>
    <r>
      <rPr>
        <b/>
        <sz val="11"/>
        <rFont val="Arial"/>
        <family val="2"/>
      </rPr>
      <t xml:space="preserve">Periodicidad con que se genera la información: </t>
    </r>
    <r>
      <rPr>
        <sz val="11"/>
        <rFont val="Arial"/>
        <family val="2"/>
      </rPr>
      <t xml:space="preserve">
Mensual.
</t>
    </r>
    <r>
      <rPr>
        <b/>
        <sz val="11"/>
        <rFont val="Arial"/>
        <family val="2"/>
      </rPr>
      <t xml:space="preserve">Liga de la página donde se localiza la información o ubicación:  </t>
    </r>
    <r>
      <rPr>
        <sz val="11"/>
        <rFont val="Arial"/>
        <family val="2"/>
      </rPr>
      <t xml:space="preserve">  
Carpeta lefort Tomo 1 al 3 años 2023 - 2024, ubicada en el archivo de recepción.</t>
    </r>
  </si>
  <si>
    <r>
      <rPr>
        <b/>
        <sz val="11"/>
        <rFont val="Arial"/>
        <family val="2"/>
      </rPr>
      <t>Nombre del Documento:</t>
    </r>
    <r>
      <rPr>
        <sz val="11"/>
        <rFont val="Arial"/>
        <family val="2"/>
      </rPr>
      <t xml:space="preserve">
Concentrado de Fichas Técnicas de Pláticas y talleres.
</t>
    </r>
    <r>
      <rPr>
        <b/>
        <sz val="11"/>
        <rFont val="Arial"/>
        <family val="2"/>
      </rPr>
      <t>Nombre de quien genera la información:</t>
    </r>
    <r>
      <rPr>
        <sz val="11"/>
        <rFont val="Arial"/>
        <family val="2"/>
      </rPr>
      <t xml:space="preserve">
Coordinación del Centro Especializado Para la Atención a la Violencia.
</t>
    </r>
    <r>
      <rPr>
        <b/>
        <sz val="11"/>
        <rFont val="Arial"/>
        <family val="2"/>
      </rPr>
      <t xml:space="preserve">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lefort Tomo 1, años 2023-2024 ubicada en el archivo de recepción.</t>
    </r>
  </si>
  <si>
    <t>La población de Benito Juárez responde a la convocatoria y asiste a las pláticas y talleres con temas para la Prevención de la Violencia en el Centro Especializado Para la Atención a la Violencia (CEPAV).</t>
  </si>
  <si>
    <r>
      <rPr>
        <b/>
        <sz val="11"/>
        <rFont val="Arial"/>
        <family val="2"/>
      </rPr>
      <t>Nombre del Documento:</t>
    </r>
    <r>
      <rPr>
        <sz val="11"/>
        <rFont val="Arial"/>
        <family val="2"/>
      </rPr>
      <t xml:space="preserve">
Ficha Técnica de Capacitaciones para el Autoempleo
</t>
    </r>
    <r>
      <rPr>
        <b/>
        <sz val="11"/>
        <rFont val="Arial"/>
        <family val="2"/>
      </rPr>
      <t>Nombre de quien genera la información:</t>
    </r>
    <r>
      <rPr>
        <sz val="11"/>
        <rFont val="Arial"/>
        <family val="2"/>
      </rPr>
      <t xml:space="preserve">
Coordinación del Centro Especializado para la Atención a la Violencia.
</t>
    </r>
    <r>
      <rPr>
        <b/>
        <sz val="11"/>
        <rFont val="Arial"/>
        <family val="2"/>
      </rPr>
      <t xml:space="preserve">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lefort Tomo 1 años 2023-2024, ubicada en el archivo de recepción.</t>
    </r>
  </si>
  <si>
    <t>La población asiste a las pláticas del plato del buen comer.
Existen las facilidades para acudir a las sedes escolares a impartir las pláticas del plato del buen comer.
Las condiciones climatológicas y de salubridad son adecuadas para realizar las pláticas.</t>
  </si>
  <si>
    <t>Se mantiene la entrega de raciones alimentarias a la población de atención prioritaria de manera gratuita, en el comedor comunitario 235.</t>
  </si>
  <si>
    <t>Sujetos de atención prioritaria que solicitan apoyos alimentarios (despensas).
El Sistema DIF Estatal mantiene el número de apoyos alimentarios autorizados al municipio de Benito Juárez</t>
  </si>
  <si>
    <t>Se atienden las solicitudes de servicios administrativos y de mantenimiento para la operatividad del comedor comunitario 235.</t>
  </si>
  <si>
    <t>Las personas asisten a los cursos de capacitacion para el autoempleo.
Las condiciones climatológicas y de salubridad son adecuadas para realizar los cursos de capacitación.</t>
  </si>
  <si>
    <r>
      <rPr>
        <b/>
        <sz val="11"/>
        <rFont val="Arial"/>
        <family val="2"/>
      </rPr>
      <t>Nombre del Documento:</t>
    </r>
    <r>
      <rPr>
        <sz val="11"/>
        <rFont val="Arial"/>
        <family val="2"/>
      </rPr>
      <t xml:space="preserve">  
Ficha técnica de los cursos de capacitación de la Coordinación de Centros de Desarrollo Comunitario.
</t>
    </r>
    <r>
      <rPr>
        <b/>
        <sz val="11"/>
        <rFont val="Arial"/>
        <family val="2"/>
      </rPr>
      <t xml:space="preserve">Nombre de quien genera la información: </t>
    </r>
    <r>
      <rPr>
        <sz val="11"/>
        <rFont val="Arial"/>
        <family val="2"/>
      </rPr>
      <t xml:space="preserve">
Coordinación de Centros de Desarrollo Comunitario.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En la oficina administrativa de los Centros de Desarrollo Comunitario  Leffort MBJ/SDIF/DG/DDSC/CCDC/03/2023 y 2024.</t>
    </r>
  </si>
  <si>
    <t>Las personas concluyen los cursos de capacitación para el fomento al autoempleo.
Las condiciones climatológicas y sanitarias son adecuadas para que se realice el evento para entregas de las constancias.</t>
  </si>
  <si>
    <r>
      <rPr>
        <b/>
        <sz val="11"/>
        <rFont val="Arial"/>
        <family val="2"/>
      </rPr>
      <t>Nombre del Documento:</t>
    </r>
    <r>
      <rPr>
        <sz val="11"/>
        <rFont val="Arial"/>
        <family val="2"/>
      </rPr>
      <t xml:space="preserve">
Bitácora de entregas de contancias.
</t>
    </r>
    <r>
      <rPr>
        <b/>
        <sz val="11"/>
        <rFont val="Arial"/>
        <family val="2"/>
      </rPr>
      <t xml:space="preserve">Nombre de quien genera la información: </t>
    </r>
    <r>
      <rPr>
        <sz val="11"/>
        <rFont val="Arial"/>
        <family val="2"/>
      </rPr>
      <t xml:space="preserve">
Coordinación de Centros de Desarrollo Comunitario.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En la oficina administrativa de los Centros de Desarrollo Comunitario  Leffort MBJ/SDIF/DG/DDSC/CCDC/03/2023 y 2024</t>
    </r>
  </si>
  <si>
    <t>La población se interesa por la convocatoria, se inscriben y asisten alos eventos para el fomento del autoempleo. 
Los eventos que fomentan el autoempleo no son cancelados por causa de fuerza mayor.</t>
  </si>
  <si>
    <t>La población participa en las actividades recreativas y educativas.
Las condiciones climatológicas y sanitarias son adecuadas para que se realicen las actividades recreativas y educativas.</t>
  </si>
  <si>
    <t>Las personas adultas mayores  se interesan por la convocatoria, se inscriben y asisten a los talleres para el autoempleo.
Las condiciones climatológicas y sanitarias son adecuadas para la realización de los talleres.</t>
  </si>
  <si>
    <t>Se autorizan los servicios de habilitación y de mantenimiento.</t>
  </si>
  <si>
    <t>Los tutores inscriben a sus hijas e hijos y asisten a las actividades de aprendizaje, físicas, lúdicas, recreativas y  de regularización.
Las condiciones climatológicas y sanitarias son adecuadas para realizar las actividades.</t>
  </si>
  <si>
    <t>La población asiste a la brigadas médicas.
Las condiciones climatológicas son adecuadas para realizar las brigadas médicas.</t>
  </si>
  <si>
    <t>La población solicita los servicios de salud.</t>
  </si>
  <si>
    <t>La población solicita atenciones odontológicas.</t>
  </si>
  <si>
    <t>La población solicita atenciones  nutricionales.</t>
  </si>
  <si>
    <t>La población asisten para realizarse exámenes optométricos.</t>
  </si>
  <si>
    <r>
      <t xml:space="preserve">Nombre del documento: 
</t>
    </r>
    <r>
      <rPr>
        <sz val="11"/>
        <color theme="1"/>
        <rFont val="Arial"/>
        <family val="2"/>
      </rPr>
      <t xml:space="preserve">Hoja de registro de pacientes que solicitan prótesis oculares. </t>
    </r>
    <r>
      <rPr>
        <b/>
        <sz val="11"/>
        <color theme="1"/>
        <rFont val="Arial"/>
        <family val="2"/>
      </rPr>
      <t xml:space="preserve">
Nombre de quien genera la información:
</t>
    </r>
    <r>
      <rPr>
        <sz val="11"/>
        <color theme="1"/>
        <rFont val="Arial"/>
        <family val="2"/>
      </rPr>
      <t>Coordinación de Programas Médicos Especiales.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</si>
  <si>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t>La población de atención prioritaria asisten a las convocatorias y solicitan prótesis oculares.</t>
  </si>
  <si>
    <r>
      <t xml:space="preserve">Nombre del documento: 
</t>
    </r>
    <r>
      <rPr>
        <sz val="11"/>
        <color theme="1"/>
        <rFont val="Arial"/>
        <family val="2"/>
      </rPr>
      <t xml:space="preserve">Hoja de registro de pacientes que solicitan exámenes optométricos 
</t>
    </r>
    <r>
      <rPr>
        <b/>
        <sz val="11"/>
        <color theme="1"/>
        <rFont val="Arial"/>
        <family val="2"/>
      </rPr>
      <t xml:space="preserve">
Nombre de quien genera la información:
</t>
    </r>
    <r>
      <rPr>
        <sz val="11"/>
        <color theme="1"/>
        <rFont val="Arial"/>
        <family val="2"/>
      </rPr>
      <t>Coordinación de Programas Médicos Especiales.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</si>
  <si>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r>
      <rPr>
        <b/>
        <sz val="11"/>
        <color theme="1"/>
        <rFont val="Arial"/>
        <family val="2"/>
      </rPr>
      <t xml:space="preserve">Nombre del documento: </t>
    </r>
    <r>
      <rPr>
        <sz val="11"/>
        <color theme="1"/>
        <rFont val="Arial"/>
        <family val="2"/>
      </rPr>
      <t xml:space="preserve">
Hoja de registro de pacientes dque solicitan atenciones nutricionales
</t>
    </r>
    <r>
      <rPr>
        <b/>
        <sz val="11"/>
        <color theme="1"/>
        <rFont val="Arial"/>
        <family val="2"/>
      </rPr>
      <t>Nombre de quien genera la información:</t>
    </r>
    <r>
      <rPr>
        <sz val="11"/>
        <color theme="1"/>
        <rFont val="Arial"/>
        <family val="2"/>
      </rPr>
      <t xml:space="preserve">
Coordinación de Servicios Médicos.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Ubicación:</t>
    </r>
    <r>
      <rPr>
        <sz val="11"/>
        <color theme="1"/>
        <rFont val="Arial"/>
        <family val="2"/>
      </rPr>
      <t xml:space="preserve"> 
Lefort con clave de expediente MBJ/DIF/DG/DSS/005/2023 y 2024, ubicado en el área administrativa de la Dirección de Servicios de Salud.</t>
    </r>
  </si>
  <si>
    <r>
      <rPr>
        <b/>
        <sz val="11"/>
        <color theme="1"/>
        <rFont val="Arial"/>
        <family val="2"/>
      </rPr>
      <t xml:space="preserve">Nombre del documento: </t>
    </r>
    <r>
      <rPr>
        <sz val="11"/>
        <color theme="1"/>
        <rFont val="Arial"/>
        <family val="2"/>
      </rPr>
      <t xml:space="preserve">
Hoja de registro de pacientes que solicitan atenciones odontológicas
</t>
    </r>
    <r>
      <rPr>
        <b/>
        <sz val="11"/>
        <color theme="1"/>
        <rFont val="Arial"/>
        <family val="2"/>
      </rPr>
      <t>Nombre de quien genera la información:</t>
    </r>
    <r>
      <rPr>
        <sz val="11"/>
        <color theme="1"/>
        <rFont val="Arial"/>
        <family val="2"/>
      </rPr>
      <t xml:space="preserve">
Coordinación de Servicios Médicos.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Ubicación:</t>
    </r>
    <r>
      <rPr>
        <sz val="11"/>
        <color theme="1"/>
        <rFont val="Arial"/>
        <family val="2"/>
      </rPr>
      <t xml:space="preserve"> 
Lefort con clave de expediente MBJ/DIF/DG/DSS/004/2023 y 2024, ubicado en el área administrativa de la Dirección de Servicios de Salud.</t>
    </r>
  </si>
  <si>
    <r>
      <rPr>
        <b/>
        <sz val="11"/>
        <color theme="1"/>
        <rFont val="Arial"/>
        <family val="2"/>
      </rPr>
      <t xml:space="preserve">Nombre del documento: </t>
    </r>
    <r>
      <rPr>
        <sz val="11"/>
        <color theme="1"/>
        <rFont val="Arial"/>
        <family val="2"/>
      </rPr>
      <t xml:space="preserve">
Hoja de registro de pacientes que solicitan atenciones médicas
</t>
    </r>
    <r>
      <rPr>
        <b/>
        <sz val="11"/>
        <color theme="1"/>
        <rFont val="Arial"/>
        <family val="2"/>
      </rPr>
      <t>Nombre de quien genera la información:</t>
    </r>
    <r>
      <rPr>
        <sz val="11"/>
        <color theme="1"/>
        <rFont val="Arial"/>
        <family val="2"/>
      </rPr>
      <t xml:space="preserve">
Coordinación de Servicios Médicos.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Ubicación:</t>
    </r>
    <r>
      <rPr>
        <sz val="11"/>
        <color theme="1"/>
        <rFont val="Arial"/>
        <family val="2"/>
      </rPr>
      <t xml:space="preserve"> 
Lefort con clave de expediente MBJ/DIF/DG/DSS/004/2023 y 2024, ubicado en el área administrativa de la Dirección de Servicios de Salud.</t>
    </r>
  </si>
  <si>
    <r>
      <rPr>
        <b/>
        <sz val="11"/>
        <color theme="1"/>
        <rFont val="Arial"/>
        <family val="2"/>
      </rPr>
      <t xml:space="preserve">Nombre del documento: 
</t>
    </r>
    <r>
      <rPr>
        <sz val="11"/>
        <color theme="1"/>
        <rFont val="Arial"/>
        <family val="2"/>
      </rPr>
      <t xml:space="preserve">Hoja de registro de pacientes 
</t>
    </r>
    <r>
      <rPr>
        <b/>
        <sz val="11"/>
        <color theme="1"/>
        <rFont val="Arial"/>
        <family val="2"/>
      </rPr>
      <t>Nombre de quien genera la información:</t>
    </r>
    <r>
      <rPr>
        <sz val="11"/>
        <color theme="1"/>
        <rFont val="Arial"/>
        <family val="2"/>
      </rPr>
      <t xml:space="preserve">
Coordinación de Servicios Médicos.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Ubicación: 
</t>
    </r>
    <r>
      <rPr>
        <sz val="11"/>
        <color theme="1"/>
        <rFont val="Arial"/>
        <family val="2"/>
      </rPr>
      <t>Lefort con clave de expediente MBJ/DIF/DG/DSS/004/2023 y 2024, ubicado en el área administrativa de la Dirección de Servicios de Salud.</t>
    </r>
  </si>
  <si>
    <t>La población solicita las atenciones psicológicas.</t>
  </si>
  <si>
    <t>La población solicita atenciones psiquiátricas.</t>
  </si>
  <si>
    <r>
      <t xml:space="preserve">Nombre del documento: 
</t>
    </r>
    <r>
      <rPr>
        <sz val="11"/>
        <color theme="1"/>
        <rFont val="Arial"/>
        <family val="2"/>
      </rPr>
      <t>Hoja de registro de pacientes que solicitan atenciones psiquiátricas.</t>
    </r>
    <r>
      <rPr>
        <b/>
        <sz val="11"/>
        <color theme="1"/>
        <rFont val="Arial"/>
        <family val="2"/>
      </rPr>
      <t xml:space="preserve">
Nombre de quien genera la información:
</t>
    </r>
    <r>
      <rPr>
        <sz val="11"/>
        <color theme="1"/>
        <rFont val="Arial"/>
        <family val="2"/>
      </rPr>
      <t>Coordinación de Salud Mental.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</si>
  <si>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r>
      <t xml:space="preserve">Nombre del documento: 
</t>
    </r>
    <r>
      <rPr>
        <sz val="11"/>
        <color theme="1"/>
        <rFont val="Arial"/>
        <family val="2"/>
      </rPr>
      <t>Hoja de registro de pacientes que solicitan atenciones psicológicas.</t>
    </r>
    <r>
      <rPr>
        <b/>
        <sz val="11"/>
        <color theme="1"/>
        <rFont val="Arial"/>
        <family val="2"/>
      </rPr>
      <t xml:space="preserve">
Nombre de quien genera la información:
</t>
    </r>
    <r>
      <rPr>
        <sz val="11"/>
        <color theme="1"/>
        <rFont val="Arial"/>
        <family val="2"/>
      </rPr>
      <t>Coordinación de Salud Mental.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</si>
  <si>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t>La población se interesa, asiste y participa en las campañas de concientización.</t>
  </si>
  <si>
    <r>
      <t xml:space="preserve">Nombre del documento: 
</t>
    </r>
    <r>
      <rPr>
        <sz val="11"/>
        <color theme="1"/>
        <rFont val="Arial"/>
        <family val="2"/>
      </rPr>
      <t xml:space="preserve">Hoja de registro de pacientes que participan en las campañas de concientización. </t>
    </r>
    <r>
      <rPr>
        <b/>
        <sz val="11"/>
        <color theme="1"/>
        <rFont val="Arial"/>
        <family val="2"/>
      </rPr>
      <t xml:space="preserve">
Nombre de quien genera la información:
</t>
    </r>
    <r>
      <rPr>
        <sz val="11"/>
        <color theme="1"/>
        <rFont val="Arial"/>
        <family val="2"/>
      </rPr>
      <t>Coordinación de Salud Mental.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</si>
  <si>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t>Las personas con discapacidad temporal y/o permanente solicitan terapias de rehabilitación en el Centro de Rehabilitación Integral Municipal.</t>
  </si>
  <si>
    <r>
      <t xml:space="preserve">Nombre del documento: 
</t>
    </r>
    <r>
      <rPr>
        <sz val="11"/>
        <color theme="1"/>
        <rFont val="Arial"/>
        <family val="2"/>
      </rPr>
      <t>Hoja de registro de pacientes que solicitan terapias de rehabilitación</t>
    </r>
    <r>
      <rPr>
        <b/>
        <sz val="11"/>
        <color theme="1"/>
        <rFont val="Arial"/>
        <family val="2"/>
      </rPr>
      <t xml:space="preserve">
Nombre de quien genera la información:
</t>
    </r>
    <r>
      <rPr>
        <sz val="11"/>
        <color theme="1"/>
        <rFont val="Arial"/>
        <family val="2"/>
      </rPr>
      <t>Coordinación de Atención a la Discapacidad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</si>
  <si>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t>La población con alguna discapacidad solicita los servicios de transporte inclusivo UNEDIF.</t>
  </si>
  <si>
    <r>
      <t xml:space="preserve">Nombre del documento: 
</t>
    </r>
    <r>
      <rPr>
        <sz val="11"/>
        <color theme="1"/>
        <rFont val="Arial"/>
        <family val="2"/>
      </rPr>
      <t xml:space="preserve">Hoja de registro de pacientes  servicios de transporte inclusivo UNEDIF </t>
    </r>
    <r>
      <rPr>
        <b/>
        <sz val="11"/>
        <color theme="1"/>
        <rFont val="Arial"/>
        <family val="2"/>
      </rPr>
      <t xml:space="preserve">
Nombre de quien genera la información:
</t>
    </r>
    <r>
      <rPr>
        <sz val="11"/>
        <color theme="1"/>
        <rFont val="Arial"/>
        <family val="2"/>
      </rPr>
      <t>Coordinación de Atención a la Discapacidad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</si>
  <si>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t>La población con alguna discapacidad solicita  servicios de inclusión.</t>
  </si>
  <si>
    <t>La población con alguna discapacidad asisten a las acciones de inclusión.</t>
  </si>
  <si>
    <t>Las personas adultas mayores solicitan servicios psicológicos,  nutricionales, jurídicos y laborales.</t>
  </si>
  <si>
    <r>
      <t xml:space="preserve">Nombre del Documento:
</t>
    </r>
    <r>
      <rPr>
        <sz val="11"/>
        <rFont val="Arial"/>
        <family val="2"/>
      </rPr>
      <t xml:space="preserve">Bitácora de servicios de trabajo social.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Leford MBJ-SDFI-DG-DF-CAM-001-2023 y 2024 ubicado en la oficina de la Coordinación para las Personas Adultas Mayores.</t>
    </r>
  </si>
  <si>
    <t>Existen personas adultas mayores ingresadas en la casa transitoria para personas adultas mayores.
Se tiene stock de insumos de alimentos.</t>
  </si>
  <si>
    <r>
      <t xml:space="preserve">Nombre del Documento:
</t>
    </r>
    <r>
      <rPr>
        <sz val="11"/>
        <color theme="1"/>
        <rFont val="Arial"/>
        <family val="2"/>
      </rPr>
      <t xml:space="preserve">Base de datos digital servicios de la Coordinación del Adulto Mayor.
</t>
    </r>
    <r>
      <rPr>
        <b/>
        <sz val="11"/>
        <color theme="1"/>
        <rFont val="Arial"/>
        <family val="2"/>
      </rPr>
      <t xml:space="preserve">
Nombre de quien Genera la información: 
</t>
    </r>
    <r>
      <rPr>
        <sz val="11"/>
        <color theme="1"/>
        <rFont val="Arial"/>
        <family val="2"/>
      </rPr>
      <t>Coordinación para las Personas Adultas Mayores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E</t>
    </r>
    <r>
      <rPr>
        <sz val="11"/>
        <color theme="1"/>
        <rFont val="Arial"/>
        <family val="2"/>
      </rPr>
      <t xml:space="preserve">quipo de computo en oficina principal. </t>
    </r>
    <r>
      <rPr>
        <b/>
        <sz val="11"/>
        <color theme="1"/>
        <rFont val="Arial"/>
        <family val="2"/>
      </rPr>
      <t xml:space="preserve">
</t>
    </r>
    <r>
      <rPr>
        <sz val="11"/>
        <color theme="1"/>
        <rFont val="Arial"/>
        <family val="2"/>
      </rPr>
      <t>http://pub.cancun.gob.mx/</t>
    </r>
  </si>
  <si>
    <r>
      <t xml:space="preserve">Nombre del Documento:
</t>
    </r>
    <r>
      <rPr>
        <sz val="11"/>
        <rFont val="Arial"/>
        <family val="2"/>
      </rPr>
      <t xml:space="preserve">Relación de raciones alimenticias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Archivo electrónico ubicado en la carpeta Raciones Alimenticias, en el equipo de computo No.1.</t>
    </r>
  </si>
  <si>
    <r>
      <t xml:space="preserve">Nombre del Documento:
</t>
    </r>
    <r>
      <rPr>
        <sz val="11"/>
        <rFont val="Arial"/>
        <family val="2"/>
      </rPr>
      <t xml:space="preserve">Cronograma de actividades recreativas y lúdicas.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Archivo electrónico ubicado en la carpeta Raciones Alimenticias, ene l equipo de computo No.1.</t>
    </r>
  </si>
  <si>
    <r>
      <rPr>
        <b/>
        <sz val="11"/>
        <rFont val="Arial"/>
        <family val="2"/>
      </rPr>
      <t xml:space="preserve">Nombre del Documento: 
</t>
    </r>
    <r>
      <rPr>
        <sz val="11"/>
        <rFont val="Arial"/>
        <family val="2"/>
      </rPr>
      <t xml:space="preserve">Lefort de escuelas, asociaciones y grupos vinculados
</t>
    </r>
    <r>
      <rPr>
        <b/>
        <sz val="11"/>
        <rFont val="Arial"/>
        <family val="2"/>
      </rPr>
      <t xml:space="preserve">
Nombre de quien genera la información: 
</t>
    </r>
    <r>
      <rPr>
        <sz val="11"/>
        <rFont val="Arial"/>
        <family val="2"/>
      </rPr>
      <t xml:space="preserve">Coordinación del Buen Trato en Familia.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Lefort de escuelas, asociaciones y grupos vinculados que se encuentra ubicado en la oficina de la Coordinación de Buen Trato en Familia.</t>
    </r>
  </si>
  <si>
    <r>
      <rPr>
        <b/>
        <sz val="11"/>
        <rFont val="Arial"/>
        <family val="2"/>
      </rPr>
      <t xml:space="preserve">Nombre del Documento: 
</t>
    </r>
    <r>
      <rPr>
        <sz val="11"/>
        <rFont val="Arial"/>
        <family val="2"/>
      </rPr>
      <t xml:space="preserve">Lefort de capacitaciones de buen trato 2023 y 2024.
</t>
    </r>
    <r>
      <rPr>
        <b/>
        <sz val="11"/>
        <rFont val="Arial"/>
        <family val="2"/>
      </rPr>
      <t xml:space="preserve">
Nombre de quien genera la información: 
</t>
    </r>
    <r>
      <rPr>
        <sz val="11"/>
        <rFont val="Arial"/>
        <family val="2"/>
      </rPr>
      <t xml:space="preserve">Coordinación del Buen Trato en Familia.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Lefort  de consulta 2023 y 2024 que se encuentra ubicado en la oficina de la Coordinación de Buen Trato en Familia.</t>
    </r>
  </si>
  <si>
    <r>
      <rPr>
        <b/>
        <sz val="11"/>
        <rFont val="Arial"/>
        <family val="2"/>
      </rPr>
      <t xml:space="preserve">Nombre del Documento: 
</t>
    </r>
    <r>
      <rPr>
        <sz val="11"/>
        <rFont val="Arial"/>
        <family val="2"/>
      </rPr>
      <t xml:space="preserve">Lefort de eventos 2023 y 2024.
</t>
    </r>
    <r>
      <rPr>
        <b/>
        <sz val="11"/>
        <rFont val="Arial"/>
        <family val="2"/>
      </rPr>
      <t xml:space="preserve">
Nombre de quien genera la información: 
</t>
    </r>
    <r>
      <rPr>
        <sz val="11"/>
        <rFont val="Arial"/>
        <family val="2"/>
      </rPr>
      <t xml:space="preserve">Coordinación del Buen Trato en Familia.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Lefort  de eventos 2023 y 2024 que se encuentra ubicado en la oficina de la Coordinación de Buen Trato en Familia.</t>
    </r>
  </si>
  <si>
    <r>
      <t xml:space="preserve">Nombre del documento: 
</t>
    </r>
    <r>
      <rPr>
        <sz val="11"/>
        <rFont val="Arial"/>
        <family val="2"/>
      </rPr>
      <t>Hoja de registro de pacientes que solicitan servicios de inclusión</t>
    </r>
    <r>
      <rPr>
        <b/>
        <sz val="11"/>
        <rFont val="Arial"/>
        <family val="2"/>
      </rPr>
      <t xml:space="preserve">
Nombre de quien genera la información:
</t>
    </r>
    <r>
      <rPr>
        <sz val="11"/>
        <rFont val="Arial"/>
        <family val="2"/>
      </rPr>
      <t>Coordinación de Atención a la Discapacidad</t>
    </r>
    <r>
      <rPr>
        <b/>
        <sz val="11"/>
        <rFont val="Arial"/>
        <family val="2"/>
      </rPr>
      <t xml:space="preserve">
Periodicidad con que se genera la información: 
</t>
    </r>
    <r>
      <rPr>
        <sz val="11"/>
        <rFont val="Arial"/>
        <family val="2"/>
      </rPr>
      <t>Trimestral.</t>
    </r>
    <r>
      <rPr>
        <b/>
        <sz val="11"/>
        <rFont val="Arial"/>
        <family val="2"/>
      </rPr>
      <t xml:space="preserve">
Ubicación: 
</t>
    </r>
    <r>
      <rPr>
        <sz val="11"/>
        <rFont val="Arial"/>
        <family val="2"/>
      </rPr>
      <t>Lefort con clave de expediente MBJ/DIF/DG/DSS/004/2023 y 2024, ubicado en el área administrativa de la Dirección de Servicios de Salud.</t>
    </r>
  </si>
  <si>
    <t>Las madres y padres de familia inscriben y  mantienen la matrícula de sus hijas e hijos en los Centros Asistenciales de Desarrollo Infantil.</t>
  </si>
  <si>
    <t>La población de atención prioritaria solicita los apoyos de asistencia social.
Se cuenta con con stock de apoyos sociales en especie para la entrega de lo solicitado.                                                                                                                                    Las instituciones públicas, privadas y asociaciones civiles entregan donativos al Sistema DIF de Benito Juárez.</t>
  </si>
  <si>
    <t>Instituciones públicas y privadas, Fundaciones, Asociaciones, Empresas socialmente responsables y la Sociedad civil entregan donativos al Sistema DIF de Benito Juárez.</t>
  </si>
  <si>
    <r>
      <rPr>
        <b/>
        <sz val="11"/>
        <rFont val="Arial"/>
        <family val="2"/>
      </rPr>
      <t>Nombre del documento:</t>
    </r>
    <r>
      <rPr>
        <sz val="11"/>
        <rFont val="Arial"/>
        <family val="2"/>
      </rPr>
      <t xml:space="preserve"> Listas de asistencia y bitácora de atención de las acciones educativas para la Red de Impulsores de la Transformación
</t>
    </r>
    <r>
      <rPr>
        <b/>
        <sz val="11"/>
        <rFont val="Arial"/>
        <family val="2"/>
      </rPr>
      <t>Nombre de quien genera la información:</t>
    </r>
    <r>
      <rPr>
        <sz val="11"/>
        <rFont val="Arial"/>
        <family val="2"/>
      </rPr>
      <t xml:space="preserve">
Dirección de Prevención de Riesgos Psicosociales en Niñas, niños y Adolescentes
</t>
    </r>
    <r>
      <rPr>
        <b/>
        <sz val="11"/>
        <rFont val="Arial"/>
        <family val="2"/>
      </rPr>
      <t xml:space="preserve">Periodicidad con que se genera la información: </t>
    </r>
    <r>
      <rPr>
        <sz val="11"/>
        <rFont val="Arial"/>
        <family val="2"/>
      </rPr>
      <t xml:space="preserve">
Trimestral.
</t>
    </r>
    <r>
      <rPr>
        <b/>
        <sz val="11"/>
        <rFont val="Arial"/>
        <family val="2"/>
      </rPr>
      <t xml:space="preserve">Ubicación: </t>
    </r>
    <r>
      <rPr>
        <sz val="11"/>
        <rFont val="Arial"/>
        <family val="2"/>
      </rPr>
      <t xml:space="preserve">
Lefort con clave de expediente MBJ/SDIF/DG/DPAI/001/2023  ubicado en la oficina de la Dirección de Prevención de Riesgos Psicosociales en Niñas, niños y Adolescentes.</t>
    </r>
  </si>
  <si>
    <r>
      <t xml:space="preserve">Nombre del Documento:
</t>
    </r>
    <r>
      <rPr>
        <sz val="11"/>
        <color rgb="FF000000"/>
        <rFont val="Arial"/>
        <family val="2"/>
      </rPr>
      <t xml:space="preserve">Actividades de prevención de riesgos psicosociales
</t>
    </r>
    <r>
      <rPr>
        <b/>
        <sz val="11"/>
        <color rgb="FF000000"/>
        <rFont val="Arial"/>
        <family val="2"/>
      </rPr>
      <t xml:space="preserve">
Nombre de quien genera la información:
</t>
    </r>
    <r>
      <rPr>
        <sz val="11"/>
        <color rgb="FF000000"/>
        <rFont val="Arial"/>
        <family val="2"/>
      </rPr>
      <t>Coordinación de Prevención de Riesgos Psicosociales</t>
    </r>
    <r>
      <rPr>
        <b/>
        <sz val="11"/>
        <color rgb="FF000000"/>
        <rFont val="Arial"/>
        <family val="2"/>
      </rPr>
      <t xml:space="preserve">
Periodicidad con la que se genera la información: 
</t>
    </r>
    <r>
      <rPr>
        <sz val="11"/>
        <color rgb="FF000000"/>
        <rFont val="Arial"/>
        <family val="2"/>
      </rPr>
      <t>Trimestral.</t>
    </r>
    <r>
      <rPr>
        <b/>
        <sz val="11"/>
        <color rgb="FF000000"/>
        <rFont val="Arial"/>
        <family val="2"/>
      </rPr>
      <t xml:space="preserve">
Lugar donde se localiza:
</t>
    </r>
    <r>
      <rPr>
        <sz val="11"/>
        <color rgb="FF000000"/>
        <rFont val="Arial"/>
        <family val="2"/>
      </rPr>
      <t>Lefort con clave de expediente MBJ/SDIF/DG/DPAI/CRPS/002/2023 y MBJ/SDIF/DG/DPAI/CRPS/002/2024 ubicado en la oficina de la Coordinación de Prevención de Riesgos Psicosociales</t>
    </r>
    <r>
      <rPr>
        <b/>
        <sz val="11"/>
        <color rgb="FF000000"/>
        <rFont val="Arial"/>
        <family val="2"/>
      </rPr>
      <t>.</t>
    </r>
  </si>
  <si>
    <t>Las personas acuden a recibir las atenciones para la Prevención de Riesgos Psicosociales.</t>
  </si>
  <si>
    <r>
      <rPr>
        <b/>
        <sz val="11"/>
        <rFont val="Arial"/>
        <family val="2"/>
      </rPr>
      <t>Nombre del Documento:</t>
    </r>
    <r>
      <rPr>
        <sz val="11"/>
        <rFont val="Arial"/>
        <family val="2"/>
      </rPr>
      <t xml:space="preserve">
Listas de atenciones en la Prevención del Delito
</t>
    </r>
    <r>
      <rPr>
        <b/>
        <sz val="11"/>
        <rFont val="Arial"/>
        <family val="2"/>
      </rPr>
      <t xml:space="preserve">Nombre de quien genera la información: </t>
    </r>
    <r>
      <rPr>
        <sz val="11"/>
        <rFont val="Arial"/>
        <family val="2"/>
      </rPr>
      <t xml:space="preserve">
Coordinación de la Cultura de la Legalidad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MBJ/SDIF/DG/DPPN/CACL/2023 ubicado en la oficina administrativa de la Coordinación de la Cultura de la Legalidad.</t>
    </r>
  </si>
  <si>
    <t>Las personas asisten a las atenciones para la Prevención del Delito.
Las instituciones educativas solicitan y proporcionan espacios adecuados para la realización de las pláticas dirigidas a los alumnos.</t>
  </si>
  <si>
    <t>La población asiste a las actividades y los eventos.
Las condiciones climatológicas y de salubridad son adecuadas para realizar las actividades y los eventos.</t>
  </si>
  <si>
    <r>
      <rPr>
        <b/>
        <sz val="11"/>
        <rFont val="Arial"/>
        <family val="2"/>
      </rPr>
      <t>ODS 3. Salud y bienestar.</t>
    </r>
    <r>
      <rPr>
        <sz val="11"/>
        <rFont val="Arial"/>
        <family val="2"/>
      </rPr>
      <t xml:space="preserve"> 
Garantizar una vida sana y promover el bienestar para todos en todas las edades.
</t>
    </r>
    <r>
      <rPr>
        <b/>
        <sz val="11"/>
        <rFont val="Arial"/>
        <family val="2"/>
      </rPr>
      <t xml:space="preserve">Meta 3.4. </t>
    </r>
    <r>
      <rPr>
        <sz val="11"/>
        <rFont val="Arial"/>
        <family val="2"/>
      </rPr>
      <t xml:space="preserve">Reducir en un tercio la mortalidad prematura por enfermedades no transmisibles mediante la prevención y el tratamiento y promover la salud mental y el bienestar.
</t>
    </r>
    <r>
      <rPr>
        <b/>
        <sz val="11"/>
        <rFont val="Arial"/>
        <family val="2"/>
      </rPr>
      <t>Indicador 10.</t>
    </r>
    <r>
      <rPr>
        <sz val="11"/>
        <rFont val="Arial"/>
        <family val="2"/>
      </rPr>
      <t>  Mortalidad por diabetes y enfermedades hipertensivas. Muertes por diabetes o hipertensión por cada 100 mil hab.</t>
    </r>
  </si>
  <si>
    <t>La población asiste a las convocatorias y solicita los apoyos médicos especiales.</t>
  </si>
  <si>
    <r>
      <t xml:space="preserve">Nombre del documento: 
</t>
    </r>
    <r>
      <rPr>
        <sz val="11"/>
        <color theme="1"/>
        <rFont val="Arial"/>
        <family val="2"/>
      </rPr>
      <t>Hoja de registro de pacientes para apoyos médicos especiales</t>
    </r>
    <r>
      <rPr>
        <b/>
        <sz val="11"/>
        <color theme="1"/>
        <rFont val="Arial"/>
        <family val="2"/>
      </rPr>
      <t xml:space="preserve">
Nombre de quien genera la información:
</t>
    </r>
    <r>
      <rPr>
        <sz val="11"/>
        <color theme="1"/>
        <rFont val="Arial"/>
        <family val="2"/>
      </rPr>
      <t>Coordinación de Programas Médicos Especiales.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</si>
  <si>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r>
      <t xml:space="preserve">Nombre del documento: 
</t>
    </r>
    <r>
      <rPr>
        <sz val="11"/>
        <color theme="1"/>
        <rFont val="Arial"/>
        <family val="2"/>
      </rPr>
      <t>Hoja de registro de pacientes con servicios de salud</t>
    </r>
    <r>
      <rPr>
        <b/>
        <sz val="11"/>
        <color theme="1"/>
        <rFont val="Arial"/>
        <family val="2"/>
      </rPr>
      <t xml:space="preserve">
Nombre de quien genera la información:
</t>
    </r>
    <r>
      <rPr>
        <sz val="11"/>
        <color theme="1"/>
        <rFont val="Arial"/>
        <family val="2"/>
      </rPr>
      <t>Coordinación de Salud mental.</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color theme="1"/>
        <rFont val="Arial"/>
        <family val="2"/>
      </rPr>
      <t>Lefort con clave de expediente MBJ/DIF/DG/DSS/004/2023 y 2024, ubicado en el área administrativa de la Dirección de Servicios de Salud.</t>
    </r>
  </si>
  <si>
    <t>La población solicitan  los servicios integrales y asisten al Centro de Rehabilitación Integral Municipal.</t>
  </si>
  <si>
    <r>
      <t xml:space="preserve">Nombre del documento: </t>
    </r>
    <r>
      <rPr>
        <sz val="11"/>
        <color theme="1"/>
        <rFont val="Arial"/>
        <family val="2"/>
      </rPr>
      <t xml:space="preserve"> 
Hoja de registro de pacientes
</t>
    </r>
    <r>
      <rPr>
        <b/>
        <sz val="11"/>
        <color theme="1"/>
        <rFont val="Arial"/>
        <family val="2"/>
      </rPr>
      <t xml:space="preserve">Nombre de quien genera la información:
</t>
    </r>
    <r>
      <rPr>
        <sz val="11"/>
        <color theme="1"/>
        <rFont val="Arial"/>
        <family val="2"/>
      </rPr>
      <t xml:space="preserve">Coordinación de Atención a la Discapacidad.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Ubicación:
</t>
    </r>
    <r>
      <rPr>
        <sz val="11"/>
        <color theme="1"/>
        <rFont val="Arial"/>
        <family val="2"/>
      </rPr>
      <t>Lefort con clave de expediente MBJ/DIF/DG/DSS/004/2023 y 2024, ubicado en el área administrativa de la Dirección de Servicios de Salud.</t>
    </r>
  </si>
  <si>
    <r>
      <t xml:space="preserve">2.09.1.1.1.2. </t>
    </r>
    <r>
      <rPr>
        <sz val="11"/>
        <rFont val="Arial"/>
        <family val="2"/>
      </rPr>
      <t>Realización de sesiones ordinarias y extraordinarias con la Junta Directiva, comités y consejos.</t>
    </r>
  </si>
  <si>
    <r>
      <rPr>
        <b/>
        <sz val="11"/>
        <rFont val="Arial"/>
        <family val="2"/>
      </rPr>
      <t>2.09.1.1.1.3.</t>
    </r>
    <r>
      <rPr>
        <sz val="11"/>
        <rFont val="Arial"/>
        <family val="2"/>
      </rPr>
      <t xml:space="preserve"> Elaboración de instrumentos jurídicos.</t>
    </r>
  </si>
  <si>
    <r>
      <rPr>
        <b/>
        <sz val="11"/>
        <rFont val="Arial"/>
        <family val="2"/>
      </rPr>
      <t>2.09.1.1.1.8.</t>
    </r>
    <r>
      <rPr>
        <sz val="11"/>
        <rFont val="Arial"/>
        <family val="2"/>
      </rPr>
      <t xml:space="preserve"> Realización de gestiones y vinculaciones entre la institución con diversos entes de gobierno municipales y estatales, iniciativa privada, asociaciones civiles, fundaciones, clubes y ciudadanía.</t>
    </r>
  </si>
  <si>
    <r>
      <t xml:space="preserve">2.09.1.1.1.9. </t>
    </r>
    <r>
      <rPr>
        <sz val="11"/>
        <rFont val="Arial"/>
        <family val="2"/>
      </rPr>
      <t>Organización, coordinación y supervisión de actividades protocolarias interinstitucionales del Sistema DIF de Benito Juárez.</t>
    </r>
  </si>
  <si>
    <r>
      <rPr>
        <b/>
        <sz val="11"/>
        <rFont val="Arial"/>
        <family val="2"/>
      </rPr>
      <t xml:space="preserve">2.09.1.1.1.11. </t>
    </r>
    <r>
      <rPr>
        <sz val="11"/>
        <rFont val="Arial"/>
        <family val="2"/>
      </rPr>
      <t xml:space="preserve">Difusión de los Programas y Acciones del Sistema DIF de Benito Juárez. </t>
    </r>
  </si>
  <si>
    <r>
      <rPr>
        <b/>
        <sz val="11"/>
        <rFont val="Arial"/>
        <family val="2"/>
      </rPr>
      <t xml:space="preserve">2.09.1.1.3.  </t>
    </r>
    <r>
      <rPr>
        <sz val="11"/>
        <rFont val="Arial"/>
        <family val="2"/>
      </rPr>
      <t>Representación en actividades y eventos institucionales por la Presidencia del Patronato y del Voluntariado.</t>
    </r>
  </si>
  <si>
    <r>
      <rPr>
        <b/>
        <sz val="11"/>
        <rFont val="Arial"/>
        <family val="2"/>
      </rPr>
      <t xml:space="preserve">2.09.1.1.3.1. </t>
    </r>
    <r>
      <rPr>
        <sz val="11"/>
        <rFont val="Arial"/>
        <family val="2"/>
      </rPr>
      <t>Representación en las actividades de la agenda institucional del Sistema DIF de Benito Juárez.</t>
    </r>
  </si>
  <si>
    <r>
      <rPr>
        <b/>
        <sz val="11"/>
        <rFont val="Arial"/>
        <family val="2"/>
      </rPr>
      <t xml:space="preserve">2.09.1.1.3.2. </t>
    </r>
    <r>
      <rPr>
        <sz val="11"/>
        <rFont val="Arial"/>
        <family val="2"/>
      </rPr>
      <t>Coordinación de actividades de la agenda y asuntos oficiales de la presidencia del patronato y del Voluntariado.</t>
    </r>
  </si>
  <si>
    <r>
      <rPr>
        <b/>
        <sz val="11"/>
        <rFont val="Arial"/>
        <family val="2"/>
      </rPr>
      <t>2.09.1.1.4.</t>
    </r>
    <r>
      <rPr>
        <sz val="11"/>
        <rFont val="Arial"/>
        <family val="2"/>
      </rPr>
      <t xml:space="preserve"> Procuración de apoyos económicos y de recursos del voluntariado para coadyuvar al mejoramiento de los servicios del Sistema DIF de Benito Juárez. </t>
    </r>
  </si>
  <si>
    <r>
      <rPr>
        <b/>
        <sz val="11"/>
        <rFont val="Arial"/>
        <family val="2"/>
      </rPr>
      <t>2.09.1.1.20.</t>
    </r>
    <r>
      <rPr>
        <sz val="11"/>
        <rFont val="Arial"/>
        <family val="2"/>
      </rPr>
      <t xml:space="preserve"> Atenciones para el autoempleo en los Centros de Desarrollo Comunitario y en el Centro de Emprendimiento y Desarrollo Humano para las Juventudes, Realizadas.
</t>
    </r>
    <r>
      <rPr>
        <b/>
        <sz val="11"/>
        <rFont val="Arial"/>
        <family val="2"/>
      </rPr>
      <t xml:space="preserve">CDC: </t>
    </r>
    <r>
      <rPr>
        <sz val="11"/>
        <rFont val="Arial"/>
        <family val="2"/>
      </rPr>
      <t>Centros de Desarrollo Comunitario.</t>
    </r>
  </si>
  <si>
    <r>
      <t xml:space="preserve">2.09.1.1.20.1. </t>
    </r>
    <r>
      <rPr>
        <sz val="11"/>
        <rFont val="Arial"/>
        <family val="2"/>
      </rPr>
      <t>Realización de Cursos de capacitación para el autoempleo en los Centros de Desarrollo Comunitario.</t>
    </r>
  </si>
  <si>
    <r>
      <rPr>
        <b/>
        <sz val="11"/>
        <rFont val="Arial"/>
        <family val="2"/>
      </rPr>
      <t>2.09.1.1.20.3.</t>
    </r>
    <r>
      <rPr>
        <sz val="11"/>
        <rFont val="Arial"/>
        <family val="2"/>
      </rPr>
      <t xml:space="preserve"> Actividades recreativas y educativas que contribuyen al desarrollo social y bienestar económico de la ciudadanía, Brindados.</t>
    </r>
  </si>
  <si>
    <r>
      <rPr>
        <b/>
        <sz val="11"/>
        <rFont val="Arial"/>
        <family val="2"/>
      </rPr>
      <t>2.09.1.1.20.4.</t>
    </r>
    <r>
      <rPr>
        <sz val="11"/>
        <rFont val="Arial"/>
        <family val="2"/>
      </rPr>
      <t xml:space="preserve"> Realización de servicios  administrativos y de mantenimientos, para la operación y buen funcionamiento de los  Centros de Desarrollo Comunitario.</t>
    </r>
  </si>
  <si>
    <r>
      <rPr>
        <b/>
        <sz val="11"/>
        <rFont val="Arial"/>
        <family val="2"/>
      </rPr>
      <t>2.09.1.1.21.1.</t>
    </r>
    <r>
      <rPr>
        <sz val="11"/>
        <rFont val="Arial"/>
        <family val="2"/>
      </rPr>
      <t xml:space="preserve"> Realización de eventos que fomentan el autoempleo. </t>
    </r>
  </si>
  <si>
    <r>
      <rPr>
        <b/>
        <sz val="11"/>
        <rFont val="Arial"/>
        <family val="2"/>
      </rPr>
      <t>2.09.1.1.21.2.</t>
    </r>
    <r>
      <rPr>
        <sz val="11"/>
        <rFont val="Arial"/>
        <family val="2"/>
      </rPr>
      <t xml:space="preserve"> Implementación de  talleres  para el autoempleo para personas adultas mayores.</t>
    </r>
  </si>
  <si>
    <r>
      <rPr>
        <b/>
        <sz val="11"/>
        <rFont val="Arial"/>
        <family val="2"/>
      </rPr>
      <t xml:space="preserve">2.09.1.1.21.4. </t>
    </r>
    <r>
      <rPr>
        <sz val="11"/>
        <rFont val="Arial"/>
        <family val="2"/>
      </rPr>
      <t>Realización de servicios de habilitación y de mantenimiento del Centro de Emprendimiento y Desarrollo Humano para Personas Adultas Mayores.</t>
    </r>
  </si>
  <si>
    <r>
      <rPr>
        <b/>
        <sz val="11"/>
        <rFont val="Arial"/>
        <family val="2"/>
      </rPr>
      <t>2.09.1.1.22.2.</t>
    </r>
    <r>
      <rPr>
        <sz val="11"/>
        <rFont val="Arial"/>
        <family val="2"/>
      </rPr>
      <t xml:space="preserve"> Realización de cursos vacacionales a niñas y niños en zonas prioritarias.</t>
    </r>
  </si>
  <si>
    <r>
      <rPr>
        <b/>
        <sz val="11"/>
        <color theme="1"/>
        <rFont val="Arial"/>
        <family val="2"/>
      </rPr>
      <t>2.09.1.1.23.</t>
    </r>
    <r>
      <rPr>
        <sz val="11"/>
        <color theme="1"/>
        <rFont val="Arial"/>
        <family val="2"/>
      </rPr>
      <t xml:space="preserve"> Atención en Brigadas médicas en zona de situación prioritaria, Realizadas.</t>
    </r>
  </si>
  <si>
    <r>
      <rPr>
        <b/>
        <sz val="11"/>
        <color theme="1"/>
        <rFont val="Arial"/>
        <family val="2"/>
      </rPr>
      <t>Nombre del documento:</t>
    </r>
    <r>
      <rPr>
        <sz val="11"/>
        <color theme="1"/>
        <rFont val="Arial"/>
        <family val="2"/>
      </rPr>
      <t xml:space="preserve">
Bitácora de brigadas médicas. 
</t>
    </r>
    <r>
      <rPr>
        <b/>
        <sz val="11"/>
        <color theme="1"/>
        <rFont val="Arial"/>
        <family val="2"/>
      </rPr>
      <t>Nombre de quien genera la información:</t>
    </r>
    <r>
      <rPr>
        <sz val="11"/>
        <color theme="1"/>
        <rFont val="Arial"/>
        <family val="2"/>
      </rPr>
      <t xml:space="preserve">
Dirección de Servicios de Salud.
</t>
    </r>
    <r>
      <rPr>
        <b/>
        <sz val="11"/>
        <color theme="1"/>
        <rFont val="Arial"/>
        <family val="2"/>
      </rPr>
      <t>Periodicidad con que se genera la información:</t>
    </r>
    <r>
      <rPr>
        <sz val="11"/>
        <color theme="1"/>
        <rFont val="Arial"/>
        <family val="2"/>
      </rPr>
      <t xml:space="preserve"> 
Trimestral.
</t>
    </r>
    <r>
      <rPr>
        <b/>
        <sz val="11"/>
        <color theme="1"/>
        <rFont val="Arial"/>
        <family val="2"/>
      </rPr>
      <t>Ubicación:</t>
    </r>
    <r>
      <rPr>
        <sz val="11"/>
        <color theme="1"/>
        <rFont val="Arial"/>
        <family val="2"/>
      </rPr>
      <t xml:space="preserve">
Lefort con clave de expediente MBJ/DIF/DG/DSS/004/2023 y 2024, ubicado en el área administrativa de la Dirección de Servicios de Salud.</t>
    </r>
  </si>
  <si>
    <r>
      <rPr>
        <b/>
        <sz val="11"/>
        <rFont val="Arial"/>
        <family val="2"/>
      </rPr>
      <t>2.09.1.1.23.1</t>
    </r>
    <r>
      <rPr>
        <sz val="11"/>
        <rFont val="Arial"/>
        <family val="2"/>
      </rPr>
      <t xml:space="preserve"> Realización de Brigadas Médicas en zonas de situación prioritaria.</t>
    </r>
  </si>
  <si>
    <r>
      <rPr>
        <b/>
        <sz val="11"/>
        <color theme="1"/>
        <rFont val="Arial"/>
        <family val="2"/>
      </rPr>
      <t>2.09.1.1.24.</t>
    </r>
    <r>
      <rPr>
        <sz val="11"/>
        <color theme="1"/>
        <rFont val="Arial"/>
        <family val="2"/>
      </rPr>
      <t xml:space="preserve"> Servicios de Salud  para la población de atención prioritaria otorgados.</t>
    </r>
  </si>
  <si>
    <r>
      <rPr>
        <b/>
        <sz val="11"/>
        <color theme="1"/>
        <rFont val="Arial"/>
        <family val="2"/>
      </rPr>
      <t xml:space="preserve">2.09.1.1.24.1. </t>
    </r>
    <r>
      <rPr>
        <sz val="11"/>
        <color theme="1"/>
        <rFont val="Arial"/>
        <family val="2"/>
      </rPr>
      <t>Realización de Atenciones médicas y preventivas en salud a la población de situación prioritaria.</t>
    </r>
  </si>
  <si>
    <r>
      <rPr>
        <b/>
        <sz val="11"/>
        <color theme="1"/>
        <rFont val="Arial"/>
        <family val="2"/>
      </rPr>
      <t>2.09.1.1.24.2</t>
    </r>
    <r>
      <rPr>
        <sz val="11"/>
        <color theme="1"/>
        <rFont val="Arial"/>
        <family val="2"/>
      </rPr>
      <t xml:space="preserve"> Realización de atenciones odontológicas  y preventivas en salud bucal a la población de situación prioritaria.</t>
    </r>
  </si>
  <si>
    <r>
      <rPr>
        <b/>
        <sz val="11"/>
        <color theme="1"/>
        <rFont val="Arial"/>
        <family val="2"/>
      </rPr>
      <t xml:space="preserve">2.09.1.1.24.3 </t>
    </r>
    <r>
      <rPr>
        <sz val="11"/>
        <color theme="1"/>
        <rFont val="Arial"/>
        <family val="2"/>
      </rPr>
      <t>Realización de Atenciones nutricionales a la población de situación prioritaria.</t>
    </r>
  </si>
  <si>
    <r>
      <rPr>
        <b/>
        <sz val="11"/>
        <color theme="1"/>
        <rFont val="Arial"/>
        <family val="2"/>
      </rPr>
      <t>2.09.1.1.25.</t>
    </r>
    <r>
      <rPr>
        <sz val="11"/>
        <color theme="1"/>
        <rFont val="Arial"/>
        <family val="2"/>
      </rPr>
      <t xml:space="preserve"> Atención de apoyos médicos especiales otorgados.</t>
    </r>
  </si>
  <si>
    <r>
      <rPr>
        <b/>
        <sz val="11"/>
        <color theme="1"/>
        <rFont val="Arial"/>
        <family val="2"/>
      </rPr>
      <t>2.09.1.1.25.1.</t>
    </r>
    <r>
      <rPr>
        <sz val="11"/>
        <color theme="1"/>
        <rFont val="Arial"/>
        <family val="2"/>
      </rPr>
      <t xml:space="preserve">  Realización de Exámenes optométricos.</t>
    </r>
  </si>
  <si>
    <r>
      <rPr>
        <b/>
        <sz val="11"/>
        <color theme="1"/>
        <rFont val="Arial"/>
        <family val="2"/>
      </rPr>
      <t>2.09.1.1.25.2</t>
    </r>
    <r>
      <rPr>
        <sz val="11"/>
        <color theme="1"/>
        <rFont val="Arial"/>
        <family val="2"/>
      </rPr>
      <t>.  Realización de entregas de prótesis oculares.</t>
    </r>
  </si>
  <si>
    <r>
      <rPr>
        <b/>
        <sz val="11"/>
        <color theme="1"/>
        <rFont val="Arial"/>
        <family val="2"/>
      </rPr>
      <t>2.09.1.1.26.1.</t>
    </r>
    <r>
      <rPr>
        <sz val="11"/>
        <color theme="1"/>
        <rFont val="Arial"/>
        <family val="2"/>
      </rPr>
      <t xml:space="preserve"> Realización de atenciones psicologícas para personas que lo soliciten de manera individual, de pareja o familiar.</t>
    </r>
  </si>
  <si>
    <r>
      <rPr>
        <b/>
        <sz val="11"/>
        <color theme="1"/>
        <rFont val="Arial"/>
        <family val="2"/>
      </rPr>
      <t>2.09.1.1.26.2.</t>
    </r>
    <r>
      <rPr>
        <sz val="11"/>
        <color theme="1"/>
        <rFont val="Arial"/>
        <family val="2"/>
      </rPr>
      <t xml:space="preserve"> Realización de atenciones psiquiátricas para personas con problemas mentales y de comportamiento.</t>
    </r>
  </si>
  <si>
    <r>
      <rPr>
        <b/>
        <sz val="11"/>
        <color theme="1"/>
        <rFont val="Arial"/>
        <family val="2"/>
      </rPr>
      <t>2.09.1.1.26.3.</t>
    </r>
    <r>
      <rPr>
        <sz val="11"/>
        <color theme="1"/>
        <rFont val="Arial"/>
        <family val="2"/>
      </rPr>
      <t xml:space="preserve"> Realización de atenciones en campañas de concientización sobre la salud mental.</t>
    </r>
  </si>
  <si>
    <r>
      <rPr>
        <b/>
        <sz val="11"/>
        <color theme="1"/>
        <rFont val="Arial"/>
        <family val="2"/>
      </rPr>
      <t>2.09.1.1.27.</t>
    </r>
    <r>
      <rPr>
        <sz val="11"/>
        <color theme="1"/>
        <rFont val="Arial"/>
        <family val="2"/>
      </rPr>
      <t xml:space="preserve"> Servicios Integrales a personas con discapacidad o en riesgo potencial de presentarlo en el Centro de Rehabilitación Integral Municipal, brindados,
</t>
    </r>
    <r>
      <rPr>
        <b/>
        <sz val="11"/>
        <color theme="1"/>
        <rFont val="Arial"/>
        <family val="2"/>
      </rPr>
      <t xml:space="preserve">CRIM: </t>
    </r>
    <r>
      <rPr>
        <sz val="11"/>
        <color theme="1"/>
        <rFont val="Arial"/>
        <family val="2"/>
      </rPr>
      <t>Centro de Rehabilitación Integral Municipal.</t>
    </r>
  </si>
  <si>
    <r>
      <rPr>
        <b/>
        <sz val="11"/>
        <color theme="1"/>
        <rFont val="Arial"/>
        <family val="2"/>
      </rPr>
      <t>2.09.1.1.27.1.</t>
    </r>
    <r>
      <rPr>
        <sz val="11"/>
        <color theme="1"/>
        <rFont val="Arial"/>
        <family val="2"/>
      </rPr>
      <t xml:space="preserve"> Realización de terapias de rehabilitación para personas con discapacidad temporal y/o permanente.</t>
    </r>
  </si>
  <si>
    <r>
      <rPr>
        <b/>
        <sz val="11"/>
        <color theme="1"/>
        <rFont val="Arial"/>
        <family val="2"/>
      </rPr>
      <t xml:space="preserve">2.09.1.1.27.2. </t>
    </r>
    <r>
      <rPr>
        <sz val="11"/>
        <color theme="1"/>
        <rFont val="Arial"/>
        <family val="2"/>
      </rPr>
      <t>Brindar Servicio de transporte inclusivo UNEDIF.</t>
    </r>
  </si>
  <si>
    <r>
      <rPr>
        <b/>
        <sz val="11"/>
        <rFont val="Arial"/>
        <family val="2"/>
      </rPr>
      <t>2.09.1.1.27.3.</t>
    </r>
    <r>
      <rPr>
        <sz val="11"/>
        <rFont val="Arial"/>
        <family val="2"/>
      </rPr>
      <t xml:space="preserve"> Realización de Servicios de Inclusión.</t>
    </r>
  </si>
  <si>
    <r>
      <rPr>
        <b/>
        <sz val="11"/>
        <color theme="1"/>
        <rFont val="Arial"/>
        <family val="2"/>
      </rPr>
      <t>2.09.1.1.27.4.</t>
    </r>
    <r>
      <rPr>
        <sz val="11"/>
        <color theme="1"/>
        <rFont val="Arial"/>
        <family val="2"/>
      </rPr>
      <t xml:space="preserve"> Realización de acciones dirigidos a niñas, niños, adolescentes y personas adultas con alguna discapacidad.</t>
    </r>
  </si>
  <si>
    <r>
      <rPr>
        <b/>
        <sz val="11"/>
        <color theme="1"/>
        <rFont val="Arial"/>
        <family val="2"/>
      </rPr>
      <t>2.09.1.1.28</t>
    </r>
    <r>
      <rPr>
        <sz val="11"/>
        <color theme="1"/>
        <rFont val="Arial"/>
        <family val="2"/>
      </rPr>
      <t xml:space="preserve">. Servicios integrales para personas adultas mayores, otorgados. </t>
    </r>
  </si>
  <si>
    <r>
      <rPr>
        <b/>
        <sz val="11"/>
        <color theme="1"/>
        <rFont val="Arial"/>
        <family val="2"/>
      </rPr>
      <t>2.09.1.1.28.1.</t>
    </r>
    <r>
      <rPr>
        <sz val="11"/>
        <color theme="1"/>
        <rFont val="Arial"/>
        <family val="2"/>
      </rPr>
      <t xml:space="preserve"> Realización de servicios psicológicos,  nutricionales, jurídicos y laborales para mejorar el bienestar físico, emocional y social de las personas adultas mayores.</t>
    </r>
  </si>
  <si>
    <r>
      <t xml:space="preserve">2.09.1.1.28.2. </t>
    </r>
    <r>
      <rPr>
        <sz val="11"/>
        <color theme="1"/>
        <rFont val="Arial"/>
        <family val="2"/>
      </rPr>
      <t>Inscripción de personas adultas mayores en la estancia de día "Nohoch Nah" .</t>
    </r>
  </si>
  <si>
    <r>
      <rPr>
        <b/>
        <sz val="11"/>
        <rFont val="Arial"/>
        <family val="2"/>
      </rPr>
      <t>2.09.1.1.28.4.</t>
    </r>
    <r>
      <rPr>
        <sz val="11"/>
        <rFont val="Arial"/>
        <family val="2"/>
      </rPr>
      <t xml:space="preserve"> Realización de entrega de raciones de alimentos para las personas adultas mayores en la estancia de día y club de la esperanza.</t>
    </r>
  </si>
  <si>
    <r>
      <rPr>
        <b/>
        <sz val="11"/>
        <rFont val="Arial"/>
        <family val="2"/>
      </rPr>
      <t>2.09.1.1.28.5.</t>
    </r>
    <r>
      <rPr>
        <sz val="11"/>
        <rFont val="Arial"/>
        <family val="2"/>
      </rPr>
      <t xml:space="preserve"> Realización de servicios de trabajo social brindados a las personas adultas mayores en estado de vulnerabilidad.</t>
    </r>
  </si>
  <si>
    <r>
      <rPr>
        <b/>
        <sz val="11"/>
        <rFont val="Arial"/>
        <family val="2"/>
      </rPr>
      <t>2.09.1.1.30.1.</t>
    </r>
    <r>
      <rPr>
        <sz val="11"/>
        <rFont val="Arial"/>
        <family val="2"/>
      </rPr>
      <t xml:space="preserve"> Vinculación con escuelas, asociaciones y grupos interesados en capacitaciones preventivas de buen trato.</t>
    </r>
  </si>
  <si>
    <r>
      <rPr>
        <b/>
        <sz val="11"/>
        <rFont val="Arial"/>
        <family val="2"/>
      </rPr>
      <t>2.09.1.1.30.2.</t>
    </r>
    <r>
      <rPr>
        <sz val="11"/>
        <rFont val="Arial"/>
        <family val="2"/>
      </rPr>
      <t xml:space="preserve"> Impartición de capacitaciones sobre el buen trato en familia para población en general.</t>
    </r>
  </si>
  <si>
    <t>Las personas adultas mayores aceptan ingresar a la Casa Transitoria "Grandes Corazones"</t>
  </si>
  <si>
    <r>
      <rPr>
        <b/>
        <sz val="11"/>
        <color theme="1"/>
        <rFont val="Arial"/>
        <family val="2"/>
      </rPr>
      <t>2.09.1.1.29.1.</t>
    </r>
    <r>
      <rPr>
        <sz val="11"/>
        <color theme="1"/>
        <rFont val="Arial"/>
        <family val="2"/>
      </rPr>
      <t xml:space="preserve"> Elaboración de expedientes para control de ingresos de personas adultas mayores en la Casa Transitoria.</t>
    </r>
  </si>
  <si>
    <r>
      <rPr>
        <b/>
        <sz val="11"/>
        <rFont val="Arial"/>
        <family val="2"/>
      </rPr>
      <t>2.09.1.1.29.2.</t>
    </r>
    <r>
      <rPr>
        <sz val="11"/>
        <rFont val="Arial"/>
        <family val="2"/>
      </rPr>
      <t xml:space="preserve"> Realización de entrega de raciones de alimentos para las personas adultas mayores albergados en la Casa Transitoria.</t>
    </r>
  </si>
  <si>
    <r>
      <rPr>
        <b/>
        <sz val="11"/>
        <rFont val="Arial"/>
        <family val="2"/>
      </rPr>
      <t>2.09.1.1.29.3.</t>
    </r>
    <r>
      <rPr>
        <sz val="11"/>
        <rFont val="Arial"/>
        <family val="2"/>
      </rPr>
      <t xml:space="preserve"> Realización de actividades recreativas y lúdicas para las personas adultas mayores albergados en la Casa Transitoria.</t>
    </r>
  </si>
  <si>
    <r>
      <rPr>
        <b/>
        <sz val="11"/>
        <rFont val="Arial"/>
        <family val="2"/>
      </rPr>
      <t>2.09.1.1.29.4.</t>
    </r>
    <r>
      <rPr>
        <sz val="11"/>
        <rFont val="Arial"/>
        <family val="2"/>
      </rPr>
      <t xml:space="preserve"> Gestión de traslado de personas adultas mayores a su lugar de origen.</t>
    </r>
  </si>
  <si>
    <r>
      <rPr>
        <b/>
        <sz val="11"/>
        <rFont val="Arial"/>
        <family val="2"/>
      </rPr>
      <t>2.09.1.1.29.5.</t>
    </r>
    <r>
      <rPr>
        <sz val="11"/>
        <rFont val="Arial"/>
        <family val="2"/>
      </rPr>
      <t xml:space="preserve"> Realización de visitas de seguimiento a los casos de las personas adultas mayores ingresados en la Casa Transitoria.</t>
    </r>
  </si>
  <si>
    <r>
      <rPr>
        <b/>
        <sz val="11"/>
        <rFont val="Arial"/>
        <family val="2"/>
      </rPr>
      <t>2.09.1.1.29.6.</t>
    </r>
    <r>
      <rPr>
        <sz val="11"/>
        <rFont val="Arial"/>
        <family val="2"/>
      </rPr>
      <t xml:space="preserve"> Realización de entrega de insumos de uso y consumo para las personas adultas mayores ingresadas a la Casa Transitoria "Grandes corazones",</t>
    </r>
  </si>
  <si>
    <r>
      <rPr>
        <b/>
        <sz val="11"/>
        <rFont val="Arial"/>
        <family val="2"/>
      </rPr>
      <t xml:space="preserve">2.09.1.1.30. </t>
    </r>
    <r>
      <rPr>
        <sz val="11"/>
        <rFont val="Arial"/>
        <family val="2"/>
      </rPr>
      <t>Sensibilización con acciones  sobre buen trato de la no violencia dirigido a las familias benitojuareses realizadas.</t>
    </r>
  </si>
  <si>
    <r>
      <rPr>
        <b/>
        <sz val="11"/>
        <rFont val="Arial"/>
        <family val="2"/>
      </rPr>
      <t xml:space="preserve">Nombre del Documento: 
</t>
    </r>
    <r>
      <rPr>
        <sz val="11"/>
        <rFont val="Arial"/>
        <family val="2"/>
      </rPr>
      <t xml:space="preserve">Lefort y listas de asistencias de las acciones del buen trato en familia 2023 y 2024.
</t>
    </r>
    <r>
      <rPr>
        <b/>
        <sz val="11"/>
        <rFont val="Arial"/>
        <family val="2"/>
      </rPr>
      <t xml:space="preserve">
Nombre de quien genera la información: 
</t>
    </r>
    <r>
      <rPr>
        <sz val="11"/>
        <rFont val="Arial"/>
        <family val="2"/>
      </rPr>
      <t xml:space="preserve">Coordinación del Buen Trato en Familia.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Lefort y listas de asistencias 2023 y 2024 que se encuentra ubicado en la oficina de la Coordinación de Buen Trato en Familia.</t>
    </r>
  </si>
  <si>
    <t>Los tutores inscriben y envian a las niñas y niños en la llave es la clave y cursos vacacionales. 
Las condiciones sanitarias y climatológicas son adecuadas para realizar las actividades.</t>
  </si>
  <si>
    <t>Los tutores inscriben y envian a las niñas y niños en la llave es la clave y cursos vacacionales. 
Las condiciones sanitarias y climatológicas son adecuadas para realizar los cursos vacacionales.</t>
  </si>
  <si>
    <t>Actividad
(Coordinación de Programas Sociales)</t>
  </si>
  <si>
    <r>
      <rPr>
        <b/>
        <sz val="11"/>
        <rFont val="Arial"/>
        <family val="2"/>
      </rPr>
      <t xml:space="preserve">2.09.1.1.22. </t>
    </r>
    <r>
      <rPr>
        <sz val="11"/>
        <rFont val="Arial"/>
        <family val="2"/>
      </rPr>
      <t>Actividades de aprendizaje, físicas, lúdicas, recreativas y  de regularización a niñas y niños de "La llave es la clave" en zonas prioritarias, realizadas.</t>
    </r>
  </si>
  <si>
    <r>
      <rPr>
        <b/>
        <sz val="11"/>
        <rFont val="Arial"/>
        <family val="2"/>
      </rPr>
      <t xml:space="preserve">2.09.1.1.22.1. </t>
    </r>
    <r>
      <rPr>
        <sz val="11"/>
        <rFont val="Arial"/>
        <family val="2"/>
      </rPr>
      <t>Elaboración de expedientes a niñas y niños de 6 a 12 años inscritos en "La llave es la clave" que habitan zonas prioritarias para brindarles actividades de aprendizaje, físicas, lúdicas, recreativas y de regularización.</t>
    </r>
  </si>
  <si>
    <t>Las personas participan en las atenciones de  prevención y explotación infantil y delito de trata de niñas, niñas y adolescentes.</t>
  </si>
  <si>
    <t>La población se interesa por la convocatoria, se inscribe y asiste a las actividades y capacitaciones para el fomento del autoempleo.</t>
  </si>
  <si>
    <r>
      <rPr>
        <b/>
        <sz val="11"/>
        <rFont val="Arial"/>
        <family val="2"/>
      </rPr>
      <t>2.09.1.1.21.</t>
    </r>
    <r>
      <rPr>
        <sz val="11"/>
        <rFont val="Arial"/>
        <family val="2"/>
      </rPr>
      <t xml:space="preserve"> Atenciones del fomento del autoempleo para desarrollar y ejecutar proyectos de emprendimiento a beneficio de las personas que son capacitadas en los Centros de Desarrollo comunitarios realizados.</t>
    </r>
  </si>
  <si>
    <r>
      <t xml:space="preserve">Nombre del Documento:
</t>
    </r>
    <r>
      <rPr>
        <sz val="11"/>
        <rFont val="Arial"/>
        <family val="2"/>
      </rPr>
      <t xml:space="preserve">Padrón de ingresos de la casa transitoria para personas adultas mayores.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Documento electrónico ubicado en la carpeta ingresos de adultos mayores" en el equipo de computo No.1.</t>
    </r>
  </si>
  <si>
    <r>
      <rPr>
        <b/>
        <sz val="11"/>
        <rFont val="Arial"/>
        <family val="2"/>
      </rPr>
      <t>2.09.1.1.19.</t>
    </r>
    <r>
      <rPr>
        <sz val="11"/>
        <rFont val="Arial"/>
        <family val="2"/>
      </rPr>
      <t xml:space="preserve">  Apoyos alimentarios diseñados con base en los Criterios de Calidad Nutricia y acompañados de acciones de orientación alimentaria en el comedor de la región 235 a personas de atención prioritaria, entregados.</t>
    </r>
  </si>
  <si>
    <t>Actividad
(Coordinación Operativa y Logística de Eventos)</t>
  </si>
  <si>
    <r>
      <rPr>
        <b/>
        <sz val="11"/>
        <rFont val="Arial"/>
        <family val="2"/>
      </rPr>
      <t>2.09.1.1.1.</t>
    </r>
    <r>
      <rPr>
        <sz val="11"/>
        <rFont val="Arial"/>
        <family val="2"/>
      </rPr>
      <t xml:space="preserve"> Propuestas, políticas, acuerdos, planes y programas que en la Junta Directiva fueron aprobados.</t>
    </r>
  </si>
  <si>
    <r>
      <t>2.09.1.1.19.1.</t>
    </r>
    <r>
      <rPr>
        <sz val="11"/>
        <rFont val="Arial"/>
        <family val="2"/>
      </rPr>
      <t xml:space="preserve"> Entrega de apoyos  de asistencia alimentaria a sujetos de atención prioritaria.</t>
    </r>
  </si>
  <si>
    <r>
      <t>2.09.1.1.19.2.</t>
    </r>
    <r>
      <rPr>
        <sz val="11"/>
        <rFont val="Arial"/>
        <family val="2"/>
      </rPr>
      <t xml:space="preserve"> Realización de servicios administrativos y de mantenimiento para la operación y buen funcionamiento del comedor comunitario de la región 235</t>
    </r>
  </si>
  <si>
    <r>
      <t xml:space="preserve">2.09.1.1.20.2. </t>
    </r>
    <r>
      <rPr>
        <sz val="11"/>
        <rFont val="Arial"/>
        <family val="2"/>
      </rPr>
      <t>Realización de entregas de constancias con validez oficial por clausura de cursos que fomentan el autoempleo</t>
    </r>
  </si>
  <si>
    <t>La Unidad de Transparencia solicita la realización y actualización de altas y bajas de archivos del Sistema DIF.</t>
  </si>
  <si>
    <t>La ciudadanía solicita a la Unidad de transparencia solictudes de información del Sistema DIF de Benito Juárez.</t>
  </si>
  <si>
    <r>
      <t xml:space="preserve">Nombre del Documento:
</t>
    </r>
    <r>
      <rPr>
        <sz val="11"/>
        <color theme="1"/>
        <rFont val="Arial"/>
        <family val="2"/>
      </rPr>
      <t xml:space="preserve">Bitácora de asistencias de las atenciones en Prevención del Abuso Sexual Infantil y Delito de Trata de Niñas, Niños y Adolescentes 
</t>
    </r>
    <r>
      <rPr>
        <b/>
        <sz val="11"/>
        <color theme="1"/>
        <rFont val="Arial"/>
        <family val="2"/>
      </rPr>
      <t xml:space="preserve">
Nombre de quien genera la información: 
</t>
    </r>
    <r>
      <rPr>
        <sz val="11"/>
        <color theme="1"/>
        <rFont val="Arial"/>
        <family val="2"/>
      </rPr>
      <t>Coordinación de Prevención de Riesgos Psicosociales</t>
    </r>
    <r>
      <rPr>
        <b/>
        <sz val="11"/>
        <color theme="1"/>
        <rFont val="Arial"/>
        <family val="2"/>
      </rPr>
      <t xml:space="preserve">
Periodicidad con la que se genera la información: 
</t>
    </r>
    <r>
      <rPr>
        <sz val="11"/>
        <color theme="1"/>
        <rFont val="Arial"/>
        <family val="2"/>
      </rPr>
      <t xml:space="preserve">Trimestral.
</t>
    </r>
    <r>
      <rPr>
        <b/>
        <sz val="11"/>
        <color theme="1"/>
        <rFont val="Arial"/>
        <family val="2"/>
      </rPr>
      <t xml:space="preserve">
Liga de la página donde se localiza la información o ubicación:
</t>
    </r>
    <r>
      <rPr>
        <sz val="11"/>
        <color theme="1"/>
        <rFont val="Arial"/>
        <family val="2"/>
      </rPr>
      <t>http://pub.cancun.gob.mx/</t>
    </r>
  </si>
  <si>
    <r>
      <rPr>
        <b/>
        <sz val="11"/>
        <rFont val="Arial"/>
        <family val="2"/>
      </rPr>
      <t>Nombre del Documento:</t>
    </r>
    <r>
      <rPr>
        <sz val="11"/>
        <rFont val="Arial"/>
        <family val="2"/>
      </rPr>
      <t xml:space="preserve">
Listas de asistencia de las pláticas de prevención de la explotación infantil y delito de trata de niñas, niñas y adolescentes.
</t>
    </r>
    <r>
      <rPr>
        <b/>
        <sz val="11"/>
        <rFont val="Arial"/>
        <family val="2"/>
      </rPr>
      <t xml:space="preserve">Nombre de quien genera la información: </t>
    </r>
    <r>
      <rPr>
        <sz val="11"/>
        <rFont val="Arial"/>
        <family val="2"/>
      </rPr>
      <t xml:space="preserve">
Coordinacion de Prevención de Riesgos Psicosociales
</t>
    </r>
    <r>
      <rPr>
        <b/>
        <sz val="11"/>
        <rFont val="Arial"/>
        <family val="2"/>
      </rPr>
      <t>Periodicidad con la que se genera la información:</t>
    </r>
    <r>
      <rPr>
        <sz val="11"/>
        <rFont val="Arial"/>
        <family val="2"/>
      </rPr>
      <t xml:space="preserve"> 
Trimestral.
</t>
    </r>
    <r>
      <rPr>
        <b/>
        <sz val="11"/>
        <rFont val="Arial"/>
        <family val="2"/>
      </rPr>
      <t xml:space="preserve">
Liga de la pagina donde se localiza la información o ubicación:</t>
    </r>
    <r>
      <rPr>
        <sz val="11"/>
        <rFont val="Arial"/>
        <family val="2"/>
      </rPr>
      <t xml:space="preserve">
Lefort con clave de expediente MBJ/SDIF/DG/DPAI/CRPS/002/2023 y MBJ/SDIF/DG/DPAI/CRPS/002/2024
ubicado en la oficina de la Coordinación de Prevención de Riesgos Psicosociales</t>
    </r>
  </si>
  <si>
    <t>Las instituciones públicas y privadas participan  en las pláticas de prevención.
Las condiciones climatológicas son óptimas.
Las personas asisten en las pláticas de  prevención de la explotación infantil y delito de trata de niñas, niñas y adolescentes.</t>
  </si>
  <si>
    <r>
      <rPr>
        <b/>
        <sz val="11"/>
        <rFont val="Arial"/>
        <family val="2"/>
      </rPr>
      <t>Nombre del Documento:</t>
    </r>
    <r>
      <rPr>
        <sz val="11"/>
        <rFont val="Arial"/>
        <family val="2"/>
      </rPr>
      <t xml:space="preserve">
Expediente de los beneficiarios inscritos al programa para los apoyos compensatorios
</t>
    </r>
    <r>
      <rPr>
        <b/>
        <sz val="11"/>
        <rFont val="Arial"/>
        <family val="2"/>
      </rPr>
      <t xml:space="preserve">Nombre de quien genera la información: </t>
    </r>
    <r>
      <rPr>
        <sz val="11"/>
        <rFont val="Arial"/>
        <family val="2"/>
      </rPr>
      <t xml:space="preserve">
Coordinación de Prevención de Riesgos Psicosociales
</t>
    </r>
    <r>
      <rPr>
        <b/>
        <sz val="11"/>
        <rFont val="Arial"/>
        <family val="2"/>
      </rPr>
      <t xml:space="preserve">Periodicidad con la que se genera la información: </t>
    </r>
    <r>
      <rPr>
        <sz val="11"/>
        <rFont val="Arial"/>
        <family val="2"/>
      </rPr>
      <t xml:space="preserve">
Trimestral.
</t>
    </r>
    <r>
      <rPr>
        <b/>
        <sz val="11"/>
        <rFont val="Arial"/>
        <family val="2"/>
      </rPr>
      <t>Liga de la pagina donde se localiza la información o ubicación:</t>
    </r>
    <r>
      <rPr>
        <sz val="11"/>
        <rFont val="Arial"/>
        <family val="2"/>
      </rPr>
      <t xml:space="preserve">
http://pub.cancun.gob.mx/</t>
    </r>
  </si>
  <si>
    <t>Los niños, niñas, adolescentes y personas adultas participan en  las presentaciones de teatro guiñol.
Las condiciones climáticas y sanitarias son optimas para llevar a acabo las presentaciones.</t>
  </si>
  <si>
    <t>1 DE ENERO A 31  DE DICIEMBRE 2022</t>
  </si>
  <si>
    <t>1 ENERO 2022 A 31 DICIEMBRE DEL 2024</t>
  </si>
  <si>
    <t>NA</t>
  </si>
  <si>
    <r>
      <rPr>
        <b/>
        <sz val="11"/>
        <rFont val="Arial"/>
        <family val="2"/>
      </rPr>
      <t xml:space="preserve">2.09.1.1.1.10. </t>
    </r>
    <r>
      <rPr>
        <sz val="11"/>
        <rFont val="Arial"/>
        <family val="2"/>
      </rPr>
      <t>Revisión de reportes de planeación y evaluación con las diferentes áreas del Sistema DIF de Benito Juárez.</t>
    </r>
  </si>
  <si>
    <r>
      <t xml:space="preserve">Nombre del Documento:
</t>
    </r>
    <r>
      <rPr>
        <sz val="11"/>
        <rFont val="Arial"/>
        <family val="2"/>
      </rPr>
      <t xml:space="preserve">Leffort planes de restitución de derechos.
</t>
    </r>
    <r>
      <rPr>
        <b/>
        <sz val="11"/>
        <rFont val="Arial"/>
        <family val="2"/>
      </rPr>
      <t xml:space="preserve">
Nombre del área que genera la información:
</t>
    </r>
    <r>
      <rPr>
        <sz val="11"/>
        <rFont val="Arial"/>
        <family val="2"/>
      </rPr>
      <t xml:space="preserve">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 xml:space="preserve">
Liga de la página donde se localiza la información o ubicación:
</t>
    </r>
    <r>
      <rPr>
        <sz val="11"/>
        <rFont val="Arial"/>
        <family val="2"/>
      </rPr>
      <t>Por ser información sensible no se carga a alguna liga, es información que no está abierta al público.</t>
    </r>
    <r>
      <rPr>
        <b/>
        <sz val="11"/>
        <rFont val="Arial"/>
        <family val="2"/>
      </rPr>
      <t xml:space="preserve"> </t>
    </r>
    <r>
      <rPr>
        <sz val="11"/>
        <rFont val="Arial"/>
        <family val="2"/>
      </rPr>
      <t>Cada plan de restitución desglosa en el expediente de cada niña, niño y adolescente.</t>
    </r>
  </si>
  <si>
    <r>
      <t xml:space="preserve">2.09.1.1.28.3 </t>
    </r>
    <r>
      <rPr>
        <sz val="11"/>
        <color theme="1"/>
        <rFont val="Arial"/>
        <family val="2"/>
      </rPr>
      <t>Realización de actividades para fomentar la sana convivencia entre las personas adultas mayores en el club de la esperanza.</t>
    </r>
  </si>
  <si>
    <r>
      <rPr>
        <b/>
        <sz val="11"/>
        <rFont val="Arial"/>
        <family val="2"/>
      </rPr>
      <t>2.09.1.1.29.</t>
    </r>
    <r>
      <rPr>
        <sz val="11"/>
        <rFont val="Arial"/>
        <family val="2"/>
      </rPr>
      <t xml:space="preserve"> Servicios de alojamiento temporal en la Casa Transitoria "Grandes Corazones" a personas adultas mayores en estado de abandono realizadas.</t>
    </r>
  </si>
  <si>
    <r>
      <rPr>
        <b/>
        <sz val="11"/>
        <rFont val="Arial"/>
        <family val="2"/>
      </rPr>
      <t>2.09.1.1.2.3</t>
    </r>
    <r>
      <rPr>
        <sz val="11"/>
        <rFont val="Arial"/>
        <family val="2"/>
      </rPr>
      <t>. Entrega de apoyos en especie de asistencia social  a personas de atención prioritaria.</t>
    </r>
  </si>
  <si>
    <r>
      <t>Nombre del Documento:</t>
    </r>
    <r>
      <rPr>
        <sz val="11"/>
        <rFont val="Arial"/>
        <family val="2"/>
      </rPr>
      <t xml:space="preserve"> 
Listas de asistencia del comedor  Comunitario 235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En la oficina administrativa de la coordinación  Leffort MBJ/SDIF/DG/DDSC/PAA/07/2023</t>
    </r>
  </si>
  <si>
    <r>
      <t xml:space="preserve">Nombre del Documento:
</t>
    </r>
    <r>
      <rPr>
        <sz val="11"/>
        <rFont val="Arial"/>
        <family val="2"/>
      </rPr>
      <t xml:space="preserve">Expedientes niñas y niños beneficiados con desayunos frios.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Archivo digital "programa de apoyos de asistencia alimentaria" 
ubicado en las  Oficinas de la Coordinación de Programas de Asistencia Alimentaria</t>
    </r>
  </si>
  <si>
    <r>
      <t xml:space="preserve">Nombre del Documento:
</t>
    </r>
    <r>
      <rPr>
        <sz val="11"/>
        <rFont val="Arial"/>
        <family val="2"/>
      </rPr>
      <t xml:space="preserve">Expedientes niñas y niños beneficiados beneficiados con desayunos calientes.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Archivo digital "programa de apoyos de asistencia alimentaria" 
ubicado en las  Oficinas de la Coordinación de Programas de Asistencia Alimentaria</t>
    </r>
  </si>
  <si>
    <r>
      <t>Nombre del Documento:</t>
    </r>
    <r>
      <rPr>
        <sz val="11"/>
        <rFont val="Arial"/>
        <family val="2"/>
      </rPr>
      <t xml:space="preserve"> Concentrado de expedientes de inscripciones al comedor Comunitario 235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Oficina administrativa de la Coordinación de Programas de Asistencia Alimentaria Leffort MBJ/SDIF/DG/DDSC/PAA/06/2023</t>
    </r>
  </si>
  <si>
    <t>La oficialía mayor del Sistema DIF de Benito Juárez autorizan los servicios administrativos y de mantenimiento de los CDC.</t>
  </si>
  <si>
    <r>
      <rPr>
        <b/>
        <sz val="11"/>
        <rFont val="Arial"/>
        <family val="2"/>
      </rPr>
      <t>2.09.1.1.21.3.</t>
    </r>
    <r>
      <rPr>
        <sz val="11"/>
        <rFont val="Arial"/>
        <family val="2"/>
      </rPr>
      <t xml:space="preserve"> Realización de cursos de capacitaciones para el desarrollo de negocios.</t>
    </r>
  </si>
  <si>
    <r>
      <rPr>
        <b/>
        <sz val="11"/>
        <rFont val="Arial"/>
        <family val="2"/>
      </rPr>
      <t xml:space="preserve">2.09.1.1.2. </t>
    </r>
    <r>
      <rPr>
        <sz val="11"/>
        <rFont val="Arial"/>
        <family val="2"/>
      </rPr>
      <t>Servicios y apoyos de asistencia social a personas de atención prioritaria, otorgados.</t>
    </r>
  </si>
  <si>
    <r>
      <rPr>
        <b/>
        <sz val="11"/>
        <rFont val="Arial"/>
        <family val="2"/>
      </rPr>
      <t>Nombre del Documento</t>
    </r>
    <r>
      <rPr>
        <sz val="11"/>
        <rFont val="Arial"/>
        <family val="2"/>
      </rPr>
      <t xml:space="preserve">:
Carpeta de Consulta "Cursos vacacionales"
</t>
    </r>
    <r>
      <rPr>
        <b/>
        <sz val="11"/>
        <rFont val="Arial"/>
        <family val="2"/>
      </rPr>
      <t xml:space="preserve">Nombre de quien genera la información: </t>
    </r>
    <r>
      <rPr>
        <sz val="11"/>
        <rFont val="Arial"/>
        <family val="2"/>
      </rPr>
      <t xml:space="preserve">
La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 xml:space="preserve"> Carpeta de Consulta, cursos vacacionales.</t>
    </r>
  </si>
  <si>
    <r>
      <rPr>
        <b/>
        <sz val="11"/>
        <rFont val="Arial"/>
        <family val="2"/>
      </rPr>
      <t>Nombre del documento</t>
    </r>
    <r>
      <rPr>
        <sz val="11"/>
        <rFont val="Arial"/>
        <family val="2"/>
      </rPr>
      <t xml:space="preserve">:
Bitácora de brigadas médicas. 
</t>
    </r>
    <r>
      <rPr>
        <b/>
        <sz val="11"/>
        <rFont val="Arial"/>
        <family val="2"/>
      </rPr>
      <t>Nombre de quien genera la información:</t>
    </r>
    <r>
      <rPr>
        <sz val="11"/>
        <rFont val="Arial"/>
        <family val="2"/>
      </rPr>
      <t xml:space="preserve">
Dirección de Servicios de Salud.
</t>
    </r>
    <r>
      <rPr>
        <b/>
        <sz val="11"/>
        <rFont val="Arial"/>
        <family val="2"/>
      </rPr>
      <t xml:space="preserve">Periodicidad con que se genera la información: </t>
    </r>
    <r>
      <rPr>
        <sz val="11"/>
        <rFont val="Arial"/>
        <family val="2"/>
      </rPr>
      <t xml:space="preserve">
Trimestral.
</t>
    </r>
    <r>
      <rPr>
        <b/>
        <sz val="11"/>
        <rFont val="Arial"/>
        <family val="2"/>
      </rPr>
      <t xml:space="preserve">Ubicación: </t>
    </r>
    <r>
      <rPr>
        <sz val="11"/>
        <rFont val="Arial"/>
        <family val="2"/>
      </rPr>
      <t xml:space="preserve">
Lefort con clave de expediente MBJ/DIF/DG/DSS/004/2023 y 2024, ubicado en el área administrativa de la Dirección de Servicios de Salud.</t>
    </r>
  </si>
  <si>
    <r>
      <rPr>
        <b/>
        <sz val="11"/>
        <color theme="1"/>
        <rFont val="Arial"/>
        <family val="2"/>
      </rPr>
      <t>2.09.1.1.26.</t>
    </r>
    <r>
      <rPr>
        <sz val="11"/>
        <color theme="1"/>
        <rFont val="Arial"/>
        <family val="2"/>
      </rPr>
      <t xml:space="preserve"> Servicios de salud mental </t>
    </r>
    <r>
      <rPr>
        <sz val="11"/>
        <color theme="1"/>
        <rFont val="Arial"/>
        <family val="2"/>
      </rPr>
      <t>otorgados.</t>
    </r>
  </si>
  <si>
    <t>Se cuenta con personas adultas mayores ingresados en la Casa Transitoria del Adulto Mayor.</t>
  </si>
  <si>
    <t>Las condiciones sanitarias y climatológicas son adecuadas. 
Las niñas, niños, adolescentes y sus familias asisten a los eventos.</t>
  </si>
  <si>
    <r>
      <t>Nombre del Documento:</t>
    </r>
    <r>
      <rPr>
        <sz val="11"/>
        <rFont val="Arial"/>
        <family val="2"/>
      </rPr>
      <t xml:space="preserve">
BItácora de actividades de recreación, cultura y deportes.</t>
    </r>
    <r>
      <rPr>
        <b/>
        <sz val="11"/>
        <rFont val="Arial"/>
        <family val="2"/>
      </rPr>
      <t xml:space="preserve">
</t>
    </r>
    <r>
      <rPr>
        <sz val="11"/>
        <rFont val="Arial"/>
        <family val="2"/>
      </rPr>
      <t xml:space="preserve">
</t>
    </r>
    <r>
      <rPr>
        <b/>
        <sz val="11"/>
        <rFont val="Arial"/>
        <family val="2"/>
      </rPr>
      <t>Nombre de quien genera la información:</t>
    </r>
    <r>
      <rPr>
        <sz val="11"/>
        <rFont val="Arial"/>
        <family val="2"/>
      </rPr>
      <t xml:space="preserve"> 
Coordinación de Recreación, Cultura y Deporte.
</t>
    </r>
    <r>
      <rPr>
        <b/>
        <sz val="11"/>
        <rFont val="Arial"/>
        <family val="2"/>
      </rPr>
      <t xml:space="preserve">Periodicidad con la que se genera la información: </t>
    </r>
    <r>
      <rPr>
        <sz val="11"/>
        <rFont val="Arial"/>
        <family val="2"/>
      </rPr>
      <t xml:space="preserve">
Trimestral.
</t>
    </r>
    <r>
      <rPr>
        <b/>
        <sz val="11"/>
        <rFont val="Arial"/>
        <family val="2"/>
      </rPr>
      <t xml:space="preserve">
Liga de la pagina donde se localiza la información o ubicación:
</t>
    </r>
    <r>
      <rPr>
        <sz val="11"/>
        <rFont val="Arial"/>
        <family val="2"/>
      </rPr>
      <t>Lefort con clave de expediente  MBJ-DIF-DG-DPAI-CRCD-002-2022 y 2024</t>
    </r>
  </si>
  <si>
    <t>2.09.1.1.4.1. Realización de visitas del voluntariado para gestionar apoyos a Instituciones Públicas, Privadas y Asociaciones.</t>
  </si>
  <si>
    <t xml:space="preserve">2.09.1.1.4.2.  Realización de Eventos del Voluntariado para obtener apoyos económicos y en especie para el Sistema DIF de Benito Juárez.  </t>
  </si>
  <si>
    <t>2.09.1.1.4.3. Atención a las Solicitudes de logística para los eventos del Sistema DIF de Benito Juárez.</t>
  </si>
  <si>
    <t>2.09.1.1.5. Procedimientos administrativos para las diferentes unidades administrativas del Sistema DIF de Benito Juárez realizados.</t>
  </si>
  <si>
    <t>2.09.1.1.5.2. Elaboración de cédulas nominales quincenales por medio de un control de incidencias.</t>
  </si>
  <si>
    <t>2.09.1.1.5.4. Elaboración de inventarios de bienes, muebles e inmuebles del Sistema DIF de Benito Juárez para su adecuado control y verificación.</t>
  </si>
  <si>
    <t>2.09.1.1.5.5. Adquisición de suministros de bienes, insumos, materiales y servicios para la operación del Sistema DIF de Benito Juárez.</t>
  </si>
  <si>
    <t>2.09.1.1.5.6. Realización de servicios de mantenimiento y reparación del parque vehicular  del Sistema DIF de Benito Juárez para  la preservación, cuidado, control y verificación del parque vehicular.</t>
  </si>
  <si>
    <t>2.09.1.1.5.7 Atención a las necesidades de mantenimiento y reparacion de equipos de cómputo, líneas telefónicas y red informática para su correcto funcionamiento  y operación.</t>
  </si>
  <si>
    <t>2.09.1.1.5.8 Realización de servicios de mantenimiento, reparación, remodelación, intendencia y vigilancia de las instalaciones del Sistema DIF de Benito Juárez.</t>
  </si>
  <si>
    <t>2.09.1.1.6.2. Participación de Instituciones públicas, privadas, fundaciones, asociaciones, empresas socialmente responsables y sociedad civil que entregan donativos al Sistema DIF de Benito Juárez.</t>
  </si>
  <si>
    <t>2.09.1.1.7. Atenciones de fortalecimiento en la solución de sus conflictos a través de la cultura de la paz, brindadas.</t>
  </si>
  <si>
    <t>2.09.1.1.7.1. Realización de eventos de la cultura de la paz para mejorar la comunicación y las relaciones familiares y sociales.</t>
  </si>
  <si>
    <t>2.09.1.1.8. Atenciones de prevención de riesgos psicosociales para niñas niños, y adolescentes, brindadas.</t>
  </si>
  <si>
    <t>2.09.1.1.8.1. Realización de actividades de prevención de riesgos psicosociales.</t>
  </si>
  <si>
    <t>2.09.1.1.8.2. Participación de escuelas, empresas y asociaciones con actividades de prevención de riesgos psicosociales.</t>
  </si>
  <si>
    <t>2.09.1.1.8.3. Presentación  de obra de Teatro Guiñol  para la prevención de riesgos psicosociales dirigido a niñas, niños y adolescentes.</t>
  </si>
  <si>
    <t>2.09.1.1.9. Atención de prevención de la explotación infantil  y delito de trata de niñas, niñas y adolescentes, dirigido a infantes y sus familias que viven en el municipio de Benito Juárez en situación de prioritaria brindadas.</t>
  </si>
  <si>
    <t>2.09.1.1.9.1. Realización de pláticas de prevención de la explotación infantil  y delito de trata de niñas, niñas y adolescentes.</t>
  </si>
  <si>
    <t>2.09.1.1.9.2. Participación de instituciones públicas y privadas en prevención de la explotación infantil  y delito de trata de niñas, niñas y adolescentes.</t>
  </si>
  <si>
    <t>2.09.1.1.9.4. Realización de recorridos para identificar niñas, niños y adolescentes en situación de trabajo y/o explotación infantil.</t>
  </si>
  <si>
    <t>2.09.1.1.10.  Actividades de recreación, cultura y deportes para niñas, niños, adolescentes y personas adultas, realizadas.</t>
  </si>
  <si>
    <t>2.09.1.1.10.1. Realización de clases gratuitas de guitarra, danza y futbol para niñas, niños, adolescentes y personas adultas.</t>
  </si>
  <si>
    <t>2.09.1.1.10.2. Realización de eventos y concursos de recreación, cultura y deportes para niñas, niños, adolescentes y personas adultas.</t>
  </si>
  <si>
    <t>2.09.1.1.10.3. Presentación de Teatro Guiñol recreativos y lúdicos para niñas, niños, adolescentes y personas adultas.</t>
  </si>
  <si>
    <t>2.09.1.1.11. Servicios de escuelas de tiempo completo con atención educativa, asistencial, formativa, alimentaria y de salud  brindados.</t>
  </si>
  <si>
    <t>2.09.1.1.11.2. Realización de actividades sociales, culturales, deportivas en los Centros Asistenciales de Desarrollo Infantil.</t>
  </si>
  <si>
    <t>2.09.1.1.11.3. Realización de entregas de raciones de comida para las niñas y niños inscritos en los Centros Asistenciales de Desarrollo Infantil.</t>
  </si>
  <si>
    <t>2.09.1.1.11.4. Realización del Registro Nacional de Centros para la Atención, Cuidado y Desarrollo Integral Infantil en el Municipio de Benito Juárez.</t>
  </si>
  <si>
    <t>2.09.1.1.12. Atención en la prevención del delito en niñas, niños, adolescentes y personas adultas fomentando la cultura de la legalidad, brindados</t>
  </si>
  <si>
    <t>2.09.1.1.12.1. Impartición de pláticas de prevención del delito en niñas, niños, adolescentes y personas adultas fomentando la cultura de la legalidad.</t>
  </si>
  <si>
    <t>2.09.1.1.12.2. Participación de Instituciones públicas y privadas en la prevención del delito dirigido a niñas, niños, adolescentes y personas adultas fomentando la cultura de la legalidad.</t>
  </si>
  <si>
    <t>2.09.1.1.12.3. Realización de actividades de prevención del delito en niñas, niños, adolescentes y personas adultas fomentando la cultura de la legalidad.</t>
  </si>
  <si>
    <t>2.09.1.1.13. Servicios jurídicos dirigido a niñas, niños, adolescentes,  víctimas de maltrato y mujeres y hombres en situación de violencia familiar Brindados.</t>
  </si>
  <si>
    <t>2.09.1.1.13.1. Realización de planes de restitución de derechos para niñas, niños, adolescentes que se encuentran en situación de atención prioritaria.</t>
  </si>
  <si>
    <t>2.09.1.1.13.2. Elaboración de diagnósticos de vulneración de derechos de niñas, niños y adolescentes.</t>
  </si>
  <si>
    <t>2.09.1.1.13.3. Elaboración de convenios de pensión alimenticia a familias en situación prioritaria para mediación ante controversias familiares.</t>
  </si>
  <si>
    <t>2.09.1.1.13.4. Realización de acompañamientos a niñas, niños y adolescentes a diferentes órganos institucionales (juzgados orales, tradicionales, familiares, penales y la fiscalía general).</t>
  </si>
  <si>
    <t>2.09.1.1.13.5. Realización de comparecencia de hechos a familias en situación prioritaria para mediación ante controversias familiares.</t>
  </si>
  <si>
    <t>2.09.1.1.13.6. Realización de visitas domiciliarias e institucionales para realizar investigaciones sociales, acompañamientos, seguimientos y traslados de menores.</t>
  </si>
  <si>
    <t xml:space="preserve">2.09.1.1.14.1. Elaboración de expedientes para control de los ingresos de las niñas, niños y adolescentes migrantes y acompañantes albergados en el Centro de Asistencia Social.
</t>
  </si>
  <si>
    <t>2.09.1.1.14.2. Realización de atenciones médicas y psicológicas para las niñas, niños y adolescentes migrantes y acompañantes albergados en el Centro de Asistencia Social.</t>
  </si>
  <si>
    <t>2.09.1.1.14.3. Realización de entrega de raciones de alimentos para las niñas, niños y adolescentes migrantes y sus acompañantes albergados en el Centro de Asistencia Social.</t>
  </si>
  <si>
    <t>2.09.1.1.14.4. Realización de entregas de insumos de vestido, calzado, higiene personal y pernocta solicitados para las niñas, niños y adolescentes migrantes y acompañantes del Centro de Asistencia Social.</t>
  </si>
  <si>
    <t>2.09.1.1.14.5. Ejecución de actividades recreativas, lúdicas, deportivas, educativas y formativas para las niñas, niños y adolescentes migrantes y acompañantes del Centro de Asistencia Social.</t>
  </si>
  <si>
    <t>2.09.1.1.14.6. Realización de servicios de mantenimiento y reparación para la conservación y el buen funcionamiento del Centro de Asistencia Social.</t>
  </si>
  <si>
    <t>2.09.1.1.15.1. Integración de Expedientes para control de ingresos de niñas, niños y adolescentes en la Casa de Asistencia Temporal.</t>
  </si>
  <si>
    <t xml:space="preserve">2.09.1.1.15.2. Realización de acompañamientos a niñas, niños y adolescentes a diferentes órganos institucionales (Juzgados Orales, Tradicionales, Familiares, Penales y la Fiscalía General), de salud y otros. </t>
  </si>
  <si>
    <t>2.09.1.1.15.3. Realización de actividades recreativas, lúdicas, deportivas, educativas y formativas para las niñas, niños y adolescentes de la Casa de Asistencia Temporal.</t>
  </si>
  <si>
    <t>2.09.1.1.15.4. Realización de entrega de insumos para uso o consumo a las niñas, niños y adolescentes de la Casa de Asistencia Temporal.</t>
  </si>
  <si>
    <t>2.09.1.1.15.5. Realización de servicios de mantenimiento para la conservación y el buen funcionamiento de la Casa de Asistencia Temporal.</t>
  </si>
  <si>
    <t>2.09.1.1.16. Acciones de prevención y atención para un entorno libre de violencia en mujeres y hombres generadoras o víctimas de violencia realizadas en el Centro Especializado Para la Atención a la Violencia, Brindados.</t>
  </si>
  <si>
    <t>2.09.1.1.16.2. Impartición de pláticas y talleres con temas para la prevención de la violencia.</t>
  </si>
  <si>
    <t>2.09.1.1.16.3. Impartición de capacitación para el autoempleo a mujeres receptoras de violencia en cualquiera de sus modalidades.</t>
  </si>
  <si>
    <t>2.09.1.1.18. Apoyos de asistencia alimentaria a niñas y niños en edad escolar que contribuye a revertir las tendencias y las cifras crecientes de los problemas de una mala nutrición, entregados.</t>
  </si>
  <si>
    <t>2.09.1.1.18.1.  Recepción y distribución de raciones  de desayunos fríos a niñas y niños de las escuelas inscritas al programa.</t>
  </si>
  <si>
    <t>2.09.1.1.18.2. Recepción y distribución de raciones  de desayunos calientes a desayunadores escolares.</t>
  </si>
  <si>
    <t>Este indicador mide la cantidad de constancias que se entregan a las personas que concluyen  satisfactoriamente su capacitaciones brindadas con el ICAT Y CECATI en los distintos CDC mediante eventos y exposiciones que organiza la coordinación de los CDC.</t>
  </si>
  <si>
    <t>2.09.1.1.6. Donativos dirigidos a fortalecer los programas sociales y acciones que realiza el Sistema DIF de Benito Juárez y organizaciones no gubernamentales entregados.</t>
  </si>
  <si>
    <t>2.09.1.1.6.1. Recepción de entradas de donativos en especie o monetario para fortalecer los programas sociales y acciones que realiza el Sistema DIF de Benito Juárez.</t>
  </si>
  <si>
    <t>Coordinación de Programas de Asistencia Alimentaria.
Psic. Karla Gabriela Chan Poot</t>
  </si>
  <si>
    <t>Coordinación de Centros de Desarrollo Comunitario 
Psic. Miriana del Rosario Martínez García</t>
  </si>
  <si>
    <t>Dirección de Servicios de Salud
Dra. Ma. Del Carmen Cervantes Martínez</t>
  </si>
  <si>
    <t>Coordinación de Planeación y Evaluación
C. Minelia del R. Villanueva Aguilar</t>
  </si>
  <si>
    <t>Área de enfoque: áreas internas del Sistema DIF Benito Juárez</t>
  </si>
  <si>
    <t xml:space="preserve">2.09.1.1.11. Elaboración de expedientes para control de inscripciones de niñas y niños inscritos a los Centros Asistenciales de Desarrollo Infantil.
</t>
  </si>
  <si>
    <t xml:space="preserve">Secretaría Particular.
C. Isadora Martinez Navarro </t>
  </si>
  <si>
    <t xml:space="preserve">Coordinación de Riesgos Psicosociales.
Lic. Eunice Gamboa </t>
  </si>
  <si>
    <r>
      <rPr>
        <b/>
        <sz val="11"/>
        <rFont val="Arial"/>
        <family val="2"/>
      </rPr>
      <t>Nombre del Documento:</t>
    </r>
    <r>
      <rPr>
        <sz val="11"/>
        <rFont val="Arial"/>
        <family val="2"/>
      </rPr>
      <t xml:space="preserve">
Agenda oficial de la Presidenta del Patronato y del Voluntariado
</t>
    </r>
    <r>
      <rPr>
        <b/>
        <sz val="11"/>
        <rFont val="Arial"/>
        <family val="2"/>
      </rPr>
      <t>Nombre de quien genera la información:</t>
    </r>
    <r>
      <rPr>
        <sz val="11"/>
        <rFont val="Arial"/>
        <family val="2"/>
      </rPr>
      <t xml:space="preserve">
Secretaria Particular.
</t>
    </r>
    <r>
      <rPr>
        <b/>
        <sz val="11"/>
        <rFont val="Arial"/>
        <family val="2"/>
      </rPr>
      <t xml:space="preserve">
Periodicidad con la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Leford de oficios recibidos con clave de expediente MBJ-SDIF-DG-SP-02-2023 y 2024, ubicado en la oficina de Secretaría Particular.</t>
    </r>
  </si>
  <si>
    <t>La población asiste a las actividades, brigadas y los eventos.
Las condiciones climatológicas y de salubridad son adecuadas para realizar las actividades y los eventos.</t>
  </si>
  <si>
    <t>2.09.1.1.17.1. Realización de actividades, eventos, brigadas y actividades que fomentan el fortalecimiento del desarrollo social y el desarrollo comunitario a niñas, niños, adolescentes y la familia.</t>
  </si>
  <si>
    <r>
      <t xml:space="preserve">Nombre del Documento:
</t>
    </r>
    <r>
      <rPr>
        <sz val="11"/>
        <rFont val="Arial"/>
        <family val="2"/>
      </rPr>
      <t>Expedientes de ingresos de las personas adultas mayores</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Documento electrónico ubicado en la carpeta ingresos de adultos mayores" en el equipo de computo No.1.</t>
    </r>
  </si>
  <si>
    <t>no cuadra</t>
  </si>
  <si>
    <t>Este indicador mide el número de actividades  coordinadas y planeadas de la agenda oficial de la Presidenta del Patronato y del Voluntariado.</t>
  </si>
  <si>
    <t>Se autorizan los servicios de habilitación, insumos y de mantenimiento.</t>
  </si>
  <si>
    <t>Coordinación de Logística de Eventos y Operativa
C.  Hugo Ramirez Hernanadez</t>
  </si>
  <si>
    <t>Coordinación de Asistencia Social y Atencion Ciudadana
C. Mayra Ku</t>
  </si>
  <si>
    <t>Delegación de la  Procuraduría de Protección de Niñas, Niños, Adolescentes y la Familia             
Lic. Carlos Arturo Alvarez Escalera</t>
  </si>
  <si>
    <t>Coordinación de Buen Trato en Familia
Lic. Luis Enrique Moreno Cordova</t>
  </si>
  <si>
    <t>Coordinación de Programas Sociales
C. Guadalupe Ramirez García</t>
  </si>
  <si>
    <t>Dirección de Desarrollo Social Comunitario.
C. Fayne Concepción de Jesús Carrillo Figueroa</t>
  </si>
  <si>
    <t xml:space="preserve"> Coordinación de la  Casa de Asistencia Temporal de NNA
 Psic. Saúl García Argote</t>
  </si>
  <si>
    <t>Coordinación de la  Casa de Asistencia Temporal de NNA
 Psic. Saúl García Argote</t>
  </si>
  <si>
    <t>Coorfinación del Centro de Asistencia Social de NNA Migrantes
Lic. María Isabel Virgen Jiménez</t>
  </si>
  <si>
    <t>Coordinación de Trabajo  Social
Lic. Martha Elena Estrada Merino</t>
  </si>
  <si>
    <t>Coordinación de la Cultura de la Legalidad
Lic. Mayra Guadalupe Orduña  Reyes</t>
  </si>
  <si>
    <t xml:space="preserve">Coordinación de los Centros Asistenciales de Desarrollo Infantil
Lic. Paulina Lilian Nieto Hobak
</t>
  </si>
  <si>
    <t>Coordinación de Donativos     
C. Nohemi Rogerio Mendoza</t>
  </si>
  <si>
    <t xml:space="preserve">Coordinación para las Personas Adultas Mayores
Lic. Karla V. de la Torre Cazarín
</t>
  </si>
  <si>
    <t>Coordinación del Voluntariado
C. Veronica Chaparro Aldana</t>
  </si>
  <si>
    <t>Dirección Administrativa y de Finanzas
Mtra. Shanty Garciga Lara</t>
  </si>
  <si>
    <t>Coordinación de Mantenimiento
C. Javier Servín Aguillón</t>
  </si>
  <si>
    <t>2.09.1.1.5.1. Realización de reportes contables, presupuestarios y financieros para la integración de la cuenta pública.</t>
  </si>
  <si>
    <t>Dirección de Prevención de Riesgos Psicosociales de Niñas, Niños y Adolescentes
Psic. Ma. Concepción de Garay Vargas</t>
  </si>
  <si>
    <t>2.09.1.1.14. Servicios integrales del Centro de Asistencia Social para la protección de los derechos de las niñas, niños y adolescentes migrantes, acompañados, no acompañados, separados otorgados.
NNA: Niñas, Niños y Adolescentes.</t>
  </si>
  <si>
    <r>
      <rPr>
        <b/>
        <sz val="12"/>
        <rFont val="Arial"/>
        <family val="2"/>
      </rPr>
      <t>2.09.1.1.12.</t>
    </r>
    <r>
      <rPr>
        <sz val="12"/>
        <rFont val="Arial"/>
        <family val="2"/>
      </rPr>
      <t xml:space="preserve"> Atención en la prevención del delito en niñas, niños, adolescentes y personas adultas fomentando la cultura de la legalidad, brindados</t>
    </r>
  </si>
  <si>
    <r>
      <rPr>
        <b/>
        <sz val="12"/>
        <rFont val="Arial"/>
        <family val="2"/>
      </rPr>
      <t>PAPDB</t>
    </r>
    <r>
      <rPr>
        <sz val="12"/>
        <rFont val="Arial"/>
        <family val="2"/>
      </rPr>
      <t>: Porcentaje de Atenciones en la Prevención del Delito, Brindadas.</t>
    </r>
  </si>
  <si>
    <r>
      <t xml:space="preserve">UNIDAD DE MEDIDA DEL INDICADOR:
</t>
    </r>
    <r>
      <rPr>
        <sz val="12"/>
        <rFont val="Arial"/>
        <family val="2"/>
      </rPr>
      <t>Porcentaje.</t>
    </r>
    <r>
      <rPr>
        <b/>
        <sz val="12"/>
        <rFont val="Arial"/>
        <family val="2"/>
      </rPr>
      <t xml:space="preserve">
UNIDAD DE MEDIDA DE LAS VARIABLES:
</t>
    </r>
    <r>
      <rPr>
        <sz val="12"/>
        <rFont val="Arial"/>
        <family val="2"/>
      </rPr>
      <t>Atenciones.</t>
    </r>
  </si>
  <si>
    <r>
      <rPr>
        <b/>
        <sz val="12"/>
        <rFont val="Arial"/>
        <family val="2"/>
      </rPr>
      <t>2.09.1.1.1.</t>
    </r>
    <r>
      <rPr>
        <sz val="12"/>
        <rFont val="Arial"/>
        <family val="2"/>
      </rPr>
      <t xml:space="preserve"> Propuestas, políticas, acuerdos, planes y programas que en la Junta Directiva fueron aprobados.</t>
    </r>
  </si>
  <si>
    <r>
      <rPr>
        <b/>
        <sz val="12"/>
        <rFont val="Arial"/>
        <family val="2"/>
      </rPr>
      <t>PPAPPA</t>
    </r>
    <r>
      <rPr>
        <sz val="12"/>
        <rFont val="Arial"/>
        <family val="2"/>
      </rPr>
      <t>: Porcentaje de Políticas, Acuerdos, Planes y Programas Aprobados.</t>
    </r>
  </si>
  <si>
    <r>
      <rPr>
        <b/>
        <sz val="12"/>
        <rFont val="Arial"/>
        <family val="2"/>
      </rPr>
      <t>MÉTODO DE CÁLCULO</t>
    </r>
    <r>
      <rPr>
        <sz val="12"/>
        <rFont val="Arial"/>
        <family val="2"/>
      </rPr>
      <t xml:space="preserve">
</t>
    </r>
    <r>
      <rPr>
        <b/>
        <sz val="12"/>
        <rFont val="Arial"/>
        <family val="2"/>
      </rPr>
      <t>PPAPPA=</t>
    </r>
    <r>
      <rPr>
        <sz val="12"/>
        <rFont val="Arial"/>
        <family val="2"/>
      </rPr>
      <t xml:space="preserve">(TPAPPA/TPAPPE)*100
</t>
    </r>
    <r>
      <rPr>
        <b/>
        <sz val="12"/>
        <rFont val="Arial"/>
        <family val="2"/>
      </rPr>
      <t xml:space="preserve">
VARIABLES
</t>
    </r>
    <r>
      <rPr>
        <sz val="12"/>
        <rFont val="Arial"/>
        <family val="2"/>
      </rPr>
      <t xml:space="preserve">
</t>
    </r>
    <r>
      <rPr>
        <b/>
        <sz val="12"/>
        <rFont val="Arial"/>
        <family val="2"/>
      </rPr>
      <t xml:space="preserve">PPAPPA: </t>
    </r>
    <r>
      <rPr>
        <sz val="12"/>
        <rFont val="Arial"/>
        <family val="2"/>
      </rPr>
      <t xml:space="preserve">Porcentaje de Políticas, Acuerdos, Planes y Programas Aprobados.
</t>
    </r>
    <r>
      <rPr>
        <b/>
        <sz val="12"/>
        <rFont val="Arial"/>
        <family val="2"/>
      </rPr>
      <t>TPAPPA:</t>
    </r>
    <r>
      <rPr>
        <sz val="12"/>
        <rFont val="Arial"/>
        <family val="2"/>
      </rPr>
      <t xml:space="preserve"> Total de Políticas, Acuerdos, Planes y Programas Aprobados.
</t>
    </r>
    <r>
      <rPr>
        <b/>
        <sz val="12"/>
        <rFont val="Arial"/>
        <family val="2"/>
      </rPr>
      <t xml:space="preserve">TPAPPE: </t>
    </r>
    <r>
      <rPr>
        <sz val="12"/>
        <rFont val="Arial"/>
        <family val="2"/>
      </rPr>
      <t>Total de Políticas, Acuerdos, Planes y Programas Estimados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</si>
  <si>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Políticas, Acuerdos, Planes y Programas. </t>
    </r>
  </si>
  <si>
    <r>
      <t xml:space="preserve">PPAPPA: </t>
    </r>
    <r>
      <rPr>
        <sz val="12"/>
        <rFont val="Arial"/>
        <family val="2"/>
      </rPr>
      <t>Del 01 de enero de 2019 al 31 de diciembre del 2021 se aprobaron 132 propuestas, políticas, acuerdos, planes y programas.
2019: 34
2020: 48 
2021: 50 
Total: 132</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</si>
  <si>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Actividades.</t>
    </r>
  </si>
  <si>
    <r>
      <rPr>
        <b/>
        <sz val="12"/>
        <rFont val="Arial"/>
        <family val="2"/>
      </rPr>
      <t xml:space="preserve">PADGR: </t>
    </r>
    <r>
      <rPr>
        <sz val="12"/>
        <rFont val="Arial"/>
        <family val="2"/>
      </rPr>
      <t>Del 01 de enero de 2019 al 31 de diciembre del 2021 se realizaron  2,352 actividades de la Dirección General.
2019: 680
2020: 753 
2021: 919 
Total: 2,352</t>
    </r>
  </si>
  <si>
    <r>
      <t xml:space="preserve">2.09.1.1.1.2. </t>
    </r>
    <r>
      <rPr>
        <sz val="12"/>
        <rFont val="Arial"/>
        <family val="2"/>
      </rPr>
      <t>Realización de sesiones ordinarias y extraordinarias con la Junta Directiva, comités y consejos.</t>
    </r>
  </si>
  <si>
    <r>
      <t>PSOER:</t>
    </r>
    <r>
      <rPr>
        <sz val="12"/>
        <rFont val="Arial"/>
        <family val="2"/>
      </rPr>
      <t xml:space="preserve"> Porcentaje de Sesiones Ordinarias y Extraordinarias Realizadas.</t>
    </r>
  </si>
  <si>
    <r>
      <t xml:space="preserve">        MÉTODO DE CÁLCULO
</t>
    </r>
    <r>
      <rPr>
        <sz val="12"/>
        <rFont val="Arial"/>
        <family val="2"/>
      </rPr>
      <t xml:space="preserve">
</t>
    </r>
    <r>
      <rPr>
        <b/>
        <sz val="12"/>
        <rFont val="Arial"/>
        <family val="2"/>
      </rPr>
      <t xml:space="preserve">PSOER= </t>
    </r>
    <r>
      <rPr>
        <sz val="12"/>
        <rFont val="Arial"/>
        <family val="2"/>
      </rPr>
      <t xml:space="preserve">(TSOER/TSOEP)*100
      </t>
    </r>
    <r>
      <rPr>
        <b/>
        <sz val="12"/>
        <rFont val="Arial"/>
        <family val="2"/>
      </rPr>
      <t xml:space="preserve">      VARIABLES
</t>
    </r>
    <r>
      <rPr>
        <sz val="12"/>
        <rFont val="Arial"/>
        <family val="2"/>
      </rPr>
      <t xml:space="preserve">
</t>
    </r>
    <r>
      <rPr>
        <b/>
        <sz val="12"/>
        <rFont val="Arial"/>
        <family val="2"/>
      </rPr>
      <t xml:space="preserve">PSOER: </t>
    </r>
    <r>
      <rPr>
        <sz val="12"/>
        <rFont val="Arial"/>
        <family val="2"/>
      </rPr>
      <t xml:space="preserve">Porcentaje de Sesiones Ordinarias y Extraordinarias Realizadas.
</t>
    </r>
    <r>
      <rPr>
        <b/>
        <sz val="12"/>
        <rFont val="Arial"/>
        <family val="2"/>
      </rPr>
      <t xml:space="preserve">TSOER: </t>
    </r>
    <r>
      <rPr>
        <sz val="12"/>
        <rFont val="Arial"/>
        <family val="2"/>
      </rPr>
      <t xml:space="preserve">Total de Sesiones  Ordinarias y Extraordinarias Realizadas.
</t>
    </r>
    <r>
      <rPr>
        <b/>
        <sz val="12"/>
        <rFont val="Arial"/>
        <family val="2"/>
      </rPr>
      <t xml:space="preserve">TSOEP: </t>
    </r>
    <r>
      <rPr>
        <sz val="12"/>
        <rFont val="Arial"/>
        <family val="2"/>
      </rPr>
      <t>Total Sesiones Ordinarias y Extraordinarias Programadas.</t>
    </r>
  </si>
  <si>
    <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Sesiones Ordinarias y Extraordinarias.</t>
    </r>
  </si>
  <si>
    <r>
      <t>PSOER</t>
    </r>
    <r>
      <rPr>
        <sz val="12"/>
        <rFont val="Arial"/>
        <family val="2"/>
      </rPr>
      <t xml:space="preserve">: Del 01 de enero de 2022 al 31 de diciembre del 2024 se realizarán 84 Sesiones Ordinarias y Extraordinarias.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59 Sesiones Ordinarias y Extraordinarias.
</t>
    </r>
    <r>
      <rPr>
        <b/>
        <sz val="12"/>
        <rFont val="Arial"/>
        <family val="2"/>
      </rPr>
      <t>Meta relativa:</t>
    </r>
    <r>
      <rPr>
        <sz val="12"/>
        <rFont val="Arial"/>
        <family val="2"/>
      </rPr>
      <t xml:space="preserve"> 236% superior a la línea base. </t>
    </r>
  </si>
  <si>
    <r>
      <t>PSOER:</t>
    </r>
    <r>
      <rPr>
        <sz val="12"/>
        <rFont val="Arial"/>
        <family val="2"/>
      </rPr>
      <t xml:space="preserve"> Del 01 de enero de 2019 al 31 de diciembre de 2021 se realizaron 25 Sesiones Ordinarias y Extraordinarias.
2019: 6
2020: 6   
2021: 13
Total: 25</t>
    </r>
  </si>
  <si>
    <r>
      <rPr>
        <b/>
        <sz val="12"/>
        <rFont val="Arial"/>
        <family val="2"/>
      </rPr>
      <t>2.09.1.1.1.3.</t>
    </r>
    <r>
      <rPr>
        <sz val="12"/>
        <rFont val="Arial"/>
        <family val="2"/>
      </rPr>
      <t xml:space="preserve"> Elaboración de instrumentos jurídicos.</t>
    </r>
  </si>
  <si>
    <r>
      <rPr>
        <b/>
        <sz val="12"/>
        <rFont val="Arial"/>
        <family val="2"/>
      </rPr>
      <t>PIJE</t>
    </r>
    <r>
      <rPr>
        <sz val="12"/>
        <rFont val="Arial"/>
        <family val="2"/>
      </rPr>
      <t>: Porcentaje de Instrumentos Jurídicos Elaborados.</t>
    </r>
  </si>
  <si>
    <r>
      <t xml:space="preserve">    </t>
    </r>
    <r>
      <rPr>
        <b/>
        <sz val="12"/>
        <rFont val="Arial"/>
        <family val="2"/>
      </rPr>
      <t xml:space="preserve">     MÉTODO DE CÁLCULO</t>
    </r>
    <r>
      <rPr>
        <sz val="12"/>
        <rFont val="Arial"/>
        <family val="2"/>
      </rPr>
      <t xml:space="preserve">
</t>
    </r>
    <r>
      <rPr>
        <b/>
        <sz val="12"/>
        <rFont val="Arial"/>
        <family val="2"/>
      </rPr>
      <t>PIJE=</t>
    </r>
    <r>
      <rPr>
        <sz val="12"/>
        <rFont val="Arial"/>
        <family val="2"/>
      </rPr>
      <t xml:space="preserve">(TIJE/TIJP)*100
             </t>
    </r>
    <r>
      <rPr>
        <b/>
        <sz val="12"/>
        <rFont val="Arial"/>
        <family val="2"/>
      </rPr>
      <t xml:space="preserve">  VARIABLES</t>
    </r>
    <r>
      <rPr>
        <sz val="12"/>
        <rFont val="Arial"/>
        <family val="2"/>
      </rPr>
      <t xml:space="preserve">
</t>
    </r>
    <r>
      <rPr>
        <b/>
        <sz val="12"/>
        <rFont val="Arial"/>
        <family val="2"/>
      </rPr>
      <t>PIJE:</t>
    </r>
    <r>
      <rPr>
        <sz val="12"/>
        <rFont val="Arial"/>
        <family val="2"/>
      </rPr>
      <t xml:space="preserve"> Porcentaje de Instrumentos Jurídicos Elaborados.
</t>
    </r>
    <r>
      <rPr>
        <b/>
        <sz val="12"/>
        <rFont val="Arial"/>
        <family val="2"/>
      </rPr>
      <t xml:space="preserve">TIJE: </t>
    </r>
    <r>
      <rPr>
        <sz val="12"/>
        <rFont val="Arial"/>
        <family val="2"/>
      </rPr>
      <t xml:space="preserve">Total de Instrumentos Jurídicos Elaborados.
</t>
    </r>
    <r>
      <rPr>
        <b/>
        <sz val="12"/>
        <rFont val="Arial"/>
        <family val="2"/>
      </rPr>
      <t>TIJP:</t>
    </r>
    <r>
      <rPr>
        <sz val="12"/>
        <rFont val="Arial"/>
        <family val="2"/>
      </rPr>
      <t xml:space="preserve"> Total Instrumentos Jurídicos Programados.</t>
    </r>
  </si>
  <si>
    <r>
      <rPr>
        <b/>
        <sz val="12"/>
        <rFont val="Arial"/>
        <family val="2"/>
      </rPr>
      <t>UNIDAD DE MEDIDA DEI INDICADOR:</t>
    </r>
    <r>
      <rPr>
        <sz val="12"/>
        <rFont val="Arial"/>
        <family val="2"/>
      </rPr>
      <t xml:space="preserve">
Porcentaje.
</t>
    </r>
    <r>
      <rPr>
        <b/>
        <sz val="12"/>
        <rFont val="Arial"/>
        <family val="2"/>
      </rPr>
      <t>UNIDAD DE MEDIDA DE LAS VARIABLES:</t>
    </r>
    <r>
      <rPr>
        <sz val="12"/>
        <rFont val="Arial"/>
        <family val="2"/>
      </rPr>
      <t xml:space="preserve">
Instrumentos Jurídicos.</t>
    </r>
  </si>
  <si>
    <r>
      <rPr>
        <b/>
        <sz val="12"/>
        <rFont val="Arial"/>
        <family val="2"/>
      </rPr>
      <t>PIJE:</t>
    </r>
    <r>
      <rPr>
        <sz val="12"/>
        <rFont val="Arial"/>
        <family val="2"/>
      </rPr>
      <t xml:space="preserve"> Del 01 de enero de 2022 al 31 de diciembre del 2024, se elaborarán 2,320 instrumentos jurídicos.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1,370 instrumentos jurídicos.
</t>
    </r>
    <r>
      <rPr>
        <b/>
        <sz val="12"/>
        <rFont val="Arial"/>
        <family val="2"/>
      </rPr>
      <t xml:space="preserve">Meta relativa: </t>
    </r>
    <r>
      <rPr>
        <sz val="12"/>
        <rFont val="Arial"/>
        <family val="2"/>
      </rPr>
      <t>143.95% superior a la línea base.</t>
    </r>
  </si>
  <si>
    <r>
      <rPr>
        <b/>
        <sz val="12"/>
        <rFont val="Arial"/>
        <family val="2"/>
      </rPr>
      <t>PIJE</t>
    </r>
    <r>
      <rPr>
        <sz val="12"/>
        <rFont val="Arial"/>
        <family val="2"/>
      </rPr>
      <t>: Del 01 de enero de 2020 al 31 de diciembre de 2021 se elaboraron 951 instrumentos jurídicos.
2019: 37
2020: 19  
2021: 895
Total: 951</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</si>
  <si>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Avisos de Privacidad. </t>
    </r>
  </si>
  <si>
    <r>
      <rPr>
        <b/>
        <sz val="12"/>
        <rFont val="Arial Nova Cond"/>
        <family val="2"/>
      </rPr>
      <t>UNIDAD DE MEDIDA DEI INDICADOR:</t>
    </r>
    <r>
      <rPr>
        <sz val="12"/>
        <rFont val="Arial Nova Cond"/>
        <family val="2"/>
      </rPr>
      <t xml:space="preserve">
Porcentaje.
</t>
    </r>
    <r>
      <rPr>
        <b/>
        <sz val="12"/>
        <rFont val="Arial Nova Cond"/>
        <family val="2"/>
      </rPr>
      <t>UNIDAD DE MEDIDA DE LAS VARIABLES:</t>
    </r>
    <r>
      <rPr>
        <sz val="12"/>
        <rFont val="Arial Nova Cond"/>
        <family val="2"/>
      </rPr>
      <t xml:space="preserve">
Solicitudes.</t>
    </r>
  </si>
  <si>
    <r>
      <t xml:space="preserve">    </t>
    </r>
    <r>
      <rPr>
        <b/>
        <sz val="12"/>
        <rFont val="Arial"/>
        <family val="2"/>
      </rPr>
      <t xml:space="preserve">     MÉTODO DE CÁLCULO</t>
    </r>
    <r>
      <rPr>
        <sz val="12"/>
        <rFont val="Arial"/>
        <family val="2"/>
      </rPr>
      <t xml:space="preserve">
</t>
    </r>
    <r>
      <rPr>
        <b/>
        <sz val="12"/>
        <rFont val="Arial"/>
        <family val="2"/>
      </rPr>
      <t xml:space="preserve">
PCPOR</t>
    </r>
    <r>
      <rPr>
        <sz val="12"/>
        <rFont val="Arial"/>
        <family val="2"/>
      </rPr>
      <t xml:space="preserve">=(TCPOR/TCPOP)*100
               </t>
    </r>
    <r>
      <rPr>
        <b/>
        <sz val="12"/>
        <rFont val="Arial"/>
        <family val="2"/>
      </rPr>
      <t xml:space="preserve">VARIABLES
</t>
    </r>
    <r>
      <rPr>
        <sz val="12"/>
        <rFont val="Arial"/>
        <family val="2"/>
      </rPr>
      <t xml:space="preserve">
</t>
    </r>
    <r>
      <rPr>
        <b/>
        <sz val="12"/>
        <rFont val="Arial"/>
        <family val="2"/>
      </rPr>
      <t xml:space="preserve">PCPOR: </t>
    </r>
    <r>
      <rPr>
        <sz val="12"/>
        <rFont val="Arial"/>
        <family val="2"/>
      </rPr>
      <t>Porcentaje de Cargas a los Portales Oficiales Realizadas.</t>
    </r>
    <r>
      <rPr>
        <b/>
        <sz val="12"/>
        <rFont val="Arial"/>
        <family val="2"/>
      </rPr>
      <t xml:space="preserve">
TCPOR: </t>
    </r>
    <r>
      <rPr>
        <sz val="12"/>
        <rFont val="Arial"/>
        <family val="2"/>
      </rPr>
      <t>Total de Cargas a los Portales Oficiales Realizadas.</t>
    </r>
    <r>
      <rPr>
        <b/>
        <sz val="12"/>
        <rFont val="Arial"/>
        <family val="2"/>
      </rPr>
      <t xml:space="preserve">
TCPOP: </t>
    </r>
    <r>
      <rPr>
        <sz val="12"/>
        <rFont val="Arial"/>
        <family val="2"/>
      </rPr>
      <t>Total Cargas a los Portales Oficiales  Programadas.</t>
    </r>
  </si>
  <si>
    <r>
      <rPr>
        <b/>
        <sz val="12"/>
        <rFont val="Arial"/>
        <family val="2"/>
      </rPr>
      <t>PCPOR:</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</si>
  <si>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2.09.1.1.1.8.</t>
    </r>
    <r>
      <rPr>
        <sz val="12"/>
        <rFont val="Arial"/>
        <family val="2"/>
      </rPr>
      <t xml:space="preserve"> Realización de gestiones y vinculaciones entre la institución con diversos entes de gobierno municipales y estatales, iniciativa privada, asociaciones civiles, fundaciones, clubes y ciudadanía.</t>
    </r>
  </si>
  <si>
    <r>
      <rPr>
        <b/>
        <sz val="12"/>
        <rFont val="Arial"/>
        <family val="2"/>
      </rPr>
      <t xml:space="preserve">         MÉTODO DE CÁLCULO</t>
    </r>
    <r>
      <rPr>
        <sz val="12"/>
        <rFont val="Arial"/>
        <family val="2"/>
      </rPr>
      <t xml:space="preserve">
</t>
    </r>
    <r>
      <rPr>
        <b/>
        <sz val="12"/>
        <rFont val="Arial"/>
        <family val="2"/>
      </rPr>
      <t xml:space="preserve">PGVR= </t>
    </r>
    <r>
      <rPr>
        <sz val="12"/>
        <rFont val="Arial"/>
        <family val="2"/>
      </rPr>
      <t xml:space="preserve">(TGVR/TGVER)*100
                        </t>
    </r>
    <r>
      <rPr>
        <b/>
        <sz val="12"/>
        <rFont val="Arial"/>
        <family val="2"/>
      </rPr>
      <t xml:space="preserve">   VARIABLES</t>
    </r>
    <r>
      <rPr>
        <sz val="12"/>
        <rFont val="Arial"/>
        <family val="2"/>
      </rPr>
      <t xml:space="preserve">
</t>
    </r>
    <r>
      <rPr>
        <b/>
        <sz val="12"/>
        <rFont val="Arial"/>
        <family val="2"/>
      </rPr>
      <t>PGVR:</t>
    </r>
    <r>
      <rPr>
        <sz val="12"/>
        <rFont val="Arial"/>
        <family val="2"/>
      </rPr>
      <t xml:space="preserve"> Porcentaje de Gestiones y  Vinculaciones Realizadas.
</t>
    </r>
    <r>
      <rPr>
        <b/>
        <sz val="12"/>
        <rFont val="Arial"/>
        <family val="2"/>
      </rPr>
      <t xml:space="preserve">TGVR: </t>
    </r>
    <r>
      <rPr>
        <sz val="12"/>
        <rFont val="Arial"/>
        <family val="2"/>
      </rPr>
      <t xml:space="preserve">Total de Gestiones y Vinculaciones Realizadas.
</t>
    </r>
    <r>
      <rPr>
        <b/>
        <sz val="12"/>
        <rFont val="Arial"/>
        <family val="2"/>
      </rPr>
      <t xml:space="preserve">TGVER: </t>
    </r>
    <r>
      <rPr>
        <sz val="12"/>
        <rFont val="Arial"/>
        <family val="2"/>
      </rPr>
      <t>Total de Gestiones y Vinculaciones Estimadas a Realizar.</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</si>
  <si>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Gestiones y vinculaciones.</t>
    </r>
  </si>
  <si>
    <r>
      <rPr>
        <b/>
        <sz val="12"/>
        <rFont val="Arial"/>
        <family val="2"/>
      </rPr>
      <t>PGVR:</t>
    </r>
    <r>
      <rPr>
        <sz val="12"/>
        <rFont val="Arial"/>
        <family val="2"/>
      </rPr>
      <t xml:space="preserve"> Del 01 de enero de 2022 al 31 de diciembre del 2024 se realizarán 845  gestiones y vinculaciones.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595 gestiones y vinculaciones.
</t>
    </r>
    <r>
      <rPr>
        <b/>
        <sz val="12"/>
        <rFont val="Arial"/>
        <family val="2"/>
      </rPr>
      <t xml:space="preserve">
Meta Relativa:</t>
    </r>
    <r>
      <rPr>
        <sz val="12"/>
        <rFont val="Arial"/>
        <family val="2"/>
      </rPr>
      <t xml:space="preserve"> 238% superior a la línea base.</t>
    </r>
  </si>
  <si>
    <r>
      <rPr>
        <b/>
        <sz val="12"/>
        <rFont val="Arial"/>
        <family val="2"/>
      </rPr>
      <t>PGVR:</t>
    </r>
    <r>
      <rPr>
        <sz val="12"/>
        <rFont val="Arial"/>
        <family val="2"/>
      </rPr>
      <t xml:space="preserve"> Del 01 de enero de 2020 al 31 de diciembre de 2021 se realizaron 250 gestiones y vinculaciones.
2019:16
2020: 95   
2021: 139 
Total: 250</t>
    </r>
  </si>
  <si>
    <r>
      <t xml:space="preserve">2.09.1.1.1.9. </t>
    </r>
    <r>
      <rPr>
        <sz val="12"/>
        <rFont val="Arial"/>
        <family val="2"/>
      </rPr>
      <t>Organización, coordinación y supervisión de actividades protocolarias interinstitucionales del Sistema DIF de Benito Juárez.</t>
    </r>
  </si>
  <si>
    <r>
      <rPr>
        <b/>
        <sz val="12"/>
        <rFont val="Arial"/>
        <family val="2"/>
      </rPr>
      <t>PAPIO:</t>
    </r>
    <r>
      <rPr>
        <sz val="12"/>
        <rFont val="Arial"/>
        <family val="2"/>
      </rPr>
      <t xml:space="preserve"> Porcentaje de Actividades Protocolarias Interinstitucionales Organizadas.</t>
    </r>
  </si>
  <si>
    <r>
      <rPr>
        <b/>
        <sz val="12"/>
        <rFont val="Arial"/>
        <family val="2"/>
      </rPr>
      <t xml:space="preserve">         MÉTODO DE CÁLCULO</t>
    </r>
    <r>
      <rPr>
        <sz val="12"/>
        <rFont val="Arial"/>
        <family val="2"/>
      </rPr>
      <t xml:space="preserve">
</t>
    </r>
    <r>
      <rPr>
        <b/>
        <sz val="12"/>
        <rFont val="Arial"/>
        <family val="2"/>
      </rPr>
      <t xml:space="preserve">PAPIO= </t>
    </r>
    <r>
      <rPr>
        <sz val="12"/>
        <rFont val="Arial"/>
        <family val="2"/>
      </rPr>
      <t xml:space="preserve">(TAPIO/TAPIE)*100
                        </t>
    </r>
    <r>
      <rPr>
        <b/>
        <sz val="12"/>
        <rFont val="Arial"/>
        <family val="2"/>
      </rPr>
      <t xml:space="preserve">   VARIABLES</t>
    </r>
    <r>
      <rPr>
        <sz val="12"/>
        <rFont val="Arial"/>
        <family val="2"/>
      </rPr>
      <t xml:space="preserve">
</t>
    </r>
    <r>
      <rPr>
        <b/>
        <sz val="12"/>
        <rFont val="Arial"/>
        <family val="2"/>
      </rPr>
      <t xml:space="preserve">PAPIO: </t>
    </r>
    <r>
      <rPr>
        <sz val="12"/>
        <rFont val="Arial"/>
        <family val="2"/>
      </rPr>
      <t xml:space="preserve">Porcentaje de Actividades Protocolarias Interinstitucionales Organizados.
</t>
    </r>
    <r>
      <rPr>
        <b/>
        <sz val="12"/>
        <rFont val="Arial"/>
        <family val="2"/>
      </rPr>
      <t xml:space="preserve">TAPIO: </t>
    </r>
    <r>
      <rPr>
        <sz val="12"/>
        <rFont val="Arial"/>
        <family val="2"/>
      </rPr>
      <t xml:space="preserve">Total de Actividades Protocolarias Interinstitucionales Organizados.
</t>
    </r>
    <r>
      <rPr>
        <b/>
        <sz val="12"/>
        <rFont val="Arial"/>
        <family val="2"/>
      </rPr>
      <t xml:space="preserve">TAPIE: </t>
    </r>
    <r>
      <rPr>
        <sz val="12"/>
        <rFont val="Arial"/>
        <family val="2"/>
      </rPr>
      <t>Total de Actividades Protocolarias Interinstitucionales Estimadas a organizar.</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</si>
  <si>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Actividades Protocolarias Interinstitucionales </t>
    </r>
  </si>
  <si>
    <r>
      <rPr>
        <b/>
        <sz val="12"/>
        <rFont val="Arial"/>
        <family val="2"/>
      </rPr>
      <t>PAPIO:</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</si>
  <si>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 xml:space="preserve">2.09.1.1.1.10. </t>
    </r>
    <r>
      <rPr>
        <sz val="12"/>
        <rFont val="Arial"/>
        <family val="2"/>
      </rPr>
      <t>Revisión de reportes de planeación y evaluación con las diferentes áreas del Sistema DIF de Benito Juárez.</t>
    </r>
  </si>
  <si>
    <r>
      <rPr>
        <b/>
        <sz val="12"/>
        <rFont val="Arial"/>
        <family val="2"/>
      </rPr>
      <t>PRPE:</t>
    </r>
    <r>
      <rPr>
        <sz val="12"/>
        <rFont val="Arial"/>
        <family val="2"/>
      </rPr>
      <t xml:space="preserve"> Porcentaje de Reportes de Planeación y Evaluación Revisados.</t>
    </r>
  </si>
  <si>
    <r>
      <rPr>
        <b/>
        <sz val="12"/>
        <rFont val="Arial"/>
        <family val="2"/>
      </rPr>
      <t xml:space="preserve">             MÉTODO DE CÁLCULO</t>
    </r>
    <r>
      <rPr>
        <sz val="12"/>
        <rFont val="Arial"/>
        <family val="2"/>
      </rPr>
      <t xml:space="preserve">
</t>
    </r>
    <r>
      <rPr>
        <b/>
        <sz val="12"/>
        <rFont val="Arial"/>
        <family val="2"/>
      </rPr>
      <t xml:space="preserve">
PRPE</t>
    </r>
    <r>
      <rPr>
        <sz val="12"/>
        <rFont val="Arial"/>
        <family val="2"/>
      </rPr>
      <t xml:space="preserve">=(TRPER/TRPEPR)*100
                      </t>
    </r>
    <r>
      <rPr>
        <b/>
        <sz val="12"/>
        <rFont val="Arial"/>
        <family val="2"/>
      </rPr>
      <t xml:space="preserve">VARIABLES
</t>
    </r>
    <r>
      <rPr>
        <sz val="12"/>
        <rFont val="Arial"/>
        <family val="2"/>
      </rPr>
      <t xml:space="preserve">
</t>
    </r>
    <r>
      <rPr>
        <b/>
        <sz val="12"/>
        <rFont val="Arial"/>
        <family val="2"/>
      </rPr>
      <t xml:space="preserve">PRPE: </t>
    </r>
    <r>
      <rPr>
        <sz val="12"/>
        <rFont val="Arial"/>
        <family val="2"/>
      </rPr>
      <t xml:space="preserve">Porcentaje de Reportes de Planeación y Evaluación Revisados.
</t>
    </r>
    <r>
      <rPr>
        <b/>
        <sz val="12"/>
        <rFont val="Arial"/>
        <family val="2"/>
      </rPr>
      <t>TRPER:</t>
    </r>
    <r>
      <rPr>
        <sz val="12"/>
        <rFont val="Arial"/>
        <family val="2"/>
      </rPr>
      <t xml:space="preserve"> Total de Reportes de Planeación y Evaluación Revisados.
</t>
    </r>
    <r>
      <rPr>
        <b/>
        <sz val="12"/>
        <rFont val="Arial"/>
        <family val="2"/>
      </rPr>
      <t xml:space="preserve">TRPEPR: </t>
    </r>
    <r>
      <rPr>
        <sz val="12"/>
        <rFont val="Arial"/>
        <family val="2"/>
      </rPr>
      <t>Total de Reporte de Planeación y Evaluación Programadas.</t>
    </r>
  </si>
  <si>
    <r>
      <rPr>
        <b/>
        <sz val="12"/>
        <rFont val="Arial"/>
        <family val="2"/>
      </rPr>
      <t>UNIDAD DE MEDIDA DEI INDICADOR:</t>
    </r>
    <r>
      <rPr>
        <sz val="12"/>
        <rFont val="Arial"/>
        <family val="2"/>
      </rPr>
      <t xml:space="preserve">
Porcentaje
</t>
    </r>
    <r>
      <rPr>
        <b/>
        <sz val="12"/>
        <rFont val="Arial"/>
        <family val="2"/>
      </rPr>
      <t>UNIDAD DE MEDIDA DE LAS VARIABLES:</t>
    </r>
    <r>
      <rPr>
        <sz val="12"/>
        <rFont val="Arial"/>
        <family val="2"/>
      </rPr>
      <t xml:space="preserve">
Reportes</t>
    </r>
  </si>
  <si>
    <r>
      <rPr>
        <b/>
        <sz val="12"/>
        <rFont val="Arial"/>
        <family val="2"/>
      </rPr>
      <t>PRPE:</t>
    </r>
    <r>
      <rPr>
        <sz val="12"/>
        <rFont val="Arial"/>
        <family val="2"/>
      </rPr>
      <t xml:space="preserve"> Del 01 de enero de 2022 al 31 de diciembre del 2024 se revisarán 261  reportes de avances.
</t>
    </r>
    <r>
      <rPr>
        <b/>
        <sz val="12"/>
        <rFont val="Arial"/>
        <family val="2"/>
      </rPr>
      <t>VARIACIÓN DE LA META EN RELACIÓN A LA LÍNEA BASE</t>
    </r>
    <r>
      <rPr>
        <sz val="12"/>
        <rFont val="Arial"/>
        <family val="2"/>
      </rPr>
      <t xml:space="preserve">
</t>
    </r>
    <r>
      <rPr>
        <b/>
        <sz val="12"/>
        <rFont val="Arial"/>
        <family val="2"/>
      </rPr>
      <t xml:space="preserve">
Meta absoluta: </t>
    </r>
    <r>
      <rPr>
        <sz val="12"/>
        <rFont val="Arial"/>
        <family val="2"/>
      </rPr>
      <t>6</t>
    </r>
    <r>
      <rPr>
        <b/>
        <sz val="12"/>
        <rFont val="Arial"/>
        <family val="2"/>
      </rPr>
      <t xml:space="preserve"> </t>
    </r>
    <r>
      <rPr>
        <sz val="12"/>
        <rFont val="Arial"/>
        <family val="2"/>
      </rPr>
      <t xml:space="preserve">reportes de avances.
</t>
    </r>
    <r>
      <rPr>
        <b/>
        <sz val="12"/>
        <rFont val="Arial"/>
        <family val="2"/>
      </rPr>
      <t>Meta relativa</t>
    </r>
    <r>
      <rPr>
        <sz val="12"/>
        <rFont val="Arial"/>
        <family val="2"/>
      </rPr>
      <t>: 2.35%  superior a la línea base.</t>
    </r>
  </si>
  <si>
    <r>
      <rPr>
        <b/>
        <sz val="12"/>
        <rFont val="Arial"/>
        <family val="2"/>
      </rPr>
      <t>PRPE</t>
    </r>
    <r>
      <rPr>
        <sz val="12"/>
        <rFont val="Arial"/>
        <family val="2"/>
      </rPr>
      <t>: Del 01 de enero de 2020 al 31 de diciembre del 2021 se revisaron 255 reportes de avances.
2019: 81
2020: 87
2021: 87
Total:  255</t>
    </r>
  </si>
  <si>
    <r>
      <rPr>
        <b/>
        <sz val="12"/>
        <rFont val="Arial"/>
        <family val="2"/>
      </rPr>
      <t xml:space="preserve">2.09.1.1.1.11. </t>
    </r>
    <r>
      <rPr>
        <sz val="12"/>
        <rFont val="Arial"/>
        <family val="2"/>
      </rPr>
      <t xml:space="preserve">Difusión de los Programas y Acciones del Sistema DIF de Benito Juárez. </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</si>
  <si>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 xml:space="preserve">Programas y acciones difundidas </t>
    </r>
  </si>
  <si>
    <r>
      <rPr>
        <b/>
        <sz val="12"/>
        <rFont val="Arial"/>
        <family val="2"/>
      </rPr>
      <t xml:space="preserve">PDAD: </t>
    </r>
    <r>
      <rPr>
        <sz val="12"/>
        <rFont val="Arial"/>
        <family val="2"/>
      </rPr>
      <t xml:space="preserve"> del 01 de enero del 2020 al 31 de diciembre del 2021 se realizaron 771  difusiones de los programas y acciones.
2019: 246
2020: 255  
2021: 270
Total: 771</t>
    </r>
  </si>
  <si>
    <r>
      <rPr>
        <b/>
        <sz val="12"/>
        <rFont val="Arial"/>
        <family val="2"/>
      </rPr>
      <t xml:space="preserve">2.09.1.1.2. </t>
    </r>
    <r>
      <rPr>
        <sz val="12"/>
        <rFont val="Arial"/>
        <family val="2"/>
      </rPr>
      <t>Servicios y apoyos de asistencia social a personas de atención prioritaria, otorgados.</t>
    </r>
  </si>
  <si>
    <r>
      <rPr>
        <b/>
        <sz val="12"/>
        <rFont val="Arial"/>
        <family val="2"/>
      </rPr>
      <t>2.09.1.1.2.1.</t>
    </r>
    <r>
      <rPr>
        <sz val="12"/>
        <rFont val="Arial"/>
        <family val="2"/>
      </rPr>
      <t xml:space="preserve"> Brindar orientaciones de los trámites y servicios a las y los usuarios que acuden  al Sistema DIF de Benito Juárez, y atención de reportes de casos emergentes priorotarios.</t>
    </r>
  </si>
  <si>
    <r>
      <rPr>
        <b/>
        <sz val="12"/>
        <rFont val="Arial"/>
        <family val="2"/>
      </rPr>
      <t xml:space="preserve">UNIDAD DE MEDIDA DEL INDICADOR: </t>
    </r>
    <r>
      <rPr>
        <sz val="12"/>
        <rFont val="Arial"/>
        <family val="2"/>
      </rPr>
      <t xml:space="preserve">Porcentaje.
</t>
    </r>
    <r>
      <rPr>
        <b/>
        <sz val="12"/>
        <rFont val="Arial"/>
        <family val="2"/>
      </rPr>
      <t>UNIDAD DE MEDIDA DE LAS VARIABLES:</t>
    </r>
    <r>
      <rPr>
        <sz val="12"/>
        <rFont val="Arial"/>
        <family val="2"/>
      </rPr>
      <t xml:space="preserve">
Orientaciones y Atenciones.</t>
    </r>
  </si>
  <si>
    <r>
      <rPr>
        <b/>
        <sz val="12"/>
        <rFont val="Arial"/>
        <family val="2"/>
      </rPr>
      <t xml:space="preserve">POB: </t>
    </r>
    <r>
      <rPr>
        <sz val="12"/>
        <rFont val="Arial"/>
        <family val="2"/>
      </rPr>
      <t xml:space="preserve">Del 1 de  enero del 2022 al 31 diciembre de 2024, se otorgarán 40,100 orientaciones a las y los usuarios que acuden al Sistema DIF de Benito Juárez.
</t>
    </r>
    <r>
      <rPr>
        <b/>
        <sz val="12"/>
        <rFont val="Arial"/>
        <family val="2"/>
      </rPr>
      <t>VARIACIÓN DE LA META EN RELACIÓN A LA LÍNEA BASE</t>
    </r>
    <r>
      <rPr>
        <sz val="12"/>
        <rFont val="Arial"/>
        <family val="2"/>
      </rPr>
      <t xml:space="preserve">
</t>
    </r>
    <r>
      <rPr>
        <b/>
        <sz val="12"/>
        <rFont val="Arial"/>
        <family val="2"/>
      </rPr>
      <t xml:space="preserve">
Meta absoluta: </t>
    </r>
    <r>
      <rPr>
        <sz val="12"/>
        <rFont val="Arial"/>
        <family val="2"/>
      </rPr>
      <t xml:space="preserve">1,649 orientaciones.
</t>
    </r>
    <r>
      <rPr>
        <b/>
        <sz val="12"/>
        <rFont val="Arial"/>
        <family val="2"/>
      </rPr>
      <t xml:space="preserve">
Meta relativa: </t>
    </r>
    <r>
      <rPr>
        <sz val="12"/>
        <rFont val="Arial"/>
        <family val="2"/>
      </rPr>
      <t>4.29% superior a la línea base.</t>
    </r>
  </si>
  <si>
    <r>
      <rPr>
        <b/>
        <sz val="12"/>
        <rFont val="Arial"/>
        <family val="2"/>
      </rPr>
      <t>2.09.1.1.2.2.</t>
    </r>
    <r>
      <rPr>
        <sz val="12"/>
        <rFont val="Arial"/>
        <family val="2"/>
      </rPr>
      <t xml:space="preserve"> Realización de estudios socioeconómicos  a personas de atención prioritaria.</t>
    </r>
  </si>
  <si>
    <r>
      <rPr>
        <b/>
        <sz val="12"/>
        <rFont val="Arial"/>
        <family val="2"/>
      </rPr>
      <t xml:space="preserve">PESR: </t>
    </r>
    <r>
      <rPr>
        <sz val="12"/>
        <rFont val="Arial"/>
        <family val="2"/>
      </rPr>
      <t>Porcentaje de Estudios Socioeconómicos Realizados.</t>
    </r>
  </si>
  <si>
    <r>
      <rPr>
        <b/>
        <sz val="12"/>
        <rFont val="Arial"/>
        <family val="2"/>
      </rPr>
      <t xml:space="preserve">          MÉTODO DE CÁLCULO 
               PESR</t>
    </r>
    <r>
      <rPr>
        <sz val="12"/>
        <rFont val="Arial"/>
        <family val="2"/>
      </rPr>
      <t xml:space="preserve">=(TESR/TESE) *100
</t>
    </r>
    <r>
      <rPr>
        <b/>
        <sz val="12"/>
        <rFont val="Arial"/>
        <family val="2"/>
      </rPr>
      <t xml:space="preserve">                    VARIABLES
PESR: </t>
    </r>
    <r>
      <rPr>
        <sz val="12"/>
        <rFont val="Arial"/>
        <family val="2"/>
      </rPr>
      <t xml:space="preserve">Porcentaje de Estudios Socioeconómicos Realizados.
</t>
    </r>
    <r>
      <rPr>
        <b/>
        <sz val="12"/>
        <rFont val="Arial"/>
        <family val="2"/>
      </rPr>
      <t>TESR:</t>
    </r>
    <r>
      <rPr>
        <sz val="12"/>
        <rFont val="Arial"/>
        <family val="2"/>
      </rPr>
      <t xml:space="preserve"> Total de Estudios Socioeconómicos Realizados.
</t>
    </r>
    <r>
      <rPr>
        <b/>
        <sz val="12"/>
        <rFont val="Arial"/>
        <family val="2"/>
      </rPr>
      <t xml:space="preserve">TESE: </t>
    </r>
    <r>
      <rPr>
        <sz val="12"/>
        <rFont val="Arial"/>
        <family val="2"/>
      </rPr>
      <t>Total de Estudios Socioeconómicos Estimados.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</si>
  <si>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Estudios socioecónomicos.</t>
    </r>
  </si>
  <si>
    <r>
      <rPr>
        <b/>
        <sz val="12"/>
        <rFont val="Arial"/>
        <family val="2"/>
      </rPr>
      <t>PESR</t>
    </r>
    <r>
      <rPr>
        <sz val="12"/>
        <rFont val="Arial"/>
        <family val="2"/>
      </rPr>
      <t xml:space="preserve">: Del 1 de  enero del 2022 al 31 diciembre de 2024, se realizarán 59,850 estudios socioeconómicos.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7,906 servicios.</t>
    </r>
    <r>
      <rPr>
        <b/>
        <sz val="12"/>
        <rFont val="Arial"/>
        <family val="2"/>
      </rPr>
      <t xml:space="preserve">
Meta relativa: </t>
    </r>
    <r>
      <rPr>
        <sz val="12"/>
        <rFont val="Arial"/>
        <family val="2"/>
      </rPr>
      <t>15.22% superior a la línea base.</t>
    </r>
  </si>
  <si>
    <r>
      <rPr>
        <b/>
        <sz val="12"/>
        <rFont val="Arial"/>
        <family val="2"/>
      </rPr>
      <t>PESR</t>
    </r>
    <r>
      <rPr>
        <sz val="12"/>
        <rFont val="Arial"/>
        <family val="2"/>
      </rPr>
      <t>: Del 1 de enero de 2019 al 31 de diciembre de 2021, se realizaron un total de 51,944 estudios socioeconómicos.
2019: 0
2020: 11,801  
2021: 40,143
Total: 51,944</t>
    </r>
  </si>
  <si>
    <r>
      <rPr>
        <b/>
        <sz val="12"/>
        <rFont val="Arial"/>
        <family val="2"/>
      </rPr>
      <t>2.09.1.1.2.3</t>
    </r>
    <r>
      <rPr>
        <sz val="12"/>
        <rFont val="Arial"/>
        <family val="2"/>
      </rPr>
      <t>. Entrega de apoyos de asistencia social  a personas de atención prioritaria.</t>
    </r>
  </si>
  <si>
    <r>
      <rPr>
        <b/>
        <sz val="12"/>
        <rFont val="Arial"/>
        <family val="2"/>
      </rPr>
      <t xml:space="preserve">         MÉTODO DE CÁLCULO
            PASE</t>
    </r>
    <r>
      <rPr>
        <sz val="12"/>
        <rFont val="Arial"/>
        <family val="2"/>
      </rPr>
      <t xml:space="preserve">= (TASE/TASP)*100
</t>
    </r>
    <r>
      <rPr>
        <b/>
        <sz val="12"/>
        <rFont val="Arial"/>
        <family val="2"/>
      </rPr>
      <t xml:space="preserve">                    VARIABLES
PASE: </t>
    </r>
    <r>
      <rPr>
        <sz val="12"/>
        <rFont val="Arial"/>
        <family val="2"/>
      </rPr>
      <t xml:space="preserve">Porcentaje de apoyos de Asistencia Social Entregados.
</t>
    </r>
    <r>
      <rPr>
        <b/>
        <sz val="12"/>
        <rFont val="Arial"/>
        <family val="2"/>
      </rPr>
      <t xml:space="preserve">TASE: </t>
    </r>
    <r>
      <rPr>
        <sz val="12"/>
        <rFont val="Arial"/>
        <family val="2"/>
      </rPr>
      <t>Total de</t>
    </r>
    <r>
      <rPr>
        <b/>
        <sz val="12"/>
        <rFont val="Arial"/>
        <family val="2"/>
      </rPr>
      <t xml:space="preserve"> </t>
    </r>
    <r>
      <rPr>
        <sz val="12"/>
        <rFont val="Arial"/>
        <family val="2"/>
      </rPr>
      <t xml:space="preserve">apoyos de Asistencia Social Entregados.
</t>
    </r>
    <r>
      <rPr>
        <b/>
        <sz val="12"/>
        <rFont val="Arial"/>
        <family val="2"/>
      </rPr>
      <t xml:space="preserve">TASP: </t>
    </r>
    <r>
      <rPr>
        <sz val="12"/>
        <rFont val="Arial"/>
        <family val="2"/>
      </rPr>
      <t>Total de apoyos de Asistencia Social Programados.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</si>
  <si>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Apoyos de asistencia social.</t>
    </r>
  </si>
  <si>
    <r>
      <rPr>
        <b/>
        <sz val="12"/>
        <rFont val="Arial"/>
        <family val="2"/>
      </rPr>
      <t>PASE</t>
    </r>
    <r>
      <rPr>
        <sz val="12"/>
        <rFont val="Arial"/>
        <family val="2"/>
      </rPr>
      <t>: Del 1 de enero del 2020 al 31 de diciembre del 2021, se realizaron 33,179 apoyos de Asistencia Social.
2019: 0
2020: 10,963
2021: 22,216
Total: 33,179</t>
    </r>
  </si>
  <si>
    <r>
      <rPr>
        <b/>
        <sz val="12"/>
        <rFont val="Arial"/>
        <family val="2"/>
      </rPr>
      <t xml:space="preserve">2.09.1.1.3.  </t>
    </r>
    <r>
      <rPr>
        <sz val="12"/>
        <rFont val="Arial"/>
        <family val="2"/>
      </rPr>
      <t>Representación en actividades y eventos institucionales por la Presidencia del Patronato y del Voluntariado.</t>
    </r>
  </si>
  <si>
    <r>
      <rPr>
        <b/>
        <sz val="12"/>
        <rFont val="Arial"/>
        <family val="2"/>
      </rPr>
      <t>PAEIR:</t>
    </r>
    <r>
      <rPr>
        <sz val="12"/>
        <rFont val="Arial"/>
        <family val="2"/>
      </rPr>
      <t xml:space="preserve"> Porcentaje de  Actividades y Eventos Institucionales Representadas.</t>
    </r>
  </si>
  <si>
    <r>
      <rPr>
        <b/>
        <sz val="12"/>
        <rFont val="Arial"/>
        <family val="2"/>
      </rPr>
      <t xml:space="preserve">       MÉTODO DE CÁLCULO</t>
    </r>
    <r>
      <rPr>
        <sz val="12"/>
        <rFont val="Arial"/>
        <family val="2"/>
      </rPr>
      <t xml:space="preserve">
</t>
    </r>
    <r>
      <rPr>
        <b/>
        <sz val="12"/>
        <rFont val="Arial"/>
        <family val="2"/>
      </rPr>
      <t xml:space="preserve">PAEIR= </t>
    </r>
    <r>
      <rPr>
        <sz val="12"/>
        <rFont val="Arial"/>
        <family val="2"/>
      </rPr>
      <t xml:space="preserve">(TAEIR/TAEIP)*100
                       </t>
    </r>
    <r>
      <rPr>
        <b/>
        <sz val="12"/>
        <rFont val="Arial"/>
        <family val="2"/>
      </rPr>
      <t xml:space="preserve">   VARIABLES
PAEIR: </t>
    </r>
    <r>
      <rPr>
        <sz val="12"/>
        <rFont val="Arial"/>
        <family val="2"/>
      </rPr>
      <t xml:space="preserve">Porcentaje de  Actividades y Eventos Institucionales Representadas.
</t>
    </r>
    <r>
      <rPr>
        <b/>
        <sz val="12"/>
        <rFont val="Arial"/>
        <family val="2"/>
      </rPr>
      <t xml:space="preserve">TAEIR: </t>
    </r>
    <r>
      <rPr>
        <sz val="12"/>
        <rFont val="Arial"/>
        <family val="2"/>
      </rPr>
      <t>Total de</t>
    </r>
    <r>
      <rPr>
        <b/>
        <sz val="12"/>
        <rFont val="Arial"/>
        <family val="2"/>
      </rPr>
      <t xml:space="preserve"> </t>
    </r>
    <r>
      <rPr>
        <sz val="12"/>
        <rFont val="Arial"/>
        <family val="2"/>
      </rPr>
      <t xml:space="preserve">Actividades y Eventos Institucionales Representadas.
</t>
    </r>
    <r>
      <rPr>
        <b/>
        <sz val="12"/>
        <rFont val="Arial"/>
        <family val="2"/>
      </rPr>
      <t xml:space="preserve">TAEIP: </t>
    </r>
    <r>
      <rPr>
        <sz val="12"/>
        <rFont val="Arial"/>
        <family val="2"/>
      </rPr>
      <t>Total de Actividades y Eventos Institucionales Programadas a representar.</t>
    </r>
  </si>
  <si>
    <r>
      <t xml:space="preserve">UNIDAD DE MEDIDA DEL INDICADOR:
</t>
    </r>
    <r>
      <rPr>
        <sz val="12"/>
        <rFont val="Arial"/>
        <family val="2"/>
      </rPr>
      <t>Porcentaje.</t>
    </r>
    <r>
      <rPr>
        <b/>
        <sz val="12"/>
        <rFont val="Arial"/>
        <family val="2"/>
      </rPr>
      <t xml:space="preserve">
UNIDAD DE MEDIDA DE LAS VARIABLES:
</t>
    </r>
    <r>
      <rPr>
        <sz val="12"/>
        <rFont val="Arial"/>
        <family val="2"/>
      </rPr>
      <t>Representaciones.</t>
    </r>
  </si>
  <si>
    <r>
      <rPr>
        <b/>
        <sz val="12"/>
        <rFont val="Arial"/>
        <family val="2"/>
      </rPr>
      <t>PAEIR:</t>
    </r>
    <r>
      <rPr>
        <sz val="12"/>
        <rFont val="Arial"/>
        <family val="2"/>
      </rPr>
      <t>No existe la linea base debido a que este indicador es de nueva creación.
A partir de 2023 se inicia la integración de la linea base para el siguiente periodo de gobierno.</t>
    </r>
  </si>
  <si>
    <r>
      <rPr>
        <b/>
        <sz val="12"/>
        <rFont val="Arial"/>
        <family val="2"/>
      </rPr>
      <t xml:space="preserve">2.09.1.1.3.1. </t>
    </r>
    <r>
      <rPr>
        <sz val="12"/>
        <rFont val="Arial"/>
        <family val="2"/>
      </rPr>
      <t>Representación en las actividades de la agenda institucional del Sistema DIF de Benito Juárez.</t>
    </r>
  </si>
  <si>
    <r>
      <rPr>
        <b/>
        <sz val="12"/>
        <rFont val="Arial"/>
        <family val="2"/>
      </rPr>
      <t xml:space="preserve">PAAIR: </t>
    </r>
    <r>
      <rPr>
        <sz val="12"/>
        <rFont val="Arial"/>
        <family val="2"/>
      </rPr>
      <t>Porcentaje de Actividades de la Agenda Institucional Representadas.</t>
    </r>
  </si>
  <si>
    <r>
      <rPr>
        <b/>
        <sz val="12"/>
        <rFont val="Arial"/>
        <family val="2"/>
      </rPr>
      <t xml:space="preserve">                MÉTODO DE CÁLCULO</t>
    </r>
    <r>
      <rPr>
        <sz val="12"/>
        <rFont val="Arial"/>
        <family val="2"/>
      </rPr>
      <t xml:space="preserve">
</t>
    </r>
    <r>
      <rPr>
        <b/>
        <sz val="12"/>
        <rFont val="Arial"/>
        <family val="2"/>
      </rPr>
      <t xml:space="preserve">PAAIR= </t>
    </r>
    <r>
      <rPr>
        <sz val="12"/>
        <rFont val="Arial"/>
        <family val="2"/>
      </rPr>
      <t xml:space="preserve">(TAAIC/TAAIP)*100
                      </t>
    </r>
    <r>
      <rPr>
        <b/>
        <sz val="12"/>
        <rFont val="Arial"/>
        <family val="2"/>
      </rPr>
      <t xml:space="preserve">       VARIABLES
</t>
    </r>
    <r>
      <rPr>
        <sz val="12"/>
        <rFont val="Arial"/>
        <family val="2"/>
      </rPr>
      <t xml:space="preserve">
</t>
    </r>
    <r>
      <rPr>
        <b/>
        <sz val="12"/>
        <rFont val="Arial"/>
        <family val="2"/>
      </rPr>
      <t xml:space="preserve">PAAIR: </t>
    </r>
    <r>
      <rPr>
        <sz val="12"/>
        <rFont val="Arial"/>
        <family val="2"/>
      </rPr>
      <t xml:space="preserve">Porcentaje de las Actividades de la Agenda Institucional  Representadas.
</t>
    </r>
    <r>
      <rPr>
        <b/>
        <sz val="12"/>
        <rFont val="Arial"/>
        <family val="2"/>
      </rPr>
      <t xml:space="preserve">TAAIC: </t>
    </r>
    <r>
      <rPr>
        <sz val="12"/>
        <rFont val="Arial"/>
        <family val="2"/>
      </rPr>
      <t xml:space="preserve">Total de Actividades de la Agenda Institucional Representadas.
</t>
    </r>
    <r>
      <rPr>
        <b/>
        <sz val="12"/>
        <rFont val="Arial"/>
        <family val="2"/>
      </rPr>
      <t xml:space="preserve">TAAIP: </t>
    </r>
    <r>
      <rPr>
        <sz val="12"/>
        <rFont val="Arial"/>
        <family val="2"/>
      </rPr>
      <t>Total de Actividades de la Agenda Institucional Programados a representar.</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</si>
  <si>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Actividades institucionales.</t>
    </r>
  </si>
  <si>
    <r>
      <rPr>
        <b/>
        <sz val="12"/>
        <rFont val="Arial"/>
        <family val="2"/>
      </rPr>
      <t>PAAIR:</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</si>
  <si>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 xml:space="preserve">2.09.1.1.3.2. </t>
    </r>
    <r>
      <rPr>
        <sz val="12"/>
        <rFont val="Arial"/>
        <family val="2"/>
      </rPr>
      <t>Coordinación de actividades de la agenda y asuntos oficiales de la Presidenta del Patronato y del Voluntariado.</t>
    </r>
  </si>
  <si>
    <r>
      <rPr>
        <b/>
        <sz val="12"/>
        <rFont val="Arial"/>
        <family val="2"/>
      </rPr>
      <t xml:space="preserve">PAPPC: </t>
    </r>
    <r>
      <rPr>
        <sz val="12"/>
        <rFont val="Arial"/>
        <family val="2"/>
      </rPr>
      <t>Porcentaje de Actividades de la agenda oficial de la Presidenta del Patronato y del Voluntariado Coordinadas.</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</si>
  <si>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Actividades de la Presidenta del Patronato y del Voluntariado.</t>
    </r>
  </si>
  <si>
    <r>
      <rPr>
        <b/>
        <sz val="12"/>
        <rFont val="Arial"/>
        <family val="2"/>
      </rPr>
      <t xml:space="preserve">PAPPC: </t>
    </r>
    <r>
      <rPr>
        <sz val="12"/>
        <rFont val="Arial"/>
        <family val="2"/>
      </rPr>
      <t>Del 01 de enero de 2022 al 31 de diciembre del 2024 se coordinarán 422 Actividades de la Presidenta del Patronato y del voluntariado.</t>
    </r>
  </si>
  <si>
    <r>
      <rPr>
        <b/>
        <sz val="12"/>
        <rFont val="Arial"/>
        <family val="2"/>
      </rPr>
      <t>PAPPC:</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</si>
  <si>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2.09.1.1.4.</t>
    </r>
    <r>
      <rPr>
        <sz val="12"/>
        <rFont val="Arial"/>
        <family val="2"/>
      </rPr>
      <t xml:space="preserve"> Procuración de apoyos económicos y de recursos del Voluntariado para coadyuvar al mejoramiento de los servicios del Sistema DIF de Benito Juárez. </t>
    </r>
  </si>
  <si>
    <r>
      <t xml:space="preserve">PAERP: </t>
    </r>
    <r>
      <rPr>
        <sz val="12"/>
        <rFont val="Arial"/>
        <family val="2"/>
      </rPr>
      <t>Porcentaje de Apoyos Económicos y de Recursos para el Sistema DIF de Benito Juárez Procurados.</t>
    </r>
  </si>
  <si>
    <r>
      <rPr>
        <b/>
        <sz val="12"/>
        <rFont val="Arial"/>
        <family val="2"/>
      </rPr>
      <t xml:space="preserve">             MÉTODO DE CÁLCULO
PAERP</t>
    </r>
    <r>
      <rPr>
        <sz val="12"/>
        <rFont val="Arial"/>
        <family val="2"/>
      </rPr>
      <t xml:space="preserve">=(TAERP/TAERE) *100
                        </t>
    </r>
    <r>
      <rPr>
        <b/>
        <sz val="12"/>
        <rFont val="Arial"/>
        <family val="2"/>
      </rPr>
      <t>VARIABLES</t>
    </r>
    <r>
      <rPr>
        <sz val="12"/>
        <rFont val="Arial"/>
        <family val="2"/>
      </rPr>
      <t xml:space="preserve">
</t>
    </r>
    <r>
      <rPr>
        <b/>
        <sz val="12"/>
        <rFont val="Arial"/>
        <family val="2"/>
      </rPr>
      <t xml:space="preserve">PAERP: </t>
    </r>
    <r>
      <rPr>
        <sz val="12"/>
        <rFont val="Arial"/>
        <family val="2"/>
      </rPr>
      <t xml:space="preserve">Porcentaje de Apoyos Económicos y de Recursos para el Sistema DIF de Benito Juárez Procurados.
</t>
    </r>
    <r>
      <rPr>
        <b/>
        <sz val="12"/>
        <rFont val="Arial"/>
        <family val="2"/>
      </rPr>
      <t>TAERP</t>
    </r>
    <r>
      <rPr>
        <sz val="12"/>
        <rFont val="Arial"/>
        <family val="2"/>
      </rPr>
      <t xml:space="preserve">: Total de Apoyos Económicos y de Recursos para el Sistema DIF de Benito Juárez Procurados.
</t>
    </r>
    <r>
      <rPr>
        <b/>
        <sz val="12"/>
        <rFont val="Arial"/>
        <family val="2"/>
      </rPr>
      <t>TAERE</t>
    </r>
    <r>
      <rPr>
        <sz val="12"/>
        <rFont val="Arial"/>
        <family val="2"/>
      </rPr>
      <t>: Total de Apoyos económicos y de recursos para el Sistema DIF de Benito Juárez Estimados a procurar.</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</si>
  <si>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Apoyos económicos y de recursos procurados.</t>
    </r>
  </si>
  <si>
    <r>
      <rPr>
        <b/>
        <sz val="12"/>
        <rFont val="Arial"/>
        <family val="2"/>
      </rPr>
      <t>PAERP:</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</si>
  <si>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 xml:space="preserve">2.09.1.1.4.1. </t>
    </r>
    <r>
      <rPr>
        <sz val="12"/>
        <rFont val="Arial"/>
        <family val="2"/>
      </rPr>
      <t>Realización de visitas del Voluntariado para gestionar apoyos a Instituciones Públicas, Privadas y Asociaciones.</t>
    </r>
  </si>
  <si>
    <r>
      <t xml:space="preserve">PVR: </t>
    </r>
    <r>
      <rPr>
        <sz val="12"/>
        <rFont val="Arial"/>
        <family val="2"/>
      </rPr>
      <t>Porcentaje de Visitas a instituciones públicas, privadas y asociaciones Realizadas.</t>
    </r>
  </si>
  <si>
    <r>
      <rPr>
        <b/>
        <sz val="12"/>
        <rFont val="Arial"/>
        <family val="2"/>
      </rPr>
      <t xml:space="preserve">               MÉTODO DE CÁLCULO
PVR</t>
    </r>
    <r>
      <rPr>
        <sz val="12"/>
        <rFont val="Arial"/>
        <family val="2"/>
      </rPr>
      <t xml:space="preserve">=(TVR/TVP) *100
                        </t>
    </r>
    <r>
      <rPr>
        <b/>
        <sz val="12"/>
        <rFont val="Arial"/>
        <family val="2"/>
      </rPr>
      <t xml:space="preserve">VARIABLES
</t>
    </r>
    <r>
      <rPr>
        <sz val="12"/>
        <rFont val="Arial"/>
        <family val="2"/>
      </rPr>
      <t xml:space="preserve"> 
</t>
    </r>
    <r>
      <rPr>
        <b/>
        <sz val="12"/>
        <rFont val="Arial"/>
        <family val="2"/>
      </rPr>
      <t xml:space="preserve">PVR: </t>
    </r>
    <r>
      <rPr>
        <sz val="12"/>
        <rFont val="Arial"/>
        <family val="2"/>
      </rPr>
      <t xml:space="preserve">Porcentaje de Visitas a instituciones públicas, privadas y asociaciones Realizadas.
</t>
    </r>
    <r>
      <rPr>
        <b/>
        <sz val="12"/>
        <rFont val="Arial"/>
        <family val="2"/>
      </rPr>
      <t>TVR</t>
    </r>
    <r>
      <rPr>
        <sz val="12"/>
        <rFont val="Arial"/>
        <family val="2"/>
      </rPr>
      <t xml:space="preserve">: Total de Visitas a instituciones públicas, privadas y asociaciones Realizadas.
</t>
    </r>
    <r>
      <rPr>
        <b/>
        <sz val="12"/>
        <rFont val="Arial"/>
        <family val="2"/>
      </rPr>
      <t>TVP</t>
    </r>
    <r>
      <rPr>
        <sz val="12"/>
        <rFont val="Arial"/>
        <family val="2"/>
      </rPr>
      <t>: Total de Visitas a instituciones públicas, privadas y asociaciones Programadas.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</si>
  <si>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Visitas.</t>
    </r>
  </si>
  <si>
    <r>
      <t xml:space="preserve">PVR: </t>
    </r>
    <r>
      <rPr>
        <sz val="12"/>
        <rFont val="Arial"/>
        <family val="2"/>
      </rPr>
      <t>No existe la linea base debido a que este indicador es de nueva creación.
A partir de 2023 se inicia la integración de la linea base para el siguiente periodo de gobierno.</t>
    </r>
  </si>
  <si>
    <r>
      <t>PEVR:</t>
    </r>
    <r>
      <rPr>
        <sz val="12"/>
        <rFont val="Arial"/>
        <family val="2"/>
      </rPr>
      <t xml:space="preserve"> Porcentaje de Eventos del Voluntariado  Realizadas.</t>
    </r>
  </si>
  <si>
    <r>
      <rPr>
        <b/>
        <sz val="12"/>
        <rFont val="Arial"/>
        <family val="2"/>
      </rPr>
      <t xml:space="preserve">               MÉTODO DE CÁLCULO
PEVR:</t>
    </r>
    <r>
      <rPr>
        <sz val="12"/>
        <rFont val="Arial"/>
        <family val="2"/>
      </rPr>
      <t xml:space="preserve">=(TEVR/TEVP) *100
                       </t>
    </r>
    <r>
      <rPr>
        <b/>
        <sz val="12"/>
        <rFont val="Arial"/>
        <family val="2"/>
      </rPr>
      <t>VARIABLES</t>
    </r>
    <r>
      <rPr>
        <sz val="12"/>
        <rFont val="Arial"/>
        <family val="2"/>
      </rPr>
      <t xml:space="preserve">
</t>
    </r>
    <r>
      <rPr>
        <b/>
        <sz val="12"/>
        <rFont val="Arial"/>
        <family val="2"/>
      </rPr>
      <t xml:space="preserve">PEVR: </t>
    </r>
    <r>
      <rPr>
        <sz val="12"/>
        <rFont val="Arial"/>
        <family val="2"/>
      </rPr>
      <t xml:space="preserve">Porcentaje de Eventos del Voluntariado  Realizadas.
</t>
    </r>
    <r>
      <rPr>
        <b/>
        <sz val="12"/>
        <rFont val="Arial"/>
        <family val="2"/>
      </rPr>
      <t>TEVR</t>
    </r>
    <r>
      <rPr>
        <sz val="12"/>
        <rFont val="Arial"/>
        <family val="2"/>
      </rPr>
      <t xml:space="preserve">: Total de Eventos del Voluntariado  Realizadas.
</t>
    </r>
    <r>
      <rPr>
        <b/>
        <sz val="12"/>
        <rFont val="Arial"/>
        <family val="2"/>
      </rPr>
      <t>TEVP</t>
    </r>
    <r>
      <rPr>
        <sz val="12"/>
        <rFont val="Arial"/>
        <family val="2"/>
      </rPr>
      <t>: Total de Eventos del Voluntariado  Programados.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</si>
  <si>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Eventos del Voluntariado.</t>
    </r>
  </si>
  <si>
    <r>
      <rPr>
        <b/>
        <sz val="12"/>
        <rFont val="Arial"/>
        <family val="2"/>
      </rPr>
      <t xml:space="preserve">PEVR: </t>
    </r>
    <r>
      <rPr>
        <sz val="12"/>
        <rFont val="Arial"/>
        <family val="2"/>
      </rPr>
      <t>No existe la linea base debido a que este indicador es de nueva creación.
A partir de 2023 se inicia la integración de la linea base para el siguiente periodo de gobierno.</t>
    </r>
  </si>
  <si>
    <r>
      <rPr>
        <b/>
        <sz val="12"/>
        <rFont val="Arial"/>
        <family val="2"/>
      </rPr>
      <t>2.09.1.1.4.3.</t>
    </r>
    <r>
      <rPr>
        <sz val="12"/>
        <rFont val="Arial"/>
        <family val="2"/>
      </rPr>
      <t xml:space="preserve"> Atención a las solicitudes de logística para los eventos del Sistema DIF de Benito Juárez.</t>
    </r>
  </si>
  <si>
    <r>
      <t xml:space="preserve">PSLEA: </t>
    </r>
    <r>
      <rPr>
        <sz val="12"/>
        <rFont val="Arial"/>
        <family val="2"/>
      </rPr>
      <t>Porcentaje de Solicitudes de Logística de Eventos Atendidos.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</si>
  <si>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Solicitudes de Logística</t>
    </r>
  </si>
  <si>
    <r>
      <rPr>
        <b/>
        <sz val="12"/>
        <rFont val="Arial"/>
        <family val="2"/>
      </rPr>
      <t xml:space="preserve">PSLEA: </t>
    </r>
    <r>
      <rPr>
        <sz val="12"/>
        <rFont val="Arial"/>
        <family val="2"/>
      </rPr>
      <t>De enero 2019 a septiembre del 2022 se atendieron 711 solicitudes de logística de eventos.
2019: 246
2020: 245
2021: 220 
Total: 711</t>
    </r>
  </si>
  <si>
    <r>
      <rPr>
        <b/>
        <sz val="12"/>
        <rFont val="Arial"/>
        <family val="2"/>
      </rPr>
      <t xml:space="preserve">2.09.1.1.5. </t>
    </r>
    <r>
      <rPr>
        <sz val="12"/>
        <rFont val="Arial"/>
        <family val="2"/>
      </rPr>
      <t>Procedimientos administrativos para las diferentes Unidades Administrativas del Sistema DIF de Benito Juárez realizados.</t>
    </r>
  </si>
  <si>
    <r>
      <rPr>
        <b/>
        <sz val="12"/>
        <rFont val="Arial"/>
        <family val="2"/>
      </rPr>
      <t xml:space="preserve">PPAR: </t>
    </r>
    <r>
      <rPr>
        <sz val="12"/>
        <rFont val="Arial"/>
        <family val="2"/>
      </rPr>
      <t>Porcentaje de Procedimientos Administrativos  Realizados.</t>
    </r>
  </si>
  <si>
    <r>
      <rPr>
        <b/>
        <sz val="12"/>
        <rFont val="Arial"/>
        <family val="2"/>
      </rPr>
      <t xml:space="preserve">         MÉTODO DE CÁLCULO</t>
    </r>
    <r>
      <rPr>
        <sz val="12"/>
        <rFont val="Arial"/>
        <family val="2"/>
      </rPr>
      <t xml:space="preserve">
</t>
    </r>
    <r>
      <rPr>
        <b/>
        <sz val="12"/>
        <rFont val="Arial"/>
        <family val="2"/>
      </rPr>
      <t>PPAR=</t>
    </r>
    <r>
      <rPr>
        <sz val="12"/>
        <rFont val="Arial"/>
        <family val="2"/>
      </rPr>
      <t xml:space="preserve">(TPAR/TPAE)*100
    </t>
    </r>
    <r>
      <rPr>
        <b/>
        <sz val="12"/>
        <rFont val="Arial"/>
        <family val="2"/>
      </rPr>
      <t xml:space="preserve">
               VARIABLES
</t>
    </r>
    <r>
      <rPr>
        <sz val="12"/>
        <rFont val="Arial"/>
        <family val="2"/>
      </rPr>
      <t xml:space="preserve">
</t>
    </r>
    <r>
      <rPr>
        <b/>
        <sz val="12"/>
        <rFont val="Arial"/>
        <family val="2"/>
      </rPr>
      <t xml:space="preserve">PPAR: </t>
    </r>
    <r>
      <rPr>
        <sz val="12"/>
        <rFont val="Arial"/>
        <family val="2"/>
      </rPr>
      <t xml:space="preserve">Porcentaje de Procedimientos Administrativos  Realizados.
</t>
    </r>
    <r>
      <rPr>
        <b/>
        <sz val="12"/>
        <rFont val="Arial"/>
        <family val="2"/>
      </rPr>
      <t>TPAR:</t>
    </r>
    <r>
      <rPr>
        <sz val="12"/>
        <rFont val="Arial"/>
        <family val="2"/>
      </rPr>
      <t xml:space="preserve"> Total de Procedimientos Administrativos  Realizados.
</t>
    </r>
    <r>
      <rPr>
        <b/>
        <sz val="12"/>
        <rFont val="Arial"/>
        <family val="2"/>
      </rPr>
      <t xml:space="preserve">TPAE: </t>
    </r>
    <r>
      <rPr>
        <sz val="12"/>
        <rFont val="Arial"/>
        <family val="2"/>
      </rPr>
      <t>Total de Procedimientos Administrativos Estimados.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</si>
  <si>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Procedimientos Administrativos.</t>
    </r>
  </si>
  <si>
    <r>
      <rPr>
        <b/>
        <sz val="12"/>
        <rFont val="Arial"/>
        <family val="2"/>
      </rPr>
      <t>PAAR:</t>
    </r>
    <r>
      <rPr>
        <sz val="12"/>
        <rFont val="Arial"/>
        <family val="2"/>
      </rPr>
      <t xml:space="preserve"> Del 01 de enero de 2022 al 31 de diciembre del 2024  se realizarán 28,598 Procedimientos Administrativos.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21,980 Procedimientos Administrativos.
</t>
    </r>
    <r>
      <rPr>
        <b/>
        <sz val="12"/>
        <rFont val="Arial"/>
        <family val="2"/>
      </rPr>
      <t xml:space="preserve">
Meta Relativa:</t>
    </r>
    <r>
      <rPr>
        <sz val="12"/>
        <rFont val="Arial"/>
        <family val="2"/>
      </rPr>
      <t xml:space="preserve"> 332.13% superior a la línea  base.</t>
    </r>
  </si>
  <si>
    <r>
      <t xml:space="preserve">PAAR: </t>
    </r>
    <r>
      <rPr>
        <sz val="12"/>
        <rFont val="Arial"/>
        <family val="2"/>
      </rPr>
      <t>Del 01 de enero de 2019 al 31 de diciembre de 2021 se realizarán  6,618 Procedimientos Administrativos.
2019: 2,229
2020:  2,105 
2021: 2,284
Total: 6,618</t>
    </r>
  </si>
  <si>
    <r>
      <t>PRCPFE:</t>
    </r>
    <r>
      <rPr>
        <sz val="12"/>
        <rFont val="Arial"/>
        <family val="2"/>
      </rPr>
      <t xml:space="preserve"> Porcentaje de Reportes Contables, Presupuestarios y Financieros Elaborados</t>
    </r>
    <r>
      <rPr>
        <b/>
        <sz val="12"/>
        <rFont val="Arial"/>
        <family val="2"/>
      </rPr>
      <t>.</t>
    </r>
  </si>
  <si>
    <r>
      <t xml:space="preserve">UNIDAD DE MEDIDA DEL INDICADOR:
</t>
    </r>
    <r>
      <rPr>
        <sz val="12"/>
        <rFont val="Arial"/>
        <family val="2"/>
      </rPr>
      <t>Porcentaje.</t>
    </r>
    <r>
      <rPr>
        <b/>
        <sz val="12"/>
        <rFont val="Arial"/>
        <family val="2"/>
      </rPr>
      <t xml:space="preserve">
UNIDAD DE MEDIDA DE LAS VARIABLES:
</t>
    </r>
    <r>
      <rPr>
        <sz val="12"/>
        <rFont val="Arial"/>
        <family val="2"/>
      </rPr>
      <t>Reportes Contables, Presupuestarios y Financieros</t>
    </r>
  </si>
  <si>
    <r>
      <rPr>
        <b/>
        <sz val="12"/>
        <rFont val="Arial"/>
        <family val="2"/>
      </rPr>
      <t>PRCPFE:</t>
    </r>
    <r>
      <rPr>
        <sz val="12"/>
        <rFont val="Arial"/>
        <family val="2"/>
      </rPr>
      <t xml:space="preserve"> Del 01 de enero de 2022 al 31 de diciembre del 2024 se realizarán  300 reportes contables, presupuestarios y financieros.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 reporte contables, presupuestarios y financieros.
</t>
    </r>
    <r>
      <rPr>
        <b/>
        <sz val="12"/>
        <rFont val="Arial"/>
        <family val="2"/>
      </rPr>
      <t>Meta relativa</t>
    </r>
    <r>
      <rPr>
        <sz val="12"/>
        <rFont val="Arial"/>
        <family val="2"/>
      </rPr>
      <t>: 0.33% superior a la línea base.</t>
    </r>
  </si>
  <si>
    <r>
      <rPr>
        <b/>
        <sz val="12"/>
        <rFont val="Arial"/>
        <family val="2"/>
      </rPr>
      <t>PRCPFE:</t>
    </r>
    <r>
      <rPr>
        <sz val="12"/>
        <rFont val="Arial"/>
        <family val="2"/>
      </rPr>
      <t xml:space="preserve"> Del 01 de enero de 2019 al 31 de diciembre de 2021 se realizaron 299 reportes contables, presupuestarios y financieros.
2019: 99
2020: 100  
2021: 100
Total: 299</t>
    </r>
  </si>
  <si>
    <r>
      <rPr>
        <b/>
        <sz val="12"/>
        <rFont val="Arial"/>
        <family val="2"/>
      </rPr>
      <t>2.09.1.1.5.2.</t>
    </r>
    <r>
      <rPr>
        <sz val="12"/>
        <rFont val="Arial"/>
        <family val="2"/>
      </rPr>
      <t xml:space="preserve"> Elaboración de cédulas nominales quincenales por medio de un control de incidencias.</t>
    </r>
  </si>
  <si>
    <r>
      <rPr>
        <b/>
        <sz val="12"/>
        <rFont val="Arial"/>
        <family val="2"/>
      </rPr>
      <t>PCNE:</t>
    </r>
    <r>
      <rPr>
        <sz val="12"/>
        <rFont val="Arial"/>
        <family val="2"/>
      </rPr>
      <t xml:space="preserve"> Porcentaje de Cédulas Nominales Elaboradas.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</si>
  <si>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Cédulas nominales.</t>
    </r>
  </si>
  <si>
    <r>
      <rPr>
        <b/>
        <sz val="12"/>
        <rFont val="Arial"/>
        <family val="2"/>
      </rPr>
      <t>PCNE:</t>
    </r>
    <r>
      <rPr>
        <sz val="12"/>
        <rFont val="Arial"/>
        <family val="2"/>
      </rPr>
      <t xml:space="preserve"> Del 01 de enero de 2022 al 31 de diciembre del 2024 se elaborarán 2,993 cédulas nominales.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122 cédulas nominales.
</t>
    </r>
    <r>
      <rPr>
        <b/>
        <sz val="12"/>
        <rFont val="Arial"/>
        <family val="2"/>
      </rPr>
      <t>Meta relativa</t>
    </r>
    <r>
      <rPr>
        <sz val="12"/>
        <rFont val="Arial"/>
        <family val="2"/>
      </rPr>
      <t>: 4.25% superior a la línea base.</t>
    </r>
  </si>
  <si>
    <r>
      <rPr>
        <b/>
        <sz val="12"/>
        <rFont val="Arial"/>
        <family val="2"/>
      </rPr>
      <t xml:space="preserve">PCNE: </t>
    </r>
    <r>
      <rPr>
        <sz val="12"/>
        <rFont val="Arial"/>
        <family val="2"/>
      </rPr>
      <t>Del 01 de enero de 2020 al 31 de diciembre de 2021 se elaboraron 2,871 Cédulas nominales.
2019: 866
2020: 957  
2021: 1,048
Total: 2,871</t>
    </r>
  </si>
  <si>
    <r>
      <rPr>
        <b/>
        <sz val="12"/>
        <rFont val="Arial"/>
        <family val="2"/>
      </rPr>
      <t>2.09.1.1.5.3.</t>
    </r>
    <r>
      <rPr>
        <sz val="12"/>
        <rFont val="Arial"/>
        <family val="2"/>
      </rPr>
      <t xml:space="preserve"> Capacitación interna al personal de conformidad a la legislación aplicable en el Sistema DIF de Benito Juárez.</t>
    </r>
  </si>
  <si>
    <r>
      <rPr>
        <b/>
        <sz val="12"/>
        <rFont val="Arial"/>
        <family val="2"/>
      </rPr>
      <t>PCC:</t>
    </r>
    <r>
      <rPr>
        <sz val="12"/>
        <rFont val="Arial"/>
        <family val="2"/>
      </rPr>
      <t xml:space="preserve"> Porcentaje de Colaboradores Capacitados.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</si>
  <si>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Colaboradores.</t>
    </r>
  </si>
  <si>
    <r>
      <rPr>
        <b/>
        <sz val="12"/>
        <rFont val="Arial"/>
        <family val="2"/>
      </rPr>
      <t>PCB:</t>
    </r>
    <r>
      <rPr>
        <sz val="12"/>
        <rFont val="Arial"/>
        <family val="2"/>
      </rPr>
      <t xml:space="preserve"> Porcentaje de Capacitaciones Brindadas.</t>
    </r>
  </si>
  <si>
    <r>
      <t xml:space="preserve">             </t>
    </r>
    <r>
      <rPr>
        <b/>
        <sz val="12"/>
        <rFont val="Arial"/>
        <family val="2"/>
      </rPr>
      <t xml:space="preserve">   MÉTODO DE CÁLCULO</t>
    </r>
    <r>
      <rPr>
        <sz val="12"/>
        <rFont val="Arial"/>
        <family val="2"/>
      </rPr>
      <t xml:space="preserve">
</t>
    </r>
    <r>
      <rPr>
        <b/>
        <sz val="12"/>
        <rFont val="Arial"/>
        <family val="2"/>
      </rPr>
      <t>PCB</t>
    </r>
    <r>
      <rPr>
        <sz val="12"/>
        <rFont val="Arial"/>
        <family val="2"/>
      </rPr>
      <t xml:space="preserve">=(TCB/TCE)*100
                 </t>
    </r>
    <r>
      <rPr>
        <b/>
        <sz val="12"/>
        <rFont val="Arial"/>
        <family val="2"/>
      </rPr>
      <t xml:space="preserve">           VARIABLES</t>
    </r>
    <r>
      <rPr>
        <sz val="12"/>
        <rFont val="Arial"/>
        <family val="2"/>
      </rPr>
      <t xml:space="preserve">
</t>
    </r>
    <r>
      <rPr>
        <b/>
        <sz val="12"/>
        <rFont val="Arial"/>
        <family val="2"/>
      </rPr>
      <t xml:space="preserve">PCB: </t>
    </r>
    <r>
      <rPr>
        <sz val="12"/>
        <rFont val="Arial"/>
        <family val="2"/>
      </rPr>
      <t xml:space="preserve">Porcentaje de Capacitaciones Brindadas. 
</t>
    </r>
    <r>
      <rPr>
        <b/>
        <sz val="12"/>
        <rFont val="Arial"/>
        <family val="2"/>
      </rPr>
      <t xml:space="preserve">TCB: </t>
    </r>
    <r>
      <rPr>
        <sz val="12"/>
        <rFont val="Arial"/>
        <family val="2"/>
      </rPr>
      <t xml:space="preserve">Total de Capacitaciones Brindadas.
</t>
    </r>
    <r>
      <rPr>
        <b/>
        <sz val="12"/>
        <rFont val="Arial"/>
        <family val="2"/>
      </rPr>
      <t>TCE</t>
    </r>
    <r>
      <rPr>
        <sz val="12"/>
        <rFont val="Arial"/>
        <family val="2"/>
      </rPr>
      <t>: Total de Capacitaciones Estimadas.</t>
    </r>
  </si>
  <si>
    <r>
      <t xml:space="preserve">UNIDAD DE MEDIDA DEL INDICADOR:
</t>
    </r>
    <r>
      <rPr>
        <sz val="12"/>
        <rFont val="Arial"/>
        <family val="2"/>
      </rPr>
      <t>Porcentaje.</t>
    </r>
    <r>
      <rPr>
        <b/>
        <sz val="12"/>
        <rFont val="Arial"/>
        <family val="2"/>
      </rPr>
      <t xml:space="preserve">
UNIDAD DE MEDIDA DE LAS VARIABLES:
</t>
    </r>
    <r>
      <rPr>
        <sz val="12"/>
        <rFont val="Arial"/>
        <family val="2"/>
      </rPr>
      <t>Capacitaciones.</t>
    </r>
  </si>
  <si>
    <r>
      <rPr>
        <b/>
        <sz val="12"/>
        <rFont val="Arial"/>
        <family val="2"/>
      </rPr>
      <t xml:space="preserve">2.09.1.1.5.4. </t>
    </r>
    <r>
      <rPr>
        <sz val="12"/>
        <rFont val="Arial"/>
        <family val="2"/>
      </rPr>
      <t>Elaboración de inventarios de bienes, muebles e inmuebles del Sistema DIF de Benito Juárez para su adecuado control y verificación.</t>
    </r>
  </si>
  <si>
    <r>
      <rPr>
        <b/>
        <sz val="12"/>
        <rFont val="Arial"/>
        <family val="2"/>
      </rPr>
      <t>PIE:</t>
    </r>
    <r>
      <rPr>
        <sz val="12"/>
        <rFont val="Arial"/>
        <family val="2"/>
      </rPr>
      <t xml:space="preserve"> Porcentaje de Inventarios de bienes, muebles e inmuebles Elaborados.</t>
    </r>
  </si>
  <si>
    <r>
      <rPr>
        <b/>
        <sz val="12"/>
        <rFont val="Arial"/>
        <family val="2"/>
      </rPr>
      <t xml:space="preserve">              MÉTODO DE CÁLCULO
PIE</t>
    </r>
    <r>
      <rPr>
        <sz val="12"/>
        <rFont val="Arial"/>
        <family val="2"/>
      </rPr>
      <t xml:space="preserve">=(TIE/TIP)*100
</t>
    </r>
    <r>
      <rPr>
        <b/>
        <sz val="12"/>
        <rFont val="Arial"/>
        <family val="2"/>
      </rPr>
      <t xml:space="preserve">
                        VARIABLES
PIE:</t>
    </r>
    <r>
      <rPr>
        <sz val="12"/>
        <rFont val="Arial"/>
        <family val="2"/>
      </rPr>
      <t xml:space="preserve"> Porcentaje de Inventarios de bienes, muebles e inmuebles Elaborados.
</t>
    </r>
    <r>
      <rPr>
        <b/>
        <sz val="12"/>
        <rFont val="Arial"/>
        <family val="2"/>
      </rPr>
      <t>TIE:</t>
    </r>
    <r>
      <rPr>
        <sz val="12"/>
        <rFont val="Arial"/>
        <family val="2"/>
      </rPr>
      <t xml:space="preserve"> Total de Inventarios de bienes, muebles e inmuebles Elaborados.
</t>
    </r>
    <r>
      <rPr>
        <b/>
        <sz val="12"/>
        <rFont val="Arial"/>
        <family val="2"/>
      </rPr>
      <t>TIP:</t>
    </r>
    <r>
      <rPr>
        <sz val="12"/>
        <rFont val="Arial"/>
        <family val="2"/>
      </rPr>
      <t xml:space="preserve"> Total de Inventarios Inventarios de bienes, muebles e inmuebles  Programadas.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</si>
  <si>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Inventarios.</t>
    </r>
  </si>
  <si>
    <r>
      <rPr>
        <b/>
        <sz val="12"/>
        <rFont val="Arial"/>
        <family val="2"/>
      </rPr>
      <t xml:space="preserve">PIE: </t>
    </r>
    <r>
      <rPr>
        <sz val="12"/>
        <rFont val="Arial"/>
        <family val="2"/>
      </rPr>
      <t xml:space="preserve">Del 01 de enero de 2022 al 31 de diciembre del 2024 se estima  un total de 6 inventarios de bienes muebles e inmuebles.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 inventarios de bienes muebles e inmuebles
</t>
    </r>
    <r>
      <rPr>
        <b/>
        <sz val="12"/>
        <rFont val="Arial"/>
        <family val="2"/>
      </rPr>
      <t>Meta relativa</t>
    </r>
    <r>
      <rPr>
        <sz val="12"/>
        <rFont val="Arial"/>
        <family val="2"/>
      </rPr>
      <t>: 50% superior a la línea base.</t>
    </r>
  </si>
  <si>
    <r>
      <rPr>
        <b/>
        <sz val="12"/>
        <rFont val="Arial"/>
        <family val="2"/>
      </rPr>
      <t>2.09.1.1.5.5.</t>
    </r>
    <r>
      <rPr>
        <sz val="12"/>
        <rFont val="Arial"/>
        <family val="2"/>
      </rPr>
      <t xml:space="preserve"> Adquisición de suministros de bienes, insumos, materiales y servicios para la operación del Sistema DIF de Benito Juárez.</t>
    </r>
  </si>
  <si>
    <r>
      <rPr>
        <b/>
        <sz val="12"/>
        <rFont val="Arial"/>
        <family val="2"/>
      </rPr>
      <t>PSE:</t>
    </r>
    <r>
      <rPr>
        <sz val="12"/>
        <rFont val="Arial"/>
        <family val="2"/>
      </rPr>
      <t xml:space="preserve"> Porcentaje de  Suministros  Entregados.</t>
    </r>
  </si>
  <si>
    <r>
      <rPr>
        <b/>
        <sz val="12"/>
        <rFont val="Arial"/>
        <family val="2"/>
      </rPr>
      <t xml:space="preserve">          MÉTODO DE CÁLCULO
PSE</t>
    </r>
    <r>
      <rPr>
        <sz val="12"/>
        <rFont val="Arial"/>
        <family val="2"/>
      </rPr>
      <t xml:space="preserve">=(TSE/TSP)*100
</t>
    </r>
    <r>
      <rPr>
        <b/>
        <sz val="12"/>
        <rFont val="Arial"/>
        <family val="2"/>
      </rPr>
      <t xml:space="preserve">
                VARIABLES
PSE:</t>
    </r>
    <r>
      <rPr>
        <sz val="12"/>
        <rFont val="Arial"/>
        <family val="2"/>
      </rPr>
      <t xml:space="preserve"> Porcentaje de  Suministros  Entregados.
</t>
    </r>
    <r>
      <rPr>
        <b/>
        <sz val="12"/>
        <rFont val="Arial"/>
        <family val="2"/>
      </rPr>
      <t>TSE:</t>
    </r>
    <r>
      <rPr>
        <sz val="12"/>
        <rFont val="Arial"/>
        <family val="2"/>
      </rPr>
      <t xml:space="preserve"> Total  de  Suministros  Entregados.
</t>
    </r>
    <r>
      <rPr>
        <b/>
        <sz val="12"/>
        <rFont val="Arial"/>
        <family val="2"/>
      </rPr>
      <t xml:space="preserve">TSP: </t>
    </r>
    <r>
      <rPr>
        <sz val="12"/>
        <rFont val="Arial"/>
        <family val="2"/>
      </rPr>
      <t>Total  de  Suministros  Programados.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</si>
  <si>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Suministros entregados.</t>
    </r>
  </si>
  <si>
    <r>
      <rPr>
        <b/>
        <sz val="12"/>
        <rFont val="Arial"/>
        <family val="2"/>
      </rPr>
      <t>PSE:</t>
    </r>
    <r>
      <rPr>
        <sz val="12"/>
        <rFont val="Arial"/>
        <family val="2"/>
      </rPr>
      <t xml:space="preserve"> Del 01 de enero de 2022 al 31 de diciembre del 2024 se entregarán  6,482 suministros.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290  entregas de suministros.
</t>
    </r>
    <r>
      <rPr>
        <b/>
        <sz val="12"/>
        <rFont val="Arial"/>
        <family val="2"/>
      </rPr>
      <t xml:space="preserve">
Meta relativa</t>
    </r>
    <r>
      <rPr>
        <sz val="12"/>
        <rFont val="Arial"/>
        <family val="2"/>
      </rPr>
      <t>: 4.68% superior a la línea base.</t>
    </r>
  </si>
  <si>
    <r>
      <rPr>
        <b/>
        <sz val="12"/>
        <rFont val="Arial"/>
        <family val="2"/>
      </rPr>
      <t>PSE:</t>
    </r>
    <r>
      <rPr>
        <sz val="12"/>
        <rFont val="Arial"/>
        <family val="2"/>
      </rPr>
      <t xml:space="preserve"> Del 01 de enero de 2019 al 31 de diciembre de 2021 se entregaron 6,192 suministros.
2019: 1,811
2020: 2,011
2021: 2,370
Total: 6,192</t>
    </r>
  </si>
  <si>
    <r>
      <rPr>
        <b/>
        <sz val="12"/>
        <rFont val="Arial"/>
        <family val="2"/>
      </rPr>
      <t>2.09.1.1.5.6.</t>
    </r>
    <r>
      <rPr>
        <sz val="12"/>
        <rFont val="Arial"/>
        <family val="2"/>
      </rPr>
      <t xml:space="preserve"> Realización de servicios de mantenimiento y reparación del parque vehicular  del Sistema DIF de Benito Juárez para  la preservación, cuidado, control y verificación del parque vehicular.</t>
    </r>
  </si>
  <si>
    <r>
      <rPr>
        <b/>
        <sz val="12"/>
        <rFont val="Arial"/>
        <family val="2"/>
      </rPr>
      <t>PSPVR:</t>
    </r>
    <r>
      <rPr>
        <sz val="12"/>
        <rFont val="Arial"/>
        <family val="2"/>
      </rPr>
      <t xml:space="preserve"> Porcentaje de Servicios de mantenimiento y reparación del Parque Vehicular Realizados.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</si>
  <si>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Servicios.</t>
    </r>
  </si>
  <si>
    <r>
      <rPr>
        <b/>
        <sz val="12"/>
        <rFont val="Arial"/>
        <family val="2"/>
      </rPr>
      <t>PSPVR:</t>
    </r>
    <r>
      <rPr>
        <sz val="12"/>
        <rFont val="Arial"/>
        <family val="2"/>
      </rPr>
      <t xml:space="preserve"> Del 01 de enero de 2022 al 31 de diciembre del 2024 se realizarán un total de 636 Servicios de mantenimiento y reparación a los vehículos del Sistema DIF de Benito Juárez.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213 servicios de mantenimiento y reparación a  vehículos.
</t>
    </r>
    <r>
      <rPr>
        <b/>
        <sz val="12"/>
        <rFont val="Arial"/>
        <family val="2"/>
      </rPr>
      <t>Meta relativa:</t>
    </r>
    <r>
      <rPr>
        <sz val="12"/>
        <rFont val="Arial"/>
        <family val="2"/>
      </rPr>
      <t xml:space="preserve"> 50.35% superior a la línea base.</t>
    </r>
  </si>
  <si>
    <r>
      <rPr>
        <b/>
        <sz val="12"/>
        <rFont val="Arial"/>
        <family val="2"/>
      </rPr>
      <t>PSPVR:</t>
    </r>
    <r>
      <rPr>
        <sz val="12"/>
        <rFont val="Arial"/>
        <family val="2"/>
      </rPr>
      <t xml:space="preserve"> Del 01 de enero de 2019 al 31 de diciembre del 2021 se realizaron 423  Servicios de mantenimiento y reparación a vehículos.
2019: 0
2020: 133   
2021: 290
Total: 423</t>
    </r>
  </si>
  <si>
    <r>
      <rPr>
        <b/>
        <sz val="12"/>
        <rFont val="Arial"/>
        <family val="2"/>
      </rPr>
      <t>2.09.1.1.5.7</t>
    </r>
    <r>
      <rPr>
        <sz val="12"/>
        <rFont val="Arial"/>
        <family val="2"/>
      </rPr>
      <t xml:space="preserve"> Atención a las necesidades de mantenimiento y reparación de equipos de cómputo, líneas telefónicas y red informática para su correcto funcionamiento  y operación.</t>
    </r>
  </si>
  <si>
    <r>
      <rPr>
        <b/>
        <sz val="12"/>
        <rFont val="Arial"/>
        <family val="2"/>
      </rPr>
      <t xml:space="preserve">PMRA: </t>
    </r>
    <r>
      <rPr>
        <sz val="12"/>
        <rFont val="Arial"/>
        <family val="2"/>
      </rPr>
      <t>Porcentaje de Mantenimientos y Reparaciones de equipos de cómputo, líneas telefónicas y red informática, Atendidas.</t>
    </r>
  </si>
  <si>
    <r>
      <rPr>
        <b/>
        <sz val="12"/>
        <rFont val="Arial"/>
        <family val="2"/>
      </rPr>
      <t xml:space="preserve">            MÉTODO DE CALCULO
PMRA</t>
    </r>
    <r>
      <rPr>
        <sz val="12"/>
        <rFont val="Arial"/>
        <family val="2"/>
      </rPr>
      <t>=(TMRA/TMRP)*100</t>
    </r>
    <r>
      <rPr>
        <b/>
        <sz val="12"/>
        <rFont val="Arial"/>
        <family val="2"/>
      </rPr>
      <t xml:space="preserve">
                 VARIABLES
PMRA: </t>
    </r>
    <r>
      <rPr>
        <sz val="12"/>
        <rFont val="Arial"/>
        <family val="2"/>
      </rPr>
      <t xml:space="preserve">Porcentaje de Mantenimientos y Reparaciones de equipos de cómputo, líneas telefónicas y red informática Atendidas.
</t>
    </r>
    <r>
      <rPr>
        <b/>
        <sz val="12"/>
        <rFont val="Arial"/>
        <family val="2"/>
      </rPr>
      <t>TMRA:</t>
    </r>
    <r>
      <rPr>
        <sz val="12"/>
        <rFont val="Arial"/>
        <family val="2"/>
      </rPr>
      <t xml:space="preserve"> Total de Mantenimientos y Reparaciones de equipos de cómputo, líneas telefónicas y red informática Atendidas.
</t>
    </r>
    <r>
      <rPr>
        <b/>
        <sz val="12"/>
        <rFont val="Arial"/>
        <family val="2"/>
      </rPr>
      <t xml:space="preserve">TMRP: </t>
    </r>
    <r>
      <rPr>
        <sz val="12"/>
        <rFont val="Arial"/>
        <family val="2"/>
      </rPr>
      <t>Total de  Mantenimiento y Reparaciones de equipos de cómputo, líneas telefónicas y red informática Programadas.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</si>
  <si>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Atenciones.</t>
    </r>
  </si>
  <si>
    <r>
      <rPr>
        <b/>
        <sz val="12"/>
        <rFont val="Arial"/>
        <family val="2"/>
      </rPr>
      <t xml:space="preserve">PMRA: </t>
    </r>
    <r>
      <rPr>
        <sz val="12"/>
        <rFont val="Arial"/>
        <family val="2"/>
      </rPr>
      <t>Del 01 de enero de 2019 al 31 de diciembre de 2021 se atendieron 1,163 mantenimientos de equipo de cómputo, líneas telefónicas y la red informática.
2019: 216
2020: 536  
2021: 411
Total: 1,163</t>
    </r>
  </si>
  <si>
    <r>
      <rPr>
        <b/>
        <sz val="12"/>
        <rFont val="Arial"/>
        <family val="2"/>
      </rPr>
      <t xml:space="preserve">2.09.1.1.5.8 </t>
    </r>
    <r>
      <rPr>
        <sz val="12"/>
        <rFont val="Arial"/>
        <family val="2"/>
      </rPr>
      <t>Realización de servicios de mantenimiento, reparación, remodelación, intendencia y vigilancia de las instalaciones del Sistema DIF de Benito Juárez.</t>
    </r>
  </si>
  <si>
    <r>
      <t xml:space="preserve">PSMR: </t>
    </r>
    <r>
      <rPr>
        <sz val="12"/>
        <rFont val="Arial"/>
        <family val="2"/>
      </rPr>
      <t>Porcentaje de Servicios  de mantenimiento, limpieza, reparación, remodelación y vigilancia Realizados.</t>
    </r>
  </si>
  <si>
    <r>
      <t>UNIDAD DE MEDIDA DEL INDICADOR:</t>
    </r>
    <r>
      <rPr>
        <sz val="12"/>
        <rFont val="Arial"/>
        <family val="2"/>
      </rPr>
      <t xml:space="preserve">
Porcentaje.
</t>
    </r>
    <r>
      <rPr>
        <b/>
        <sz val="12"/>
        <rFont val="Arial"/>
        <family val="2"/>
      </rPr>
      <t>UNIDAD DE MEDIDA DE LAS VARIABLES:</t>
    </r>
    <r>
      <rPr>
        <sz val="12"/>
        <rFont val="Arial"/>
        <family val="2"/>
      </rPr>
      <t xml:space="preserve">
Servicios.</t>
    </r>
  </si>
  <si>
    <r>
      <rPr>
        <b/>
        <sz val="12"/>
        <rFont val="Arial"/>
        <family val="2"/>
      </rPr>
      <t>PSMR:</t>
    </r>
    <r>
      <rPr>
        <sz val="12"/>
        <rFont val="Arial"/>
        <family val="2"/>
      </rPr>
      <t xml:space="preserve"> Del 01 de enero de 2019 al 31 de diciembre del 2021 se realizaron 1,985 servicios.
2019: 728
2020: 606 
2021: 651
Total: 1,985</t>
    </r>
  </si>
  <si>
    <r>
      <rPr>
        <b/>
        <sz val="12"/>
        <rFont val="Arial"/>
        <family val="2"/>
      </rPr>
      <t>2.09.1.1.6.</t>
    </r>
    <r>
      <rPr>
        <sz val="12"/>
        <rFont val="Arial"/>
        <family val="2"/>
      </rPr>
      <t xml:space="preserve"> Donativos a las áreas del Sistema DIF de Benito Juárez entregados.</t>
    </r>
  </si>
  <si>
    <r>
      <t xml:space="preserve">PDE: </t>
    </r>
    <r>
      <rPr>
        <sz val="12"/>
        <rFont val="Arial"/>
        <family val="2"/>
      </rPr>
      <t>Porcentaje de Donativos Entregados.</t>
    </r>
  </si>
  <si>
    <r>
      <t xml:space="preserve">             MÉTODO DE CÁLCULO
PDE=</t>
    </r>
    <r>
      <rPr>
        <sz val="12"/>
        <rFont val="Arial"/>
        <family val="2"/>
      </rPr>
      <t>(TDE/TDP)*100</t>
    </r>
    <r>
      <rPr>
        <b/>
        <sz val="12"/>
        <rFont val="Arial"/>
        <family val="2"/>
      </rPr>
      <t xml:space="preserve">
                       VARIABLES
PDE: </t>
    </r>
    <r>
      <rPr>
        <sz val="12"/>
        <rFont val="Arial"/>
        <family val="2"/>
      </rPr>
      <t>Porcentaje de Donativos Entregados.</t>
    </r>
    <r>
      <rPr>
        <b/>
        <sz val="12"/>
        <rFont val="Arial"/>
        <family val="2"/>
      </rPr>
      <t xml:space="preserve">
TDE: </t>
    </r>
    <r>
      <rPr>
        <sz val="12"/>
        <rFont val="Arial"/>
        <family val="2"/>
      </rPr>
      <t>Total de Donativos Entregados</t>
    </r>
    <r>
      <rPr>
        <b/>
        <sz val="12"/>
        <rFont val="Arial"/>
        <family val="2"/>
      </rPr>
      <t xml:space="preserve">
TDP: </t>
    </r>
    <r>
      <rPr>
        <sz val="12"/>
        <rFont val="Arial"/>
        <family val="2"/>
      </rPr>
      <t>Total de Donativos Programados.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</si>
  <si>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Donativos.</t>
    </r>
  </si>
  <si>
    <r>
      <rPr>
        <b/>
        <sz val="12"/>
        <rFont val="Arial"/>
        <family val="2"/>
      </rPr>
      <t>2.09.1.1.6.1.</t>
    </r>
    <r>
      <rPr>
        <sz val="12"/>
        <rFont val="Arial"/>
        <family val="2"/>
      </rPr>
      <t xml:space="preserve"> Recepción donativos en especie o monetario</t>
    </r>
  </si>
  <si>
    <r>
      <rPr>
        <b/>
        <sz val="12"/>
        <rFont val="Arial"/>
        <family val="2"/>
      </rPr>
      <t>PEDR:</t>
    </r>
    <r>
      <rPr>
        <sz val="12"/>
        <rFont val="Arial"/>
        <family val="2"/>
      </rPr>
      <t xml:space="preserve"> Porcentaje de Donativos Recepcionados.</t>
    </r>
  </si>
  <si>
    <r>
      <rPr>
        <b/>
        <sz val="12"/>
        <rFont val="Arial"/>
        <family val="2"/>
      </rPr>
      <t xml:space="preserve">     MÉTODO DE CÁLCULO</t>
    </r>
    <r>
      <rPr>
        <sz val="12"/>
        <rFont val="Arial"/>
        <family val="2"/>
      </rPr>
      <t xml:space="preserve">
</t>
    </r>
    <r>
      <rPr>
        <b/>
        <sz val="12"/>
        <rFont val="Arial"/>
        <family val="2"/>
      </rPr>
      <t xml:space="preserve">PEDR= </t>
    </r>
    <r>
      <rPr>
        <sz val="12"/>
        <rFont val="Arial"/>
        <family val="2"/>
      </rPr>
      <t xml:space="preserve">(NER/NEER)*100
                    </t>
    </r>
    <r>
      <rPr>
        <b/>
        <sz val="12"/>
        <rFont val="Arial"/>
        <family val="2"/>
      </rPr>
      <t xml:space="preserve"> VARIABLES</t>
    </r>
    <r>
      <rPr>
        <sz val="12"/>
        <rFont val="Arial"/>
        <family val="2"/>
      </rPr>
      <t xml:space="preserve">
</t>
    </r>
    <r>
      <rPr>
        <b/>
        <sz val="12"/>
        <rFont val="Arial"/>
        <family val="2"/>
      </rPr>
      <t xml:space="preserve">PEDR: </t>
    </r>
    <r>
      <rPr>
        <sz val="12"/>
        <rFont val="Arial"/>
        <family val="2"/>
      </rPr>
      <t xml:space="preserve">Porcentaje de Entradas de Donativos Recibidas.
</t>
    </r>
    <r>
      <rPr>
        <b/>
        <sz val="12"/>
        <rFont val="Arial"/>
        <family val="2"/>
      </rPr>
      <t xml:space="preserve">NER: </t>
    </r>
    <r>
      <rPr>
        <sz val="12"/>
        <rFont val="Arial"/>
        <family val="2"/>
      </rPr>
      <t xml:space="preserve">Número de Entradas Realizadas.
</t>
    </r>
    <r>
      <rPr>
        <b/>
        <sz val="12"/>
        <rFont val="Arial"/>
        <family val="2"/>
      </rPr>
      <t xml:space="preserve">NEER: </t>
    </r>
    <r>
      <rPr>
        <sz val="12"/>
        <rFont val="Arial"/>
        <family val="2"/>
      </rPr>
      <t>Número de Entradas Estimadas a Realizar.</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</si>
  <si>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Entradas de donativos.</t>
    </r>
  </si>
  <si>
    <r>
      <rPr>
        <b/>
        <sz val="12"/>
        <rFont val="Arial"/>
        <family val="2"/>
      </rPr>
      <t>PEDR:</t>
    </r>
    <r>
      <rPr>
        <sz val="12"/>
        <rFont val="Arial"/>
        <family val="2"/>
      </rPr>
      <t xml:space="preserve"> Del 01 de enero de 2022 al 31 de diciembre de 2024 se realizarán 9,500 entradas de donativos.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4,603  entradas de donativos.
</t>
    </r>
    <r>
      <rPr>
        <b/>
        <sz val="12"/>
        <rFont val="Arial"/>
        <family val="2"/>
      </rPr>
      <t>Meta relativa</t>
    </r>
    <r>
      <rPr>
        <sz val="12"/>
        <rFont val="Arial"/>
        <family val="2"/>
      </rPr>
      <t>: 93.99% superior a la línea base.</t>
    </r>
  </si>
  <si>
    <r>
      <rPr>
        <b/>
        <sz val="12"/>
        <rFont val="Arial"/>
        <family val="2"/>
      </rPr>
      <t>2.09.1.1.6.2.</t>
    </r>
    <r>
      <rPr>
        <sz val="12"/>
        <rFont val="Arial"/>
        <family val="2"/>
      </rPr>
      <t xml:space="preserve"> Participación de Instituciones públicas, privadas, fundaciones, asociaciones, empresas socialmente responsables y sociedad civil que entregan donativos al Sistema DIF de Benito Juárez.</t>
    </r>
  </si>
  <si>
    <r>
      <rPr>
        <b/>
        <sz val="12"/>
        <rFont val="Arial"/>
        <family val="2"/>
      </rPr>
      <t xml:space="preserve">PIFAESP: </t>
    </r>
    <r>
      <rPr>
        <sz val="12"/>
        <rFont val="Arial"/>
        <family val="2"/>
      </rPr>
      <t>Porcentaje de Instituciones públicas y privadas, Fundaciones, Asociaciones, Empresas socialmente responsables y la Sociedad civil Participantes.</t>
    </r>
  </si>
  <si>
    <r>
      <rPr>
        <b/>
        <sz val="12"/>
        <rFont val="Arial"/>
        <family val="2"/>
      </rPr>
      <t xml:space="preserve">              MÉTODO DE CÁLCULO
</t>
    </r>
    <r>
      <rPr>
        <sz val="12"/>
        <rFont val="Arial"/>
        <family val="2"/>
      </rPr>
      <t xml:space="preserve">
</t>
    </r>
    <r>
      <rPr>
        <b/>
        <sz val="12"/>
        <rFont val="Arial"/>
        <family val="2"/>
      </rPr>
      <t>PIFAESP=</t>
    </r>
    <r>
      <rPr>
        <sz val="12"/>
        <rFont val="Arial"/>
        <family val="2"/>
      </rPr>
      <t xml:space="preserve">(TIFAESP/TIFAESE)*100
                        </t>
    </r>
    <r>
      <rPr>
        <b/>
        <sz val="12"/>
        <rFont val="Arial"/>
        <family val="2"/>
      </rPr>
      <t xml:space="preserve"> VARIABLES</t>
    </r>
    <r>
      <rPr>
        <sz val="12"/>
        <rFont val="Arial"/>
        <family val="2"/>
      </rPr>
      <t xml:space="preserve">
</t>
    </r>
    <r>
      <rPr>
        <b/>
        <sz val="12"/>
        <rFont val="Arial"/>
        <family val="2"/>
      </rPr>
      <t xml:space="preserve">PIFAESP: </t>
    </r>
    <r>
      <rPr>
        <sz val="12"/>
        <rFont val="Arial"/>
        <family val="2"/>
      </rPr>
      <t>Porcentaje de Instituciones públicas y privadas, Fundaciones, Asociaciones, Empresas socialmente responsables y la Sociedad civil Participantes</t>
    </r>
    <r>
      <rPr>
        <b/>
        <sz val="12"/>
        <rFont val="Arial"/>
        <family val="2"/>
      </rPr>
      <t xml:space="preserve">.
TIFAESP: </t>
    </r>
    <r>
      <rPr>
        <sz val="12"/>
        <rFont val="Arial"/>
        <family val="2"/>
      </rPr>
      <t xml:space="preserve">Total de Instituciones públicas y privadas, Fundaciones, Asociaciones, Empresas socialmente responsables y la Sociedad civil Participantes
</t>
    </r>
    <r>
      <rPr>
        <b/>
        <sz val="12"/>
        <rFont val="Arial"/>
        <family val="2"/>
      </rPr>
      <t>TIFAESE:</t>
    </r>
    <r>
      <rPr>
        <sz val="12"/>
        <rFont val="Arial"/>
        <family val="2"/>
      </rPr>
      <t xml:space="preserve"> Total de Instituciones públicas y privadas, Fundaciones, Asociaciones, Empresas socialmente responsables y la Sociedad civil Estimados a participar.</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</si>
  <si>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Instituciones públicas y privadas, Fundaciones, Asociaciones, Empresas Socialmente Responsables y la Sociedad Civil .</t>
    </r>
  </si>
  <si>
    <r>
      <rPr>
        <b/>
        <sz val="12"/>
        <rFont val="Arial"/>
        <family val="2"/>
      </rPr>
      <t>TIFAESE:</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</si>
  <si>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2.09.1.1.7.</t>
    </r>
    <r>
      <rPr>
        <sz val="12"/>
        <rFont val="Arial"/>
        <family val="2"/>
      </rPr>
      <t xml:space="preserve"> Atenciones de fortalecimiento en la solución de conflictos a través de la cultura de la paz, brindadas.</t>
    </r>
  </si>
  <si>
    <r>
      <rPr>
        <b/>
        <sz val="12"/>
        <rFont val="Arial"/>
        <family val="2"/>
      </rPr>
      <t xml:space="preserve">PASCB: </t>
    </r>
    <r>
      <rPr>
        <sz val="12"/>
        <rFont val="Arial"/>
        <family val="2"/>
      </rPr>
      <t>Porcentaje de Atenciones para la Solución de Conflictos Brindadas.</t>
    </r>
  </si>
  <si>
    <r>
      <rPr>
        <b/>
        <sz val="12"/>
        <rFont val="Arial"/>
        <family val="2"/>
      </rPr>
      <t xml:space="preserve">PASCR: </t>
    </r>
    <r>
      <rPr>
        <sz val="12"/>
        <rFont val="Arial"/>
        <family val="2"/>
      </rPr>
      <t>Del 01 de enero de 2019 al 31 de diciembre del 2021 se brindaron  5,702 atenciones para solución pacifica de conflictos y cultura de la paz.
2019: 0
2020: 2,135  
2021: 3,567
Total: 5,702</t>
    </r>
  </si>
  <si>
    <r>
      <rPr>
        <b/>
        <sz val="12"/>
        <rFont val="Arial"/>
        <family val="2"/>
      </rPr>
      <t>2.09.1.1.7.1.</t>
    </r>
    <r>
      <rPr>
        <sz val="12"/>
        <rFont val="Arial"/>
        <family val="2"/>
      </rPr>
      <t xml:space="preserve"> Realización de eventos de la cultura de la paz para mejorar la comunicación y las relaciones familiares y sociales.</t>
    </r>
  </si>
  <si>
    <r>
      <rPr>
        <b/>
        <sz val="12"/>
        <rFont val="Arial"/>
        <family val="2"/>
      </rPr>
      <t xml:space="preserve">PECPR: </t>
    </r>
    <r>
      <rPr>
        <sz val="12"/>
        <rFont val="Arial"/>
        <family val="2"/>
      </rPr>
      <t>Porcentaje de Eventos de la Cultura de la Paz Realizados.</t>
    </r>
  </si>
  <si>
    <r>
      <t xml:space="preserve">UNIDAD DE MEDIDA DEL INDICADOR:
</t>
    </r>
    <r>
      <rPr>
        <sz val="12"/>
        <rFont val="Arial"/>
        <family val="2"/>
      </rPr>
      <t>Porcentaje.</t>
    </r>
    <r>
      <rPr>
        <b/>
        <sz val="12"/>
        <rFont val="Arial"/>
        <family val="2"/>
      </rPr>
      <t xml:space="preserve">
UNIDAD DE MEDIDA DE LAS VARIABLES:
</t>
    </r>
    <r>
      <rPr>
        <sz val="12"/>
        <rFont val="Arial"/>
        <family val="2"/>
      </rPr>
      <t>Eventos.</t>
    </r>
  </si>
  <si>
    <r>
      <rPr>
        <b/>
        <sz val="12"/>
        <rFont val="Arial"/>
        <family val="2"/>
      </rPr>
      <t>PECPR:</t>
    </r>
    <r>
      <rPr>
        <sz val="12"/>
        <rFont val="Arial"/>
        <family val="2"/>
      </rPr>
      <t xml:space="preserve"> Del 01 de enero de 2019 al 31 de diciembre de 2021 se realizaron 102 eventos de la cultura de la paz.
2019: 0
2020: 43   
2021: 59
Total: 102</t>
    </r>
  </si>
  <si>
    <r>
      <t xml:space="preserve">PAEDR:  </t>
    </r>
    <r>
      <rPr>
        <sz val="12"/>
        <rFont val="Arial"/>
        <family val="2"/>
      </rPr>
      <t>Porcentaje de Acciones Educativas en los Derechos de las niñas, niños y adolescentes Realizadas.</t>
    </r>
  </si>
  <si>
    <r>
      <t xml:space="preserve">               </t>
    </r>
    <r>
      <rPr>
        <b/>
        <sz val="12"/>
        <rFont val="Arial"/>
        <family val="2"/>
      </rPr>
      <t xml:space="preserve">MÉTODO DE CÁLCULO </t>
    </r>
    <r>
      <rPr>
        <sz val="12"/>
        <rFont val="Arial"/>
        <family val="2"/>
      </rPr>
      <t xml:space="preserve">
</t>
    </r>
    <r>
      <rPr>
        <b/>
        <sz val="12"/>
        <rFont val="Arial"/>
        <family val="2"/>
      </rPr>
      <t>PAEDR:=</t>
    </r>
    <r>
      <rPr>
        <sz val="12"/>
        <rFont val="Arial"/>
        <family val="2"/>
      </rPr>
      <t xml:space="preserve"> (TAEDR/TAEDE)*100
                        </t>
    </r>
    <r>
      <rPr>
        <b/>
        <sz val="12"/>
        <rFont val="Arial"/>
        <family val="2"/>
      </rPr>
      <t xml:space="preserve">VARIABLES  </t>
    </r>
    <r>
      <rPr>
        <sz val="12"/>
        <rFont val="Arial"/>
        <family val="2"/>
      </rPr>
      <t xml:space="preserve">
</t>
    </r>
    <r>
      <rPr>
        <b/>
        <sz val="12"/>
        <rFont val="Arial"/>
        <family val="2"/>
      </rPr>
      <t xml:space="preserve">PAEDR:  </t>
    </r>
    <r>
      <rPr>
        <sz val="12"/>
        <rFont val="Arial"/>
        <family val="2"/>
      </rPr>
      <t xml:space="preserve">Porcentaje de Acciones Educativas en los Derechos de las niñas, niños y adolescentes Realizadas.
</t>
    </r>
    <r>
      <rPr>
        <b/>
        <sz val="12"/>
        <rFont val="Arial"/>
        <family val="2"/>
      </rPr>
      <t>TAEDR:</t>
    </r>
    <r>
      <rPr>
        <sz val="12"/>
        <rFont val="Arial"/>
        <family val="2"/>
      </rPr>
      <t xml:space="preserve"> Total de Acciones Educativas en los Derechos de las niñas, niños y adolescentes Realizadas.
</t>
    </r>
    <r>
      <rPr>
        <b/>
        <sz val="12"/>
        <rFont val="Arial"/>
        <family val="2"/>
      </rPr>
      <t>TAEDE</t>
    </r>
    <r>
      <rPr>
        <sz val="12"/>
        <rFont val="Arial"/>
        <family val="2"/>
      </rPr>
      <t xml:space="preserve">: Total Acciones Educativas en los Derechos de las niñas, niños y adolescentes Estimadas. </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</si>
  <si>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Acciones.</t>
    </r>
  </si>
  <si>
    <r>
      <rPr>
        <b/>
        <sz val="12"/>
        <rFont val="Arial"/>
        <family val="2"/>
      </rPr>
      <t>PAEDR:</t>
    </r>
    <r>
      <rPr>
        <sz val="12"/>
        <rFont val="Arial"/>
        <family val="2"/>
      </rPr>
      <t xml:space="preserve"> No existe la linea base debido a que este indicador es de nueva creación.
A partir de 2023 se inicia la integración de la linea base para el siguiente periodo de gobierno.</t>
    </r>
  </si>
  <si>
    <r>
      <rPr>
        <b/>
        <sz val="12"/>
        <color rgb="FF000000"/>
        <rFont val="Arial"/>
        <family val="2"/>
      </rPr>
      <t xml:space="preserve">2.09.1.1.8. </t>
    </r>
    <r>
      <rPr>
        <sz val="12"/>
        <color rgb="FF000000"/>
        <rFont val="Arial"/>
        <family val="2"/>
      </rPr>
      <t>Atenciones de prevención de riesgos psicosociales para niñas niños, y adolescentes, brindadas.</t>
    </r>
  </si>
  <si>
    <r>
      <rPr>
        <b/>
        <sz val="12"/>
        <color rgb="FF000000"/>
        <rFont val="Arial"/>
        <family val="2"/>
      </rPr>
      <t>PARPB:</t>
    </r>
    <r>
      <rPr>
        <sz val="12"/>
        <color rgb="FF000000"/>
        <rFont val="Arial"/>
        <family val="2"/>
      </rPr>
      <t xml:space="preserve"> Porcentaje de Atenciones de Prevención en Riesgos Psicosociales, Brindadas.</t>
    </r>
  </si>
  <si>
    <r>
      <t xml:space="preserve">UNIDAD DE MEDIDA DEL INDICADOR:
</t>
    </r>
    <r>
      <rPr>
        <sz val="12"/>
        <color rgb="FF000000"/>
        <rFont val="Arial"/>
        <family val="2"/>
      </rPr>
      <t>Porcentaje</t>
    </r>
    <r>
      <rPr>
        <b/>
        <sz val="12"/>
        <color rgb="FF000000"/>
        <rFont val="Arial"/>
        <family val="2"/>
      </rPr>
      <t xml:space="preserve">.
UNIDAD DE MEDIDA DE LAS VARIABLES:
</t>
    </r>
    <r>
      <rPr>
        <sz val="12"/>
        <color rgb="FF000000"/>
        <rFont val="Arial"/>
        <family val="2"/>
      </rPr>
      <t>Atenciones.</t>
    </r>
  </si>
  <si>
    <r>
      <rPr>
        <b/>
        <sz val="12"/>
        <rFont val="Arial"/>
        <family val="2"/>
      </rPr>
      <t>2.09.1.1.8.1.</t>
    </r>
    <r>
      <rPr>
        <sz val="12"/>
        <rFont val="Arial"/>
        <family val="2"/>
      </rPr>
      <t xml:space="preserve"> Realización de actividades de prevención de riesgos psicosociales.</t>
    </r>
  </si>
  <si>
    <r>
      <rPr>
        <b/>
        <sz val="12"/>
        <rFont val="Arial"/>
        <family val="2"/>
      </rPr>
      <t>PAPRPR:</t>
    </r>
    <r>
      <rPr>
        <sz val="12"/>
        <rFont val="Arial"/>
        <family val="2"/>
      </rPr>
      <t xml:space="preserve"> Porcentaje de Actividades de Prevención de Riesgos Psicosociales, Realizadas.</t>
    </r>
  </si>
  <si>
    <r>
      <t xml:space="preserve">      MÉTODO DE CÁLCULO
PAPRPR</t>
    </r>
    <r>
      <rPr>
        <sz val="12"/>
        <rFont val="Arial"/>
        <family val="2"/>
      </rPr>
      <t>=(TAPRPR/TAPRPP)*100</t>
    </r>
    <r>
      <rPr>
        <b/>
        <sz val="12"/>
        <rFont val="Arial"/>
        <family val="2"/>
      </rPr>
      <t xml:space="preserve">
                VARIABLES 
PAPRPR: </t>
    </r>
    <r>
      <rPr>
        <sz val="12"/>
        <rFont val="Arial"/>
        <family val="2"/>
      </rPr>
      <t>Porcentaje de Actividades de Prevención de Riesgos Psicosociales, Realizadas.</t>
    </r>
    <r>
      <rPr>
        <b/>
        <sz val="12"/>
        <rFont val="Arial"/>
        <family val="2"/>
      </rPr>
      <t xml:space="preserve">
TAPRPR: </t>
    </r>
    <r>
      <rPr>
        <sz val="12"/>
        <rFont val="Arial"/>
        <family val="2"/>
      </rPr>
      <t>Total de Actividades de Prevención de Riesgos Psicosociales, Realizadas.</t>
    </r>
    <r>
      <rPr>
        <b/>
        <sz val="12"/>
        <rFont val="Arial"/>
        <family val="2"/>
      </rPr>
      <t xml:space="preserve">
TAPRPP: </t>
    </r>
    <r>
      <rPr>
        <sz val="12"/>
        <rFont val="Arial"/>
        <family val="2"/>
      </rPr>
      <t>Total de Actividades de Prevención y de Riesgos Psicosociales, Programadas.</t>
    </r>
  </si>
  <si>
    <r>
      <t xml:space="preserve">UNIDAD DE MEDIDA DEL INDICADOR:
</t>
    </r>
    <r>
      <rPr>
        <sz val="12"/>
        <rFont val="Arial"/>
        <family val="2"/>
      </rPr>
      <t>Porcentaje</t>
    </r>
    <r>
      <rPr>
        <b/>
        <sz val="12"/>
        <rFont val="Arial"/>
        <family val="2"/>
      </rPr>
      <t xml:space="preserve">.
UNIDAD DE MEDIDA DE LAS VARIABLES:
</t>
    </r>
    <r>
      <rPr>
        <sz val="12"/>
        <rFont val="Arial"/>
        <family val="2"/>
      </rPr>
      <t>Actividades.</t>
    </r>
  </si>
  <si>
    <r>
      <t>PAPRPR:</t>
    </r>
    <r>
      <rPr>
        <sz val="12"/>
        <rFont val="Arial"/>
        <family val="2"/>
      </rPr>
      <t xml:space="preserve"> De 01 de enero de 2022 al 31 de diciembre de 2024, se realizaran 910 actividades de prevención de riesgos psicosociales.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472 actividades de prevención de riesgos psicosociales.
</t>
    </r>
    <r>
      <rPr>
        <b/>
        <sz val="12"/>
        <rFont val="Arial"/>
        <family val="2"/>
      </rPr>
      <t xml:space="preserve">Meta relativa: </t>
    </r>
    <r>
      <rPr>
        <sz val="12"/>
        <rFont val="Arial"/>
        <family val="2"/>
      </rPr>
      <t>107.76% superior a la línea base.</t>
    </r>
  </si>
  <si>
    <r>
      <rPr>
        <b/>
        <sz val="12"/>
        <rFont val="Arial"/>
        <family val="2"/>
      </rPr>
      <t xml:space="preserve">2.09.1.1.8.2. </t>
    </r>
    <r>
      <rPr>
        <sz val="12"/>
        <rFont val="Arial"/>
        <family val="2"/>
      </rPr>
      <t>Participación de</t>
    </r>
    <r>
      <rPr>
        <b/>
        <sz val="12"/>
        <rFont val="Arial"/>
        <family val="2"/>
      </rPr>
      <t xml:space="preserve"> </t>
    </r>
    <r>
      <rPr>
        <sz val="12"/>
        <rFont val="Arial"/>
        <family val="2"/>
      </rPr>
      <t>escuelas, empresas y asociaciones con actividades de prevención de riesgos psicosociales.</t>
    </r>
  </si>
  <si>
    <r>
      <rPr>
        <b/>
        <sz val="12"/>
        <rFont val="Arial"/>
        <family val="2"/>
      </rPr>
      <t xml:space="preserve">PEAP: </t>
    </r>
    <r>
      <rPr>
        <sz val="12"/>
        <rFont val="Arial"/>
        <family val="2"/>
      </rPr>
      <t>Porcentaje de Escuelas, Empresas, Asociaciones Participantes.</t>
    </r>
  </si>
  <si>
    <r>
      <t xml:space="preserve">PEAP: </t>
    </r>
    <r>
      <rPr>
        <sz val="12"/>
        <rFont val="Arial"/>
        <family val="2"/>
      </rPr>
      <t xml:space="preserve">De enero de 2022 a diciembre 2024 participarán 287 escuelas, empresas y asociaciones.
</t>
    </r>
    <r>
      <rPr>
        <b/>
        <sz val="12"/>
        <rFont val="Arial"/>
        <family val="2"/>
      </rPr>
      <t xml:space="preserve">
VARIACIÓN DE LA META EN RELACIÓN A LA LÍNEA BASE</t>
    </r>
    <r>
      <rPr>
        <sz val="12"/>
        <rFont val="Arial"/>
        <family val="2"/>
      </rPr>
      <t xml:space="preserve">
</t>
    </r>
    <r>
      <rPr>
        <b/>
        <sz val="12"/>
        <rFont val="Arial"/>
        <family val="2"/>
      </rPr>
      <t xml:space="preserve">Meta absoluta: </t>
    </r>
    <r>
      <rPr>
        <sz val="12"/>
        <rFont val="Arial"/>
        <family val="2"/>
      </rPr>
      <t xml:space="preserve">148 escuelas, empresas, asociaciones y sociedad civil 
</t>
    </r>
    <r>
      <rPr>
        <b/>
        <sz val="12"/>
        <rFont val="Arial"/>
        <family val="2"/>
      </rPr>
      <t xml:space="preserve">
Meta relativa:</t>
    </r>
    <r>
      <rPr>
        <sz val="12"/>
        <rFont val="Arial"/>
        <family val="2"/>
      </rPr>
      <t xml:space="preserve"> 106.47% superior a la línea base.</t>
    </r>
  </si>
  <si>
    <r>
      <t xml:space="preserve">PEAP: </t>
    </r>
    <r>
      <rPr>
        <sz val="12"/>
        <rFont val="Arial"/>
        <family val="2"/>
      </rPr>
      <t>Del 01 de enero de 2019 al 31 de diciembre de 2021, participaron 139 escuelas, empresas y asociaciones.
2019: 59
2020: 37   
2021: 43 
Total: 139</t>
    </r>
  </si>
  <si>
    <r>
      <rPr>
        <b/>
        <sz val="12"/>
        <rFont val="Arial"/>
        <family val="2"/>
      </rPr>
      <t>2.09.1.1.8.3.</t>
    </r>
    <r>
      <rPr>
        <sz val="12"/>
        <rFont val="Arial"/>
        <family val="2"/>
      </rPr>
      <t xml:space="preserve"> Presentación  de obras de Teatro Guiñol  para la prevención de riesgos psicosociales dirigido a niñas, niños y adolescentes.</t>
    </r>
  </si>
  <si>
    <r>
      <rPr>
        <b/>
        <sz val="12"/>
        <rFont val="Arial"/>
        <family val="2"/>
      </rPr>
      <t>PTGPP:</t>
    </r>
    <r>
      <rPr>
        <sz val="12"/>
        <rFont val="Arial"/>
        <family val="2"/>
      </rPr>
      <t xml:space="preserve"> Porcentaje de obras de Teatro Guiñol Preventivas Presentadas.</t>
    </r>
  </si>
  <si>
    <r>
      <t xml:space="preserve">UNIDAD DE MEDIDA DEL INDICADOR:
</t>
    </r>
    <r>
      <rPr>
        <sz val="12"/>
        <rFont val="Arial"/>
        <family val="2"/>
      </rPr>
      <t>Porcentaje</t>
    </r>
    <r>
      <rPr>
        <b/>
        <sz val="12"/>
        <rFont val="Arial"/>
        <family val="2"/>
      </rPr>
      <t xml:space="preserve">.
UNIDAD DE MEDIDA DE LAS VARIABLES:
</t>
    </r>
    <r>
      <rPr>
        <sz val="12"/>
        <rFont val="Arial"/>
        <family val="2"/>
      </rPr>
      <t>Obras de</t>
    </r>
    <r>
      <rPr>
        <b/>
        <sz val="12"/>
        <rFont val="Arial"/>
        <family val="2"/>
      </rPr>
      <t xml:space="preserve"> </t>
    </r>
    <r>
      <rPr>
        <sz val="12"/>
        <rFont val="Arial"/>
        <family val="2"/>
      </rPr>
      <t>Teatro guiñol presentados.</t>
    </r>
  </si>
  <si>
    <r>
      <t xml:space="preserve">PPTGPB: </t>
    </r>
    <r>
      <rPr>
        <sz val="12"/>
        <rFont val="Arial"/>
        <family val="2"/>
      </rPr>
      <t>No existe la linea base debido a que este indicador es de nueva creación.
A partir de 2023 se inicia la integración de la linea base para el siguiente periodo de gobierno.</t>
    </r>
  </si>
  <si>
    <r>
      <t xml:space="preserve">2.09.1.1.9. </t>
    </r>
    <r>
      <rPr>
        <sz val="12"/>
        <rFont val="Arial"/>
        <family val="2"/>
      </rPr>
      <t>Atención de prevención de la explotación infantil  y delito de trata de niñas, niñas y adolescentes, dirigido a infantes y sus familias que viven en el municipio de Benito Juárez en situación de prioritaria brindadas.</t>
    </r>
  </si>
  <si>
    <r>
      <t xml:space="preserve">PAPEDB: </t>
    </r>
    <r>
      <rPr>
        <sz val="12"/>
        <rFont val="Arial"/>
        <family val="2"/>
      </rPr>
      <t>Porcentaje de  Atenciones en Prevención de la Explotación infantil y Delito de trata de niñas, niñas y adolescentes, Brindadas.</t>
    </r>
  </si>
  <si>
    <r>
      <t xml:space="preserve">        MÉTODO DE CÁLCULO
PAPEDB=</t>
    </r>
    <r>
      <rPr>
        <sz val="12"/>
        <color theme="1"/>
        <rFont val="Arial"/>
        <family val="2"/>
      </rPr>
      <t>(TAPEDB/TAPEDE)*100</t>
    </r>
    <r>
      <rPr>
        <b/>
        <sz val="12"/>
        <color theme="1"/>
        <rFont val="Arial"/>
        <family val="2"/>
      </rPr>
      <t xml:space="preserve">
                VARIABLE
PAPEDB:</t>
    </r>
    <r>
      <rPr>
        <sz val="12"/>
        <color theme="1"/>
        <rFont val="Arial"/>
        <family val="2"/>
      </rPr>
      <t xml:space="preserve"> Porcentaje de Atenciones en Prevención de la Explotación infantil y Delito de trata de niñas, niñas y adolescentes, Brindadas.</t>
    </r>
    <r>
      <rPr>
        <b/>
        <sz val="12"/>
        <color theme="1"/>
        <rFont val="Arial"/>
        <family val="2"/>
      </rPr>
      <t xml:space="preserve">
TAPEDB: </t>
    </r>
    <r>
      <rPr>
        <sz val="12"/>
        <color theme="1"/>
        <rFont val="Arial"/>
        <family val="2"/>
      </rPr>
      <t>Total de Atenciones en Prevención de la Explotación infantil y Delito de trata de niñas, niñas y adolescentes, Brindadas.</t>
    </r>
    <r>
      <rPr>
        <b/>
        <sz val="12"/>
        <color theme="1"/>
        <rFont val="Arial"/>
        <family val="2"/>
      </rPr>
      <t xml:space="preserve">
TAPEDE: </t>
    </r>
    <r>
      <rPr>
        <sz val="12"/>
        <color theme="1"/>
        <rFont val="Arial"/>
        <family val="2"/>
      </rPr>
      <t>Total de Atenciones en Prevención de la Explotación infantil y Delito de trata de niñas, niñas y adolescentes, Estimados.</t>
    </r>
  </si>
  <si>
    <r>
      <t xml:space="preserve">UNIDAD DE MEDIDA DEL INDICADOR:
</t>
    </r>
    <r>
      <rPr>
        <sz val="12"/>
        <color theme="1"/>
        <rFont val="Arial"/>
        <family val="2"/>
      </rPr>
      <t>Porcentaje.</t>
    </r>
    <r>
      <rPr>
        <b/>
        <sz val="12"/>
        <color theme="1"/>
        <rFont val="Arial"/>
        <family val="2"/>
      </rPr>
      <t xml:space="preserve">
UNIDAD DE MEDIDA DE LAS VARIABLES:
</t>
    </r>
    <r>
      <rPr>
        <sz val="12"/>
        <color theme="1"/>
        <rFont val="Arial"/>
        <family val="2"/>
      </rPr>
      <t>Atenciones.</t>
    </r>
  </si>
  <si>
    <r>
      <t xml:space="preserve">PAPEDB: </t>
    </r>
    <r>
      <rPr>
        <sz val="12"/>
        <color theme="1"/>
        <rFont val="Arial"/>
        <family val="2"/>
      </rPr>
      <t>Del 01 de enero de 2019 al 31 de diciembre de 2021 se brindaron 13,609  atenciones en prevención de explotación infantil y delito de trata de niñas, niñas y adolescentes.
2019: 4,067
2020: 4,520  
2021: 5,022
Total: 13,609</t>
    </r>
  </si>
  <si>
    <r>
      <t xml:space="preserve">2.09.1.1.9.1. </t>
    </r>
    <r>
      <rPr>
        <sz val="12"/>
        <rFont val="Arial"/>
        <family val="2"/>
      </rPr>
      <t>Realización de pláticas de prevención de la explotación infantil  y delito de trata de niñas, niñas y adolescentes.</t>
    </r>
  </si>
  <si>
    <r>
      <rPr>
        <b/>
        <sz val="12"/>
        <rFont val="Arial"/>
        <family val="2"/>
      </rPr>
      <t>PPEIDTR</t>
    </r>
    <r>
      <rPr>
        <sz val="12"/>
        <rFont val="Arial"/>
        <family val="2"/>
      </rPr>
      <t>: Porcentaje de Pláticas de Prevención de la Explotación Infantil y Delito de Trata de Niñas, Niños y Adolescentes, Realizadas.</t>
    </r>
  </si>
  <si>
    <r>
      <t xml:space="preserve">UNIDAD DE MEDIDA DEL INDICADOR:
</t>
    </r>
    <r>
      <rPr>
        <sz val="12"/>
        <rFont val="Arial"/>
        <family val="2"/>
      </rPr>
      <t>Porcentaje.</t>
    </r>
    <r>
      <rPr>
        <b/>
        <sz val="12"/>
        <rFont val="Arial"/>
        <family val="2"/>
      </rPr>
      <t xml:space="preserve">
UNIDAD DE MEDIDA DE LAS VARIABLES:
</t>
    </r>
    <r>
      <rPr>
        <sz val="12"/>
        <rFont val="Arial"/>
        <family val="2"/>
      </rPr>
      <t>Pláticas.</t>
    </r>
  </si>
  <si>
    <r>
      <t xml:space="preserve">PPEIDTR: </t>
    </r>
    <r>
      <rPr>
        <sz val="12"/>
        <rFont val="Arial"/>
        <family val="2"/>
      </rPr>
      <t xml:space="preserve">De enero de 2022 a diciembre de 2024 se impartirán 531 pláticas en temas de prevención de la explotación infantil y delito de trata de niñas, niñas y adolescentes.
</t>
    </r>
    <r>
      <rPr>
        <b/>
        <sz val="12"/>
        <rFont val="Arial"/>
        <family val="2"/>
      </rPr>
      <t xml:space="preserve">
VARIACIÓN DE LA META EN RELACIÓN A LA LÍNEA BASE</t>
    </r>
    <r>
      <rPr>
        <sz val="12"/>
        <rFont val="Arial"/>
        <family val="2"/>
      </rPr>
      <t xml:space="preserve">
</t>
    </r>
    <r>
      <rPr>
        <b/>
        <sz val="12"/>
        <rFont val="Arial"/>
        <family val="2"/>
      </rPr>
      <t xml:space="preserve">Meta absoluta: </t>
    </r>
    <r>
      <rPr>
        <sz val="12"/>
        <rFont val="Arial"/>
        <family val="2"/>
      </rPr>
      <t xml:space="preserve">53 pláticas  en temas de prevención de la explotación infantil y delito de trata de niñas, niñas y adolescentes
</t>
    </r>
    <r>
      <rPr>
        <b/>
        <sz val="12"/>
        <rFont val="Arial"/>
        <family val="2"/>
      </rPr>
      <t>Meta relativa:</t>
    </r>
    <r>
      <rPr>
        <sz val="12"/>
        <rFont val="Arial"/>
        <family val="2"/>
      </rPr>
      <t xml:space="preserve"> 11.08% supeior a la línea base.</t>
    </r>
  </si>
  <si>
    <r>
      <rPr>
        <b/>
        <sz val="12"/>
        <rFont val="Arial"/>
        <family val="2"/>
      </rPr>
      <t>PPEIDTR:</t>
    </r>
    <r>
      <rPr>
        <sz val="12"/>
        <rFont val="Arial"/>
        <family val="2"/>
      </rPr>
      <t xml:space="preserve"> Del 01 de enero de 2019 al 31 de diciembre de 2021 se impartieron 478 pláticas en temas de prevención de la explotación infantil y delito de trata de niñas, niños y adolescentes.
2019: 143
2020: 159
2021: 176
Total: 478</t>
    </r>
  </si>
  <si>
    <r>
      <rPr>
        <b/>
        <sz val="12"/>
        <rFont val="Arial"/>
        <family val="2"/>
      </rPr>
      <t xml:space="preserve">2.09.1.1.9.2. </t>
    </r>
    <r>
      <rPr>
        <sz val="12"/>
        <rFont val="Arial"/>
        <family val="2"/>
      </rPr>
      <t>Participación de</t>
    </r>
    <r>
      <rPr>
        <b/>
        <sz val="12"/>
        <rFont val="Arial"/>
        <family val="2"/>
      </rPr>
      <t xml:space="preserve"> </t>
    </r>
    <r>
      <rPr>
        <sz val="12"/>
        <rFont val="Arial"/>
        <family val="2"/>
      </rPr>
      <t>instituciones públicas y privadas en prevención de la explotación infantil  y delito de trata de niñas, niñas y adolescentes.</t>
    </r>
  </si>
  <si>
    <r>
      <rPr>
        <b/>
        <sz val="12"/>
        <rFont val="Arial"/>
        <family val="2"/>
      </rPr>
      <t xml:space="preserve">PIPPP: </t>
    </r>
    <r>
      <rPr>
        <sz val="12"/>
        <rFont val="Arial"/>
        <family val="2"/>
      </rPr>
      <t>Porcentaje de Instituciones Públicas y Privadas Participantes.</t>
    </r>
  </si>
  <si>
    <r>
      <rPr>
        <b/>
        <sz val="12"/>
        <rFont val="Arial"/>
        <family val="2"/>
      </rPr>
      <t>PIPPP:</t>
    </r>
    <r>
      <rPr>
        <sz val="12"/>
        <rFont val="Arial"/>
        <family val="2"/>
      </rPr>
      <t xml:space="preserve"> No existe la linea base debido a que este indicador es de nueva creación.
A partir de 2023 se inicia la integración de la linea base para el siguiente periodo de gobierno.</t>
    </r>
  </si>
  <si>
    <r>
      <t xml:space="preserve">2.09.1.1.9.3. </t>
    </r>
    <r>
      <rPr>
        <sz val="12"/>
        <rFont val="Arial"/>
        <family val="2"/>
      </rPr>
      <t>Realización de</t>
    </r>
    <r>
      <rPr>
        <b/>
        <sz val="12"/>
        <rFont val="Arial"/>
        <family val="2"/>
      </rPr>
      <t xml:space="preserve"> </t>
    </r>
    <r>
      <rPr>
        <sz val="12"/>
        <rFont val="Arial"/>
        <family val="2"/>
      </rPr>
      <t>entregas de estímulo a la educación, alimentación y salud.</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</si>
  <si>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Estimulos de educación, alimentación y salud.</t>
    </r>
  </si>
  <si>
    <r>
      <rPr>
        <b/>
        <sz val="12"/>
        <rFont val="Arial"/>
        <family val="2"/>
      </rPr>
      <t xml:space="preserve">PACE: </t>
    </r>
    <r>
      <rPr>
        <sz val="12"/>
        <rFont val="Arial"/>
        <family val="2"/>
      </rPr>
      <t>Del 01 de enero del 2019 al 31 de diciembre de 2021 se entregaron 200 apoyos compensatorios a  niñas, niños y adolescentes.
2019: 200
2020: 0
2021: 0
Total: 200</t>
    </r>
  </si>
  <si>
    <r>
      <rPr>
        <b/>
        <sz val="12"/>
        <rFont val="Arial"/>
        <family val="2"/>
      </rPr>
      <t>2.09.1.1.9.4.</t>
    </r>
    <r>
      <rPr>
        <sz val="12"/>
        <rFont val="Arial"/>
        <family val="2"/>
      </rPr>
      <t xml:space="preserve"> Realización de recorridos para identificar niñas, niños y adolescentes en situación de trabajo y/o explotación infantil.</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</si>
  <si>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Recorridos.</t>
    </r>
  </si>
  <si>
    <r>
      <rPr>
        <b/>
        <sz val="12"/>
        <rFont val="Arial"/>
        <family val="2"/>
      </rPr>
      <t xml:space="preserve">PRR: </t>
    </r>
    <r>
      <rPr>
        <sz val="12"/>
        <rFont val="Arial"/>
        <family val="2"/>
      </rPr>
      <t xml:space="preserve">De enero de 2022 a diciembre  2024 se realizarán 283 recorridos  para detectar a niñas, niños y adolescentes que se encuentran trabajando en las calles o en situación de explotación.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66 recorridos.
</t>
    </r>
    <r>
      <rPr>
        <b/>
        <sz val="12"/>
        <rFont val="Arial"/>
        <family val="2"/>
      </rPr>
      <t>Meta relativa:</t>
    </r>
    <r>
      <rPr>
        <sz val="12"/>
        <rFont val="Arial"/>
        <family val="2"/>
      </rPr>
      <t xml:space="preserve"> 30.41% superior a la línea base.</t>
    </r>
  </si>
  <si>
    <r>
      <rPr>
        <b/>
        <sz val="12"/>
        <rFont val="Arial"/>
        <family val="2"/>
      </rPr>
      <t>PRR:</t>
    </r>
    <r>
      <rPr>
        <sz val="12"/>
        <rFont val="Arial"/>
        <family val="2"/>
      </rPr>
      <t xml:space="preserve"> Del 01 de enero de 2019 al 31 de diciembre de 2021 se realizaron 217 recorridos para detectar niñas, niños y adolescentes que se encuentran trabajando en calle.
2019: 65
2020: 72   
2021: 80
Total: 217</t>
    </r>
  </si>
  <si>
    <r>
      <rPr>
        <b/>
        <sz val="12"/>
        <rFont val="Arial"/>
        <family val="2"/>
      </rPr>
      <t>2.09.1.1.10.</t>
    </r>
    <r>
      <rPr>
        <sz val="12"/>
        <rFont val="Arial"/>
        <family val="2"/>
      </rPr>
      <t xml:space="preserve">  Actividades de recreación, cultura y deportes para niñas, niños, adolescentes y personas adultas, realizadas.</t>
    </r>
  </si>
  <si>
    <r>
      <t xml:space="preserve">PARCDR: </t>
    </r>
    <r>
      <rPr>
        <sz val="12"/>
        <rFont val="Arial"/>
        <family val="2"/>
      </rPr>
      <t>Porcentaje de Actividades de Recreación, Cultura y Deportes Realizadas.</t>
    </r>
  </si>
  <si>
    <r>
      <t xml:space="preserve">             MÉTODO DE CÁLCULO
PARCDR</t>
    </r>
    <r>
      <rPr>
        <sz val="12"/>
        <rFont val="Arial"/>
        <family val="2"/>
      </rPr>
      <t>=(TARCDR/TARCDP)*100</t>
    </r>
    <r>
      <rPr>
        <b/>
        <sz val="12"/>
        <rFont val="Arial"/>
        <family val="2"/>
      </rPr>
      <t xml:space="preserve">
                       VARIABLES
PARCDR: </t>
    </r>
    <r>
      <rPr>
        <sz val="12"/>
        <rFont val="Arial"/>
        <family val="2"/>
      </rPr>
      <t xml:space="preserve">Porcentaje de Actividades de Recreación, Cultura y Deportes Realizadas.
</t>
    </r>
    <r>
      <rPr>
        <b/>
        <sz val="12"/>
        <rFont val="Arial"/>
        <family val="2"/>
      </rPr>
      <t xml:space="preserve">TARCDR: </t>
    </r>
    <r>
      <rPr>
        <sz val="12"/>
        <rFont val="Arial"/>
        <family val="2"/>
      </rPr>
      <t xml:space="preserve">Total de Actividades de Recreación, Cultura y Deportes Realizadas.
</t>
    </r>
    <r>
      <rPr>
        <b/>
        <sz val="12"/>
        <rFont val="Arial"/>
        <family val="2"/>
      </rPr>
      <t xml:space="preserve">TARCDP: </t>
    </r>
    <r>
      <rPr>
        <sz val="12"/>
        <rFont val="Arial"/>
        <family val="2"/>
      </rPr>
      <t>Total de Actividades de Recreación, Cultura y Deportes Programadas.</t>
    </r>
  </si>
  <si>
    <r>
      <t xml:space="preserve">PARCDR: </t>
    </r>
    <r>
      <rPr>
        <sz val="12"/>
        <rFont val="Arial"/>
        <family val="2"/>
      </rPr>
      <t>Del 01 de enero de 2019 al 31 de diciembre de 2021 se realizaron 679 actividades de recreación, cultura y deportes.
2019: 149
2020: 240
2021: 290
Total: 679</t>
    </r>
  </si>
  <si>
    <r>
      <rPr>
        <b/>
        <sz val="12"/>
        <rFont val="Arial"/>
        <family val="2"/>
      </rPr>
      <t>2.09.1.1.10.1.</t>
    </r>
    <r>
      <rPr>
        <sz val="12"/>
        <rFont val="Arial"/>
        <family val="2"/>
      </rPr>
      <t xml:space="preserve"> Realización de clases gratuitas de recreación, cultura y deportes, para niñas, niños, adolescentes y personas adultas.</t>
    </r>
  </si>
  <si>
    <r>
      <t xml:space="preserve">PCGR: </t>
    </r>
    <r>
      <rPr>
        <sz val="12"/>
        <rFont val="Arial"/>
        <family val="2"/>
      </rPr>
      <t>Porcentaje de Clases Gratuitas Realizadas.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</si>
  <si>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Clases Gratuitas</t>
    </r>
  </si>
  <si>
    <r>
      <rPr>
        <b/>
        <sz val="12"/>
        <rFont val="Arial"/>
        <family val="2"/>
      </rPr>
      <t xml:space="preserve">PCGR: </t>
    </r>
    <r>
      <rPr>
        <sz val="12"/>
        <rFont val="Arial"/>
        <family val="2"/>
      </rPr>
      <t>Del 01 de enero de 2019 al 31 de Diciembre de 2021 se realizaron 621 clases gratuitas de guitarra, danza y futbol.
2019: 141
2020: 215   
2021: 265
Total: 621</t>
    </r>
  </si>
  <si>
    <r>
      <rPr>
        <b/>
        <sz val="12"/>
        <rFont val="Arial"/>
        <family val="2"/>
      </rPr>
      <t>2.09.1.1.10.2.</t>
    </r>
    <r>
      <rPr>
        <sz val="12"/>
        <rFont val="Arial"/>
        <family val="2"/>
      </rPr>
      <t xml:space="preserve"> Realización de eventos y concursos de recreación, cultura y deportes para niñas, niños, adolescentes y personas adultas.</t>
    </r>
  </si>
  <si>
    <r>
      <rPr>
        <b/>
        <sz val="12"/>
        <rFont val="Arial"/>
        <family val="2"/>
      </rPr>
      <t>PECR:</t>
    </r>
    <r>
      <rPr>
        <sz val="12"/>
        <rFont val="Arial"/>
        <family val="2"/>
      </rPr>
      <t xml:space="preserve"> Porcentaje de  Eventos y Concursos Realizados.</t>
    </r>
  </si>
  <si>
    <r>
      <rPr>
        <b/>
        <sz val="12"/>
        <rFont val="Arial"/>
        <family val="2"/>
      </rPr>
      <t xml:space="preserve">              MÉTODO DE CÁLCULO
PECR</t>
    </r>
    <r>
      <rPr>
        <sz val="12"/>
        <rFont val="Arial"/>
        <family val="2"/>
      </rPr>
      <t>=(TECR/TECP)*100</t>
    </r>
    <r>
      <rPr>
        <b/>
        <sz val="12"/>
        <rFont val="Arial"/>
        <family val="2"/>
      </rPr>
      <t xml:space="preserve">
                       VARIABLES
PECR: </t>
    </r>
    <r>
      <rPr>
        <sz val="12"/>
        <rFont val="Arial"/>
        <family val="2"/>
      </rPr>
      <t xml:space="preserve">Porcentaje de  Eventos y Concursos Realizados.
</t>
    </r>
    <r>
      <rPr>
        <b/>
        <sz val="12"/>
        <rFont val="Arial"/>
        <family val="2"/>
      </rPr>
      <t>TECR:</t>
    </r>
    <r>
      <rPr>
        <sz val="12"/>
        <rFont val="Arial"/>
        <family val="2"/>
      </rPr>
      <t xml:space="preserve"> Total de Eventos y Concursos Realizados.
</t>
    </r>
    <r>
      <rPr>
        <b/>
        <sz val="12"/>
        <rFont val="Arial"/>
        <family val="2"/>
      </rPr>
      <t>TECP:</t>
    </r>
    <r>
      <rPr>
        <sz val="12"/>
        <rFont val="Arial"/>
        <family val="2"/>
      </rPr>
      <t xml:space="preserve"> Total de Eventos y Concursos Programados.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</si>
  <si>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Eventos y Concursos.</t>
    </r>
  </si>
  <si>
    <r>
      <rPr>
        <b/>
        <sz val="12"/>
        <rFont val="Arial"/>
        <family val="2"/>
      </rPr>
      <t>PECR:</t>
    </r>
    <r>
      <rPr>
        <sz val="12"/>
        <rFont val="Arial"/>
        <family val="2"/>
      </rPr>
      <t xml:space="preserve"> Del 01 de enero de 2019 al 31 de diciembre de 2021 se realizaron 29 eventos y concursos de recreación, cultura y deportes.
2019: 7
2020: 10   
2021: 12
Total: 29</t>
    </r>
  </si>
  <si>
    <r>
      <rPr>
        <b/>
        <sz val="12"/>
        <rFont val="Arial"/>
        <family val="2"/>
      </rPr>
      <t xml:space="preserve">2.09.1.1.10.3. </t>
    </r>
    <r>
      <rPr>
        <sz val="12"/>
        <rFont val="Arial"/>
        <family val="2"/>
      </rPr>
      <t>Presentación de Obras de Teatro Guiñol temática recreativa y lúdica para niñas, niños, adolescentes y personas adultas.</t>
    </r>
  </si>
  <si>
    <r>
      <t xml:space="preserve">PTGP: </t>
    </r>
    <r>
      <rPr>
        <sz val="12"/>
        <rFont val="Arial"/>
        <family val="2"/>
      </rPr>
      <t>Porcentaje de Obras de Teatro Guiñol Presentadas.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</si>
  <si>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Presentaciones.</t>
    </r>
  </si>
  <si>
    <r>
      <rPr>
        <b/>
        <sz val="12"/>
        <rFont val="Arial"/>
        <family val="2"/>
      </rPr>
      <t xml:space="preserve">PTGP: </t>
    </r>
    <r>
      <rPr>
        <sz val="12"/>
        <rFont val="Arial"/>
        <family val="2"/>
      </rPr>
      <t xml:space="preserve">De 01 de enero de 2022 al 31 de diciembre de 2024, se presentarán 200 obras de  Teatro Guiñol a niñas, niñas, adolescentes y personas adultas.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171 obras de teatro guiñol
</t>
    </r>
    <r>
      <rPr>
        <b/>
        <sz val="12"/>
        <rFont val="Arial"/>
        <family val="2"/>
      </rPr>
      <t xml:space="preserve">
Meta relativa:</t>
    </r>
    <r>
      <rPr>
        <sz val="12"/>
        <rFont val="Arial"/>
        <family val="2"/>
      </rPr>
      <t xml:space="preserve"> 589.65% superior a la línea base.</t>
    </r>
  </si>
  <si>
    <r>
      <rPr>
        <b/>
        <sz val="12"/>
        <rFont val="Arial"/>
        <family val="2"/>
      </rPr>
      <t>PTGP:</t>
    </r>
    <r>
      <rPr>
        <sz val="12"/>
        <rFont val="Arial"/>
        <family val="2"/>
      </rPr>
      <t xml:space="preserve"> Del 01 de enero del 2019 al 31 de diciembre de 2021 se realizaron 29 obras de Teatro guiñol para niñas, niños adolescentes y personas adultas.
2019: 1
2020: 15   
2021: 13
Total: 29</t>
    </r>
  </si>
  <si>
    <r>
      <rPr>
        <b/>
        <sz val="12"/>
        <rFont val="Arial"/>
        <family val="2"/>
      </rPr>
      <t xml:space="preserve">2.09.1.1.11. </t>
    </r>
    <r>
      <rPr>
        <sz val="12"/>
        <rFont val="Arial"/>
        <family val="2"/>
      </rPr>
      <t>.Elaboración de expedientes para control de inscripciones de niñas y niños inscritos a los Centros Asistenciales de Desarrollo Infantil.</t>
    </r>
  </si>
  <si>
    <r>
      <rPr>
        <b/>
        <sz val="12"/>
        <rFont val="Arial"/>
        <family val="2"/>
      </rP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Expedientes.</t>
    </r>
  </si>
  <si>
    <r>
      <rPr>
        <b/>
        <sz val="12"/>
        <rFont val="Arial"/>
        <family val="2"/>
      </rPr>
      <t>2.09.1.1.11.2.</t>
    </r>
    <r>
      <rPr>
        <sz val="12"/>
        <rFont val="Arial"/>
        <family val="2"/>
      </rPr>
      <t xml:space="preserve"> Realización de actividades sociales, culturales, deportivas en los Centros Asistenciales de Desarrollo Infantil.</t>
    </r>
  </si>
  <si>
    <r>
      <rPr>
        <b/>
        <sz val="12"/>
        <rFont val="Arial"/>
        <family val="2"/>
      </rPr>
      <t>PAR:</t>
    </r>
    <r>
      <rPr>
        <sz val="12"/>
        <rFont val="Arial"/>
        <family val="2"/>
      </rPr>
      <t xml:space="preserve"> Porcentaje de Actividades sociales, culturales, deportivas y recreativas Realizadas.</t>
    </r>
  </si>
  <si>
    <r>
      <rPr>
        <b/>
        <sz val="12"/>
        <rFont val="Arial"/>
        <family val="2"/>
      </rP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Actividades sociales, culturales, deportivas y recreativas</t>
    </r>
  </si>
  <si>
    <r>
      <rPr>
        <b/>
        <sz val="12"/>
        <rFont val="Arial"/>
        <family val="2"/>
      </rPr>
      <t>2.09.1.1.11.3.</t>
    </r>
    <r>
      <rPr>
        <sz val="12"/>
        <rFont val="Arial"/>
        <family val="2"/>
      </rPr>
      <t xml:space="preserve"> Realización de entregas de raciones de comida para las niñas y niños inscritos en los Centros Asistenciales de Desarrollo Infantil.</t>
    </r>
  </si>
  <si>
    <r>
      <rPr>
        <b/>
        <sz val="12"/>
        <rFont val="Arial"/>
        <family val="2"/>
      </rPr>
      <t>PRE:</t>
    </r>
    <r>
      <rPr>
        <sz val="12"/>
        <rFont val="Arial"/>
        <family val="2"/>
      </rPr>
      <t xml:space="preserve"> Porcentaje de Raciones de Comida Entregadas.</t>
    </r>
  </si>
  <si>
    <r>
      <rPr>
        <b/>
        <sz val="12"/>
        <rFont val="Arial"/>
        <family val="2"/>
      </rP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 xml:space="preserve">
Raciones.</t>
    </r>
  </si>
  <si>
    <r>
      <rPr>
        <b/>
        <sz val="12"/>
        <rFont val="Arial"/>
        <family val="2"/>
      </rPr>
      <t xml:space="preserve">2.09.1.1.11.4. </t>
    </r>
    <r>
      <rPr>
        <sz val="12"/>
        <rFont val="Arial"/>
        <family val="2"/>
      </rPr>
      <t xml:space="preserve">Verificación y registro de los Centros para la Atención, Cuidado y Desarrollo Integral Infantil del RENCAI en el Municipio de Benito Juárez.                                                 
</t>
    </r>
    <r>
      <rPr>
        <b/>
        <sz val="12"/>
        <rFont val="Arial"/>
        <family val="2"/>
      </rPr>
      <t>RENCAI</t>
    </r>
    <r>
      <rPr>
        <sz val="12"/>
        <rFont val="Arial"/>
        <family val="2"/>
      </rPr>
      <t xml:space="preserve"> Registro Nacional de los Centros de atención atención.</t>
    </r>
  </si>
  <si>
    <r>
      <rPr>
        <b/>
        <sz val="12"/>
        <rFont val="Arial"/>
        <family val="2"/>
      </rPr>
      <t>PRNCAIR:</t>
    </r>
    <r>
      <rPr>
        <sz val="12"/>
        <rFont val="Arial"/>
        <family val="2"/>
      </rPr>
      <t xml:space="preserve"> Porcentaje de Registro Nacional de Centros de Atención Infantil Realizados.
</t>
    </r>
    <r>
      <rPr>
        <b/>
        <sz val="12"/>
        <rFont val="Arial"/>
        <family val="2"/>
      </rPr>
      <t>RENCAI:</t>
    </r>
    <r>
      <rPr>
        <sz val="12"/>
        <rFont val="Arial"/>
        <family val="2"/>
      </rPr>
      <t xml:space="preserve"> Registro Nacional de Centros de Atención Infantil.</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</si>
  <si>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Registros.</t>
    </r>
  </si>
  <si>
    <r>
      <rPr>
        <b/>
        <sz val="12"/>
        <rFont val="Arial"/>
        <family val="2"/>
      </rPr>
      <t>PRNCAIR:</t>
    </r>
    <r>
      <rPr>
        <sz val="12"/>
        <rFont val="Arial"/>
        <family val="2"/>
      </rPr>
      <t xml:space="preserve"> Del 1 enero del 2022 al 31 de diciembre del 2024 se realizarán 880 Registro Nacional de Centros de Atención Infantil.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380 Registro Nacional de Centros de Atención Infantil.
</t>
    </r>
    <r>
      <rPr>
        <b/>
        <sz val="12"/>
        <rFont val="Arial"/>
        <family val="2"/>
      </rPr>
      <t xml:space="preserve">
Meta relativa: </t>
    </r>
    <r>
      <rPr>
        <sz val="12"/>
        <rFont val="Arial"/>
        <family val="2"/>
      </rPr>
      <t>76% superior a la línea base.</t>
    </r>
  </si>
  <si>
    <r>
      <rPr>
        <b/>
        <sz val="12"/>
        <rFont val="Arial"/>
        <family val="2"/>
      </rPr>
      <t>PRNCAIR:</t>
    </r>
    <r>
      <rPr>
        <sz val="12"/>
        <rFont val="Arial"/>
        <family val="2"/>
      </rPr>
      <t xml:space="preserve"> Del 01 de enero de 2019 al 31 de diciembre de 2021 se realizaron 500 Registro Nacional de Centros de Atención Infantil.
2019: 134
2020: 167  
2021: 199
Total: 500</t>
    </r>
  </si>
  <si>
    <r>
      <rPr>
        <b/>
        <sz val="12"/>
        <rFont val="Arial"/>
        <family val="2"/>
      </rPr>
      <t>2.09.1.1.12.1.</t>
    </r>
    <r>
      <rPr>
        <sz val="12"/>
        <rFont val="Arial"/>
        <family val="2"/>
      </rPr>
      <t xml:space="preserve"> Impartición de pláticas de prevención del delito en niñas, niños, adolescentes y personas adultas fomentando la cultura de la legalidad.</t>
    </r>
  </si>
  <si>
    <r>
      <rPr>
        <b/>
        <sz val="12"/>
        <rFont val="Arial"/>
        <family val="2"/>
      </rPr>
      <t>PPI:</t>
    </r>
    <r>
      <rPr>
        <sz val="12"/>
        <rFont val="Arial"/>
        <family val="2"/>
      </rPr>
      <t xml:space="preserve"> Porcentaje de Pláticas de prevención del delito Impartidas.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</si>
  <si>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Pláticas.</t>
    </r>
  </si>
  <si>
    <r>
      <rPr>
        <b/>
        <sz val="12"/>
        <rFont val="Arial"/>
        <family val="2"/>
      </rPr>
      <t>PPI</t>
    </r>
    <r>
      <rPr>
        <sz val="12"/>
        <rFont val="Arial"/>
        <family val="2"/>
      </rPr>
      <t>: Del 01 de enero de 2019 al 31 de diciembre de 2021 se impartieron 194 pláticas de la cultura de la legalidad.
2019: 80
2020: 60
2021: 54
Total: 194</t>
    </r>
  </si>
  <si>
    <r>
      <rPr>
        <b/>
        <sz val="12"/>
        <rFont val="Arial"/>
        <family val="2"/>
      </rPr>
      <t>2.09.1.1.12.2.</t>
    </r>
    <r>
      <rPr>
        <sz val="12"/>
        <rFont val="Arial"/>
        <family val="2"/>
      </rPr>
      <t xml:space="preserve"> Participación de Instituciones públicas y privadas en la prevención del delito dirigido a niñas, niños, adolescentes y personas adultas fomentando la cultura de la legalidad.</t>
    </r>
  </si>
  <si>
    <r>
      <rPr>
        <b/>
        <sz val="12"/>
        <rFont val="Arial"/>
        <family val="2"/>
      </rPr>
      <t>PIPP:</t>
    </r>
    <r>
      <rPr>
        <sz val="12"/>
        <rFont val="Arial"/>
        <family val="2"/>
      </rPr>
      <t xml:space="preserve"> Porcentaje de Instituciones Públicas y Privadas participantes.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</si>
  <si>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Instituciones públicas y privadas.</t>
    </r>
  </si>
  <si>
    <r>
      <rPr>
        <b/>
        <sz val="12"/>
        <rFont val="Arial"/>
        <family val="2"/>
      </rPr>
      <t>PIPP</t>
    </r>
    <r>
      <rPr>
        <sz val="12"/>
        <rFont val="Arial"/>
        <family val="2"/>
      </rPr>
      <t>: No existe la linea base debido a que este indicador es de nueva creación.
A partir de 2023 se inicia la integración de la linea base para el siguiente periodo de gobierno.</t>
    </r>
  </si>
  <si>
    <r>
      <rPr>
        <b/>
        <sz val="12"/>
        <rFont val="Arial"/>
        <family val="2"/>
      </rPr>
      <t>2.09.1.1.12.3.</t>
    </r>
    <r>
      <rPr>
        <sz val="12"/>
        <rFont val="Arial"/>
        <family val="2"/>
      </rPr>
      <t xml:space="preserve"> Realización de actividades de prevención del delito en niñas, niños, adolescentes y personas adultas fomentando la cultura de la legalidad.</t>
    </r>
  </si>
  <si>
    <r>
      <rPr>
        <b/>
        <sz val="12"/>
        <rFont val="Arial"/>
        <family val="2"/>
      </rPr>
      <t>PAPR:</t>
    </r>
    <r>
      <rPr>
        <sz val="12"/>
        <rFont val="Arial"/>
        <family val="2"/>
      </rPr>
      <t xml:space="preserve"> Porcentaje de Actividades de Prevención del delito Realizadas.</t>
    </r>
  </si>
  <si>
    <r>
      <t xml:space="preserve">           </t>
    </r>
    <r>
      <rPr>
        <b/>
        <sz val="12"/>
        <rFont val="Arial"/>
        <family val="2"/>
      </rPr>
      <t xml:space="preserve">  MÉTODO DE CÁLCULO
            PAPR=</t>
    </r>
    <r>
      <rPr>
        <sz val="12"/>
        <rFont val="Arial"/>
        <family val="2"/>
      </rPr>
      <t xml:space="preserve">(TAPR/TAPP)*100
                          </t>
    </r>
    <r>
      <rPr>
        <b/>
        <sz val="12"/>
        <rFont val="Arial"/>
        <family val="2"/>
      </rPr>
      <t xml:space="preserve"> VARIABLES
PAPR: </t>
    </r>
    <r>
      <rPr>
        <sz val="12"/>
        <rFont val="Arial"/>
        <family val="2"/>
      </rPr>
      <t xml:space="preserve">Porcentaje de Actividades de Prevención del delito Realizadas.
</t>
    </r>
    <r>
      <rPr>
        <b/>
        <sz val="12"/>
        <rFont val="Arial"/>
        <family val="2"/>
      </rPr>
      <t xml:space="preserve">TAPR: </t>
    </r>
    <r>
      <rPr>
        <sz val="12"/>
        <rFont val="Arial"/>
        <family val="2"/>
      </rPr>
      <t xml:space="preserve">Total de Actividades  de Prevención del delito Realizadas.
</t>
    </r>
    <r>
      <rPr>
        <b/>
        <sz val="12"/>
        <rFont val="Arial"/>
        <family val="2"/>
      </rPr>
      <t xml:space="preserve">TAPP: </t>
    </r>
    <r>
      <rPr>
        <sz val="12"/>
        <rFont val="Arial"/>
        <family val="2"/>
      </rPr>
      <t>Total de Actividades de Prevención del delito Programadas.</t>
    </r>
  </si>
  <si>
    <r>
      <rPr>
        <b/>
        <sz val="12"/>
        <rFont val="Arial"/>
        <family val="2"/>
      </rPr>
      <t>PAPR</t>
    </r>
    <r>
      <rPr>
        <sz val="12"/>
        <rFont val="Arial"/>
        <family val="2"/>
      </rPr>
      <t>: No existe la linea base debido a que este indicador es de nueva creación.
A partir de 2023 se inicia la integración de la linea base para el siguiente periodo de gobierno.</t>
    </r>
  </si>
  <si>
    <r>
      <rPr>
        <b/>
        <sz val="12"/>
        <rFont val="Arial"/>
        <family val="2"/>
      </rPr>
      <t xml:space="preserve">2.09.1.1.13. </t>
    </r>
    <r>
      <rPr>
        <sz val="12"/>
        <rFont val="Arial"/>
        <family val="2"/>
      </rPr>
      <t>Servicios jurídicos dirigidos a niñas, niños, adolescentes,  víctimas de maltrato y mujeres y hombres en situación de violencia familiar Brindados.</t>
    </r>
  </si>
  <si>
    <r>
      <rPr>
        <b/>
        <sz val="12"/>
        <rFont val="Arial"/>
        <family val="2"/>
      </rPr>
      <t>PSJB:</t>
    </r>
    <r>
      <rPr>
        <sz val="12"/>
        <rFont val="Arial"/>
        <family val="2"/>
      </rPr>
      <t xml:space="preserve"> Porcentaje de Servicios Jurídicos Brindados.</t>
    </r>
  </si>
  <si>
    <r>
      <rPr>
        <b/>
        <sz val="12"/>
        <rFont val="Arial"/>
        <family val="2"/>
      </rPr>
      <t>2.09.1.1.13.1.</t>
    </r>
    <r>
      <rPr>
        <sz val="12"/>
        <rFont val="Arial"/>
        <family val="2"/>
      </rPr>
      <t xml:space="preserve"> Realización de planes de restitución de derechos para niñas, niños, adolescentes que se encuentran en situación de atención prioritaria.</t>
    </r>
  </si>
  <si>
    <r>
      <rPr>
        <b/>
        <sz val="12"/>
        <rFont val="Arial"/>
        <family val="2"/>
      </rPr>
      <t>PPRDR:</t>
    </r>
    <r>
      <rPr>
        <sz val="12"/>
        <rFont val="Arial"/>
        <family val="2"/>
      </rPr>
      <t xml:space="preserve"> Porcentaje de Planes de Restitución de Derechos Realizados.</t>
    </r>
  </si>
  <si>
    <r>
      <t xml:space="preserve">UNIDAD DE MEDIDA DEL INDICADOR: 
</t>
    </r>
    <r>
      <rPr>
        <sz val="12"/>
        <rFont val="Arial"/>
        <family val="2"/>
      </rPr>
      <t>Porcentaje.</t>
    </r>
    <r>
      <rPr>
        <b/>
        <sz val="12"/>
        <rFont val="Arial"/>
        <family val="2"/>
      </rPr>
      <t xml:space="preserve">
UNIDAD DE MEDIA DE LAS VARIABLES: 
</t>
    </r>
    <r>
      <rPr>
        <sz val="12"/>
        <rFont val="Arial"/>
        <family val="2"/>
      </rPr>
      <t>Planes de Restitución de Derechos.</t>
    </r>
  </si>
  <si>
    <r>
      <rPr>
        <b/>
        <sz val="12"/>
        <rFont val="Arial"/>
        <family val="2"/>
      </rPr>
      <t>2.09.1.1.13.2.</t>
    </r>
    <r>
      <rPr>
        <sz val="12"/>
        <rFont val="Arial"/>
        <family val="2"/>
      </rPr>
      <t xml:space="preserve"> Elaboración de diagnósticos de vulneración de derechos de niñas, niños y adolescentes.</t>
    </r>
  </si>
  <si>
    <r>
      <rPr>
        <b/>
        <sz val="12"/>
        <rFont val="Arial"/>
        <family val="2"/>
      </rPr>
      <t xml:space="preserve">          MÉTODO DE CÁLCULO
PDVDR</t>
    </r>
    <r>
      <rPr>
        <sz val="12"/>
        <rFont val="Arial"/>
        <family val="2"/>
      </rPr>
      <t xml:space="preserve">= (TDVDR/TDVDP)*100 
</t>
    </r>
    <r>
      <rPr>
        <b/>
        <sz val="12"/>
        <rFont val="Arial"/>
        <family val="2"/>
      </rPr>
      <t xml:space="preserve">                 VARIABLES
</t>
    </r>
    <r>
      <rPr>
        <sz val="12"/>
        <rFont val="Arial"/>
        <family val="2"/>
      </rPr>
      <t xml:space="preserve">
</t>
    </r>
    <r>
      <rPr>
        <b/>
        <sz val="12"/>
        <rFont val="Arial"/>
        <family val="2"/>
      </rPr>
      <t>PDVDR:</t>
    </r>
    <r>
      <rPr>
        <sz val="12"/>
        <rFont val="Arial"/>
        <family val="2"/>
      </rPr>
      <t xml:space="preserve"> Porcentaje de Diagnósticos de Vulneración de Derechos Realizados.</t>
    </r>
    <r>
      <rPr>
        <b/>
        <sz val="12"/>
        <rFont val="Arial"/>
        <family val="2"/>
      </rPr>
      <t xml:space="preserve"> </t>
    </r>
    <r>
      <rPr>
        <sz val="12"/>
        <rFont val="Arial"/>
        <family val="2"/>
      </rPr>
      <t xml:space="preserve">
</t>
    </r>
    <r>
      <rPr>
        <b/>
        <sz val="12"/>
        <rFont val="Arial"/>
        <family val="2"/>
      </rPr>
      <t>TDVDR:</t>
    </r>
    <r>
      <rPr>
        <sz val="12"/>
        <rFont val="Arial"/>
        <family val="2"/>
      </rPr>
      <t xml:space="preserve"> Total de Diagnósticos de Vulneración de Derechos Realizados.
</t>
    </r>
    <r>
      <rPr>
        <b/>
        <sz val="12"/>
        <rFont val="Arial"/>
        <family val="2"/>
      </rPr>
      <t xml:space="preserve">TDVDP: </t>
    </r>
    <r>
      <rPr>
        <sz val="12"/>
        <rFont val="Arial"/>
        <family val="2"/>
      </rPr>
      <t>Total de Diagnósticos de Vulneración de Derechos Programados.</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</si>
  <si>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Diagnósticos.</t>
    </r>
  </si>
  <si>
    <r>
      <rPr>
        <b/>
        <sz val="12"/>
        <rFont val="Arial"/>
        <family val="2"/>
      </rPr>
      <t>2.09.1.1.13.3.</t>
    </r>
    <r>
      <rPr>
        <sz val="12"/>
        <rFont val="Arial"/>
        <family val="2"/>
      </rPr>
      <t xml:space="preserve"> Elaboración de convenios de pensión alimenticia a familias en situación prioritaria para mediación ante controversias familiares.</t>
    </r>
  </si>
  <si>
    <r>
      <rPr>
        <b/>
        <sz val="12"/>
        <rFont val="Arial"/>
        <family val="2"/>
      </rPr>
      <t>PCPAR:</t>
    </r>
    <r>
      <rPr>
        <sz val="12"/>
        <rFont val="Arial"/>
        <family val="2"/>
      </rPr>
      <t xml:space="preserve"> Porcentaje Convenios de Pensión Alimenticia Realizados.</t>
    </r>
  </si>
  <si>
    <r>
      <rPr>
        <b/>
        <sz val="12"/>
        <rFont val="Arial"/>
        <family val="2"/>
      </rP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Convenios.</t>
    </r>
  </si>
  <si>
    <r>
      <rPr>
        <b/>
        <sz val="12"/>
        <rFont val="Arial"/>
        <family val="2"/>
      </rPr>
      <t xml:space="preserve">PCPAR: </t>
    </r>
    <r>
      <rPr>
        <sz val="12"/>
        <rFont val="Arial"/>
        <family val="2"/>
      </rPr>
      <t xml:space="preserve">De enero de 2022 a diciembre 2024  se celebrarán un total de 648 convenios de pensión alimenticia.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16 convenios de pensión alimenticia.
</t>
    </r>
    <r>
      <rPr>
        <b/>
        <sz val="12"/>
        <rFont val="Arial"/>
        <family val="2"/>
      </rPr>
      <t>Meta relativa:</t>
    </r>
    <r>
      <rPr>
        <sz val="12"/>
        <rFont val="Arial"/>
        <family val="2"/>
      </rPr>
      <t xml:space="preserve"> 2.53% superior a la línea base.</t>
    </r>
  </si>
  <si>
    <r>
      <rPr>
        <b/>
        <sz val="12"/>
        <rFont val="Arial"/>
        <family val="2"/>
      </rPr>
      <t>PCPAR:</t>
    </r>
    <r>
      <rPr>
        <sz val="12"/>
        <rFont val="Arial"/>
        <family val="2"/>
      </rPr>
      <t xml:space="preserve"> Del 01 de enero del 2019 al 31 de diciembre del 2021 se realizaron 632 convenios de pensión alimenticia.
2019: 317
2020: 201 
2021: 114
Total: 632</t>
    </r>
  </si>
  <si>
    <r>
      <rPr>
        <b/>
        <sz val="12"/>
        <rFont val="Arial"/>
        <family val="2"/>
      </rPr>
      <t>2.09.1.1.13.4.</t>
    </r>
    <r>
      <rPr>
        <sz val="12"/>
        <rFont val="Arial"/>
        <family val="2"/>
      </rPr>
      <t xml:space="preserve"> Realización de acompañamientos a niñas, niños y adolescentes a diferentes órganos institucionales (juzgados orales, tradicionales, familiares, penales y la fiscalía general).</t>
    </r>
  </si>
  <si>
    <r>
      <rPr>
        <b/>
        <sz val="12"/>
        <rFont val="Arial"/>
        <family val="2"/>
      </rPr>
      <t>PANNAR:</t>
    </r>
    <r>
      <rPr>
        <sz val="12"/>
        <rFont val="Arial"/>
        <family val="2"/>
      </rPr>
      <t xml:space="preserve"> Porcentaje de Acompañamientos de  Niñas, Niños y Adolescentes Realizados.</t>
    </r>
  </si>
  <si>
    <r>
      <rPr>
        <b/>
        <sz val="12"/>
        <rFont val="Arial"/>
        <family val="2"/>
      </rPr>
      <t xml:space="preserve">           MÉTODO DE CÁLCULO
PANNAR</t>
    </r>
    <r>
      <rPr>
        <sz val="12"/>
        <rFont val="Arial"/>
        <family val="2"/>
      </rPr>
      <t xml:space="preserve">= (TANNAR/TANNAE)*100
</t>
    </r>
    <r>
      <rPr>
        <b/>
        <sz val="12"/>
        <rFont val="Arial"/>
        <family val="2"/>
      </rPr>
      <t xml:space="preserve">                  VARIABLES
</t>
    </r>
    <r>
      <rPr>
        <sz val="12"/>
        <rFont val="Arial"/>
        <family val="2"/>
      </rPr>
      <t xml:space="preserve">
</t>
    </r>
    <r>
      <rPr>
        <b/>
        <sz val="12"/>
        <rFont val="Arial"/>
        <family val="2"/>
      </rPr>
      <t xml:space="preserve">PANNAR: </t>
    </r>
    <r>
      <rPr>
        <sz val="12"/>
        <rFont val="Arial"/>
        <family val="2"/>
      </rPr>
      <t xml:space="preserve">Porcentaje de Acompañamientos de  Niñas, Niños y Adolescentes Realizados.
</t>
    </r>
    <r>
      <rPr>
        <b/>
        <sz val="12"/>
        <rFont val="Arial"/>
        <family val="2"/>
      </rPr>
      <t xml:space="preserve">TANNAR: </t>
    </r>
    <r>
      <rPr>
        <sz val="12"/>
        <rFont val="Arial"/>
        <family val="2"/>
      </rPr>
      <t xml:space="preserve">Total de Acompañamientos de Niñas, Niños y Adolescentes Realizados.
</t>
    </r>
    <r>
      <rPr>
        <b/>
        <sz val="12"/>
        <rFont val="Arial"/>
        <family val="2"/>
      </rPr>
      <t xml:space="preserve">TANNAE: </t>
    </r>
    <r>
      <rPr>
        <sz val="12"/>
        <rFont val="Arial"/>
        <family val="2"/>
      </rPr>
      <t xml:space="preserve">Total de Acompañamientos de Niñas, Niños y Adolescentes Estimados. </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</si>
  <si>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Acompañamientos.</t>
    </r>
  </si>
  <si>
    <r>
      <rPr>
        <b/>
        <sz val="12"/>
        <rFont val="Arial"/>
        <family val="2"/>
      </rPr>
      <t>PANAAR:</t>
    </r>
    <r>
      <rPr>
        <sz val="12"/>
        <rFont val="Arial"/>
        <family val="2"/>
      </rPr>
      <t xml:space="preserve"> De 01 de enero de 2022 a diciembre 2024 se realizarán 2,969  acompañamientos a niñas, niños y adolescentes.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1,144 acompañamientos a niñas, niños y adolescentes.
</t>
    </r>
    <r>
      <rPr>
        <b/>
        <sz val="12"/>
        <rFont val="Arial"/>
        <family val="2"/>
      </rPr>
      <t>Meta relativa:</t>
    </r>
    <r>
      <rPr>
        <sz val="12"/>
        <rFont val="Arial"/>
        <family val="2"/>
      </rPr>
      <t xml:space="preserve"> 62.69% superior a la línea base.</t>
    </r>
  </si>
  <si>
    <r>
      <rPr>
        <b/>
        <sz val="12"/>
        <rFont val="Arial"/>
        <family val="2"/>
      </rPr>
      <t xml:space="preserve">PNNAAR: </t>
    </r>
    <r>
      <rPr>
        <sz val="12"/>
        <rFont val="Arial"/>
        <family val="2"/>
      </rPr>
      <t>Del 01 de enero de 2019 al 31 de diciembre de 2021  se realizaron 1,825 acompañamientos a niñas, niños y adolescentes.  
2019: 846
2020: 245   
2021: 734
Total: 1,825</t>
    </r>
  </si>
  <si>
    <r>
      <rPr>
        <b/>
        <sz val="12"/>
        <rFont val="Arial"/>
        <family val="2"/>
      </rPr>
      <t>2.09.1.1.13.5.</t>
    </r>
    <r>
      <rPr>
        <sz val="12"/>
        <rFont val="Arial"/>
        <family val="2"/>
      </rPr>
      <t xml:space="preserve"> Realización de comparecencias de hechos a familias en situación prioritaria para mediación ante controversias familiares.</t>
    </r>
  </si>
  <si>
    <r>
      <rPr>
        <b/>
        <sz val="12"/>
        <rFont val="Arial"/>
        <family val="2"/>
      </rPr>
      <t>PCHR:</t>
    </r>
    <r>
      <rPr>
        <sz val="12"/>
        <rFont val="Arial"/>
        <family val="2"/>
      </rPr>
      <t xml:space="preserve"> Porcentaje Comparecencias de Hechos Realizados.</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</si>
  <si>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Comparecencias de Hechos.</t>
    </r>
  </si>
  <si>
    <r>
      <rPr>
        <b/>
        <sz val="12"/>
        <rFont val="Arial"/>
        <family val="2"/>
      </rPr>
      <t>PVDR:</t>
    </r>
    <r>
      <rPr>
        <sz val="12"/>
        <rFont val="Arial"/>
        <family val="2"/>
      </rPr>
      <t xml:space="preserve"> Porcentaje de Visitas Domiciliarias Realizadas.</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</si>
  <si>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Visitas Domiciliarias.</t>
    </r>
  </si>
  <si>
    <r>
      <rPr>
        <b/>
        <sz val="12"/>
        <rFont val="Arial"/>
        <family val="2"/>
      </rPr>
      <t>PVDR:</t>
    </r>
    <r>
      <rPr>
        <sz val="12"/>
        <rFont val="Arial"/>
        <family val="2"/>
      </rPr>
      <t xml:space="preserve"> De enero de 2022 a diciembre 2024  se realizarán 10,100 visitas domiciliarias.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519 visitas domiciliarias.   
</t>
    </r>
    <r>
      <rPr>
        <b/>
        <sz val="12"/>
        <rFont val="Arial"/>
        <family val="2"/>
      </rPr>
      <t xml:space="preserve">Meta relativa: </t>
    </r>
    <r>
      <rPr>
        <sz val="12"/>
        <rFont val="Arial"/>
        <family val="2"/>
      </rPr>
      <t>5.41% superior a la línea base.</t>
    </r>
  </si>
  <si>
    <r>
      <rPr>
        <b/>
        <sz val="12"/>
        <rFont val="Arial"/>
        <family val="2"/>
      </rPr>
      <t>PVDR:</t>
    </r>
    <r>
      <rPr>
        <sz val="12"/>
        <rFont val="Arial"/>
        <family val="2"/>
      </rPr>
      <t xml:space="preserve"> Del 01 de enero de 2019 al 31 de diciembre del 2021 se realizaron un total de 9,851  visitas domiciliarias.
2019: 2,805
2020: 3,255
2021: 3,791
Total: 9,581</t>
    </r>
  </si>
  <si>
    <r>
      <rPr>
        <b/>
        <sz val="12"/>
        <rFont val="Arial"/>
        <family val="2"/>
      </rPr>
      <t>PAPR:</t>
    </r>
    <r>
      <rPr>
        <sz val="12"/>
        <rFont val="Arial"/>
        <family val="2"/>
      </rPr>
      <t xml:space="preserve"> Porcentaje de Atenciones Psicológicas Realizadas.</t>
    </r>
  </si>
  <si>
    <r>
      <rPr>
        <b/>
        <sz val="12"/>
        <rFont val="Arial"/>
        <family val="2"/>
      </rPr>
      <t xml:space="preserve">             MÉTODO DE CÁLCULO
</t>
    </r>
    <r>
      <rPr>
        <sz val="12"/>
        <rFont val="Arial"/>
        <family val="2"/>
      </rPr>
      <t xml:space="preserve">
</t>
    </r>
    <r>
      <rPr>
        <b/>
        <sz val="12"/>
        <rFont val="Arial"/>
        <family val="2"/>
      </rPr>
      <t>PAPR</t>
    </r>
    <r>
      <rPr>
        <sz val="12"/>
        <rFont val="Arial"/>
        <family val="2"/>
      </rPr>
      <t xml:space="preserve">= (TAPR/TAPP) *100
</t>
    </r>
    <r>
      <rPr>
        <b/>
        <sz val="12"/>
        <rFont val="Arial"/>
        <family val="2"/>
      </rPr>
      <t xml:space="preserve">                   VARIABLES</t>
    </r>
    <r>
      <rPr>
        <sz val="12"/>
        <rFont val="Arial"/>
        <family val="2"/>
      </rPr>
      <t xml:space="preserve">
</t>
    </r>
    <r>
      <rPr>
        <b/>
        <sz val="12"/>
        <rFont val="Arial"/>
        <family val="2"/>
      </rPr>
      <t xml:space="preserve">PAPR: </t>
    </r>
    <r>
      <rPr>
        <sz val="12"/>
        <rFont val="Arial"/>
        <family val="2"/>
      </rPr>
      <t xml:space="preserve">Porcentaje de Atenciones Psicológicas Realizadas.
</t>
    </r>
    <r>
      <rPr>
        <b/>
        <sz val="12"/>
        <rFont val="Arial"/>
        <family val="2"/>
      </rPr>
      <t xml:space="preserve">TAPR: </t>
    </r>
    <r>
      <rPr>
        <sz val="12"/>
        <rFont val="Arial"/>
        <family val="2"/>
      </rPr>
      <t xml:space="preserve">Total de  Atenciones Psicológicas Realizadas
</t>
    </r>
    <r>
      <rPr>
        <b/>
        <sz val="12"/>
        <rFont val="Arial"/>
        <family val="2"/>
      </rPr>
      <t>TAPP:</t>
    </r>
    <r>
      <rPr>
        <sz val="12"/>
        <rFont val="Arial"/>
        <family val="2"/>
      </rPr>
      <t xml:space="preserve"> Total de Atenciones Psicológicas Programadas.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</si>
  <si>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Atenciones Psicológicas.</t>
    </r>
  </si>
  <si>
    <r>
      <rPr>
        <b/>
        <sz val="12"/>
        <rFont val="Arial"/>
        <family val="2"/>
      </rPr>
      <t>PAPR:</t>
    </r>
    <r>
      <rPr>
        <sz val="12"/>
        <rFont val="Arial"/>
        <family val="2"/>
      </rPr>
      <t xml:space="preserve"> De 01 de enero de 2022  a diciembre del 2024 se realizarán 4,935 atenciones  psicológicas.
</t>
    </r>
    <r>
      <rPr>
        <b/>
        <sz val="12"/>
        <rFont val="Arial"/>
        <family val="2"/>
      </rPr>
      <t xml:space="preserve">
VARIACIÓN DE LA META EN RELACIÓN A LA LÍNEA BASE
</t>
    </r>
    <r>
      <rPr>
        <sz val="12"/>
        <rFont val="Arial"/>
        <family val="2"/>
      </rPr>
      <t xml:space="preserve">
</t>
    </r>
    <r>
      <rPr>
        <b/>
        <sz val="12"/>
        <rFont val="Arial"/>
        <family val="2"/>
      </rPr>
      <t>Meta absoluta</t>
    </r>
    <r>
      <rPr>
        <sz val="12"/>
        <rFont val="Arial"/>
        <family val="2"/>
      </rPr>
      <t xml:space="preserve">: 246 atenciones psicológicas.
</t>
    </r>
    <r>
      <rPr>
        <b/>
        <sz val="12"/>
        <rFont val="Arial"/>
        <family val="2"/>
      </rPr>
      <t>Meta relativa</t>
    </r>
    <r>
      <rPr>
        <sz val="12"/>
        <rFont val="Arial"/>
        <family val="2"/>
      </rPr>
      <t>: 5.25% superior a la línea base.</t>
    </r>
  </si>
  <si>
    <r>
      <rPr>
        <b/>
        <sz val="12"/>
        <rFont val="Arial"/>
        <family val="2"/>
      </rPr>
      <t>PAPR:</t>
    </r>
    <r>
      <rPr>
        <sz val="12"/>
        <rFont val="Arial"/>
        <family val="2"/>
      </rPr>
      <t xml:space="preserve"> Del 01 de enero de 2019 al 31 de Diciembre de 2021 se realizaron 4,689 atenciones psicológicas.
2019: 1,829
2020: 1,194
2021: 1,666
Total: 4,689</t>
    </r>
  </si>
  <si>
    <r>
      <t xml:space="preserve">             MÉTODO DE CÁLCULO 
PSICASO=</t>
    </r>
    <r>
      <rPr>
        <sz val="12"/>
        <rFont val="Arial"/>
        <family val="2"/>
      </rPr>
      <t xml:space="preserve">(TSICASO/TSICASE)*100
</t>
    </r>
    <r>
      <rPr>
        <b/>
        <sz val="12"/>
        <rFont val="Arial"/>
        <family val="2"/>
      </rPr>
      <t xml:space="preserve">
                    VARIABLE
PSICASO: </t>
    </r>
    <r>
      <rPr>
        <sz val="12"/>
        <rFont val="Arial"/>
        <family val="2"/>
      </rPr>
      <t xml:space="preserve">Porcentaje de Servicios Integrales del Centro de Asistencia Social Otorgados.
</t>
    </r>
    <r>
      <rPr>
        <b/>
        <sz val="12"/>
        <rFont val="Arial"/>
        <family val="2"/>
      </rPr>
      <t>TSICASO:</t>
    </r>
    <r>
      <rPr>
        <sz val="12"/>
        <rFont val="Arial"/>
        <family val="2"/>
      </rPr>
      <t xml:space="preserve"> Total de Servicios Integrales del Centro de Asistencia Social Otorgados.
</t>
    </r>
    <r>
      <rPr>
        <b/>
        <sz val="12"/>
        <rFont val="Arial"/>
        <family val="2"/>
      </rPr>
      <t>TSICASE:</t>
    </r>
    <r>
      <rPr>
        <sz val="12"/>
        <rFont val="Arial"/>
        <family val="2"/>
      </rPr>
      <t xml:space="preserve"> Total Servicios Integrales del Centro de Asistencia Social Estimados.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</si>
  <si>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Servicios Integrales.</t>
    </r>
  </si>
  <si>
    <r>
      <t xml:space="preserve">PSICASO: </t>
    </r>
    <r>
      <rPr>
        <sz val="12"/>
        <rFont val="Arial"/>
        <family val="2"/>
      </rPr>
      <t>No existe la linea base debido a que este indicador es de nueva creación.
A partir de 2023 se inicia la integración de la linea base para el siguiente periodo de gobierno.</t>
    </r>
  </si>
  <si>
    <r>
      <t xml:space="preserve">PEIE: </t>
    </r>
    <r>
      <rPr>
        <sz val="12"/>
        <rFont val="Arial"/>
        <family val="2"/>
      </rPr>
      <t>Porcentaje de Expedientes para control de Ingresos al Centro de Asistencia Social Elaborados.</t>
    </r>
  </si>
  <si>
    <r>
      <t xml:space="preserve">              MÉTODO DE CÁLCULO 
PEIE=</t>
    </r>
    <r>
      <rPr>
        <sz val="12"/>
        <rFont val="Arial"/>
        <family val="2"/>
      </rPr>
      <t xml:space="preserve">(TEIE/TEIP)*100
</t>
    </r>
    <r>
      <rPr>
        <b/>
        <sz val="12"/>
        <rFont val="Arial"/>
        <family val="2"/>
      </rPr>
      <t xml:space="preserve">
                    VARIABLES
PEIE: </t>
    </r>
    <r>
      <rPr>
        <sz val="12"/>
        <rFont val="Arial"/>
        <family val="2"/>
      </rPr>
      <t xml:space="preserve">Porcentaje de Expedientes para control de Ingresos al Centro de Asistencia Social Elaborados.
</t>
    </r>
    <r>
      <rPr>
        <b/>
        <sz val="12"/>
        <rFont val="Arial"/>
        <family val="2"/>
      </rPr>
      <t>TEIE:</t>
    </r>
    <r>
      <rPr>
        <sz val="12"/>
        <rFont val="Arial"/>
        <family val="2"/>
      </rPr>
      <t xml:space="preserve"> Total de Expedientes para control de Ingresos al Centro de Asistencia Social Elaborados.
</t>
    </r>
    <r>
      <rPr>
        <b/>
        <sz val="12"/>
        <rFont val="Arial"/>
        <family val="2"/>
      </rPr>
      <t>TEIP</t>
    </r>
    <r>
      <rPr>
        <sz val="12"/>
        <rFont val="Arial"/>
        <family val="2"/>
      </rPr>
      <t>: Total de Expedientes para control de Ingresos al Centro de Asistencia Social Programados.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</si>
  <si>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Expedientes.</t>
    </r>
  </si>
  <si>
    <r>
      <t>PEIE</t>
    </r>
    <r>
      <rPr>
        <sz val="12"/>
        <rFont val="Arial"/>
        <family val="2"/>
      </rPr>
      <t>: No existe la linea base debido a que este indicador es de nueva creación.
A partir de 2023 se inicia la integración de la linea base para el siguiente periodo de gobierno.</t>
    </r>
  </si>
  <si>
    <r>
      <t>2.09.1.1.14.2.</t>
    </r>
    <r>
      <rPr>
        <sz val="12"/>
        <rFont val="Arial"/>
        <family val="2"/>
      </rPr>
      <t xml:space="preserve"> Realización de atenciones médicas y psicológicas para las niñas, niños y adolescentes migrantes y acompañantes albergados en el Centro de Asistencia Social.</t>
    </r>
  </si>
  <si>
    <r>
      <t>PAMPR:</t>
    </r>
    <r>
      <rPr>
        <sz val="12"/>
        <rFont val="Arial"/>
        <family val="2"/>
      </rPr>
      <t xml:space="preserve"> Porcentaje de Atenciones Médicas y Psicológicas Realizadas.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</si>
  <si>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Atenciones.</t>
    </r>
  </si>
  <si>
    <r>
      <t>PAMPR</t>
    </r>
    <r>
      <rPr>
        <sz val="12"/>
        <rFont val="Arial"/>
        <family val="2"/>
      </rPr>
      <t>: No existe la linea base debido a que este indicador es de nueva creación.
A partir de 2023 se inicia la integración de la linea base para el siguiente periodo de gobierno.</t>
    </r>
  </si>
  <si>
    <r>
      <t>2.09.1.1.14.3.</t>
    </r>
    <r>
      <rPr>
        <sz val="12"/>
        <rFont val="Arial"/>
        <family val="2"/>
      </rPr>
      <t xml:space="preserve"> Realización de entrega de raciones de alimentos para las niñas, niños y adolescentes migrantes y sus acompañantes albergados en el Centro de Asistencia Social.</t>
    </r>
  </si>
  <si>
    <r>
      <t>PRCASE:</t>
    </r>
    <r>
      <rPr>
        <sz val="12"/>
        <rFont val="Arial"/>
        <family val="2"/>
      </rPr>
      <t xml:space="preserve"> Porcentaje de Raciones de alimento en el Centro de Asistencia Social Entregados.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</si>
  <si>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Raciones de comida.</t>
    </r>
  </si>
  <si>
    <r>
      <t>2.09.1.1.14.4.</t>
    </r>
    <r>
      <rPr>
        <sz val="12"/>
        <rFont val="Arial"/>
        <family val="2"/>
      </rPr>
      <t xml:space="preserve"> Realización de entregas de insumos de vestido, calzado, higiene personal y pernocta, para las niñas, niños y adolescentes migrantes y acompañantes del Centro de Asistencia Social.</t>
    </r>
  </si>
  <si>
    <r>
      <t>PIVCHPE:</t>
    </r>
    <r>
      <rPr>
        <sz val="12"/>
        <rFont val="Arial"/>
        <family val="2"/>
      </rPr>
      <t xml:space="preserve"> Porcentaje de Insumos de Vestido, Calzado, Higiene personal y Pernocta Entregados.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</si>
  <si>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Insumos.</t>
    </r>
  </si>
  <si>
    <r>
      <t>PIVCHPE</t>
    </r>
    <r>
      <rPr>
        <sz val="12"/>
        <rFont val="Arial"/>
        <family val="2"/>
      </rPr>
      <t>: No existe la linea base debido a que este indicador es de nueva creación.
A partir de 2023 se inicia la integración de la linea base para el siguiente periodo de gobierno.</t>
    </r>
  </si>
  <si>
    <r>
      <t>2.09.1.1.14.5.</t>
    </r>
    <r>
      <rPr>
        <sz val="12"/>
        <rFont val="Arial"/>
        <family val="2"/>
      </rPr>
      <t xml:space="preserve"> Ejecución de actividades recreativas, lúdicas, deportivas, educativas y formativas para las niñas, niños y adolescentes migrantes y acompañantes del Centro de Asistencia Social.</t>
    </r>
  </si>
  <si>
    <r>
      <t xml:space="preserve">PAR: </t>
    </r>
    <r>
      <rPr>
        <sz val="12"/>
        <rFont val="Arial"/>
        <family val="2"/>
      </rPr>
      <t>Porcentaje de Actividades recreativas, lúdicas, deportivas, educativas y formativas Realizadas.</t>
    </r>
  </si>
  <si>
    <r>
      <t xml:space="preserve">              MÉTODO DE CÁLCULO
PAR: </t>
    </r>
    <r>
      <rPr>
        <sz val="12"/>
        <rFont val="Arial"/>
        <family val="2"/>
      </rPr>
      <t xml:space="preserve">(TAR/TAP)*100
</t>
    </r>
    <r>
      <rPr>
        <b/>
        <sz val="12"/>
        <rFont val="Arial"/>
        <family val="2"/>
      </rPr>
      <t xml:space="preserve">
                    VARIABLES
PAR: </t>
    </r>
    <r>
      <rPr>
        <sz val="12"/>
        <rFont val="Arial"/>
        <family val="2"/>
      </rPr>
      <t xml:space="preserve">Porcentaje de Actividades recreativas, lúdicas, deportivas, educativas y formativas Realizadas.
</t>
    </r>
    <r>
      <rPr>
        <b/>
        <sz val="12"/>
        <rFont val="Arial"/>
        <family val="2"/>
      </rPr>
      <t>TAR</t>
    </r>
    <r>
      <rPr>
        <sz val="12"/>
        <rFont val="Arial"/>
        <family val="2"/>
      </rPr>
      <t xml:space="preserve">: Total de Actividades recreativas, lúdicas, deportivas, educativas y formativas Realizadas.
</t>
    </r>
    <r>
      <rPr>
        <b/>
        <sz val="12"/>
        <rFont val="Arial"/>
        <family val="2"/>
      </rPr>
      <t>TAP:</t>
    </r>
    <r>
      <rPr>
        <sz val="12"/>
        <rFont val="Arial"/>
        <family val="2"/>
      </rPr>
      <t xml:space="preserve"> Total de Actividades recreativas, lúdicas, deportivas, educativas y formativas Programadas.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</si>
  <si>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Actividades.</t>
    </r>
  </si>
  <si>
    <r>
      <t>PAR</t>
    </r>
    <r>
      <rPr>
        <sz val="12"/>
        <rFont val="Arial"/>
        <family val="2"/>
      </rPr>
      <t>: No existe la linea base debido a que este indicador es de nueva creación.
A partir de 2023 se inicia la integración de la linea base para el siguiente periodo de gobierno.</t>
    </r>
  </si>
  <si>
    <r>
      <t>2.09.1.1.14.6.</t>
    </r>
    <r>
      <rPr>
        <sz val="12"/>
        <rFont val="Arial"/>
        <family val="2"/>
      </rPr>
      <t xml:space="preserve"> Realización de servicios de mantenimiento y reparación para la conservación y el buen funcionamiento del Centro de Asistencia Social.</t>
    </r>
  </si>
  <si>
    <r>
      <t>PSCASR:</t>
    </r>
    <r>
      <rPr>
        <sz val="12"/>
        <rFont val="Arial"/>
        <family val="2"/>
      </rPr>
      <t xml:space="preserve"> Porcentaje de Servicios de mantenimiento y reparación para el Centro de Asistencia Social Realizados.</t>
    </r>
  </si>
  <si>
    <r>
      <t xml:space="preserve">               MÉTODO DE CÁLCULO
PSCASR= </t>
    </r>
    <r>
      <rPr>
        <sz val="12"/>
        <rFont val="Arial"/>
        <family val="2"/>
      </rPr>
      <t xml:space="preserve">(TSCASR/TSCASP)*100
</t>
    </r>
    <r>
      <rPr>
        <b/>
        <sz val="12"/>
        <rFont val="Arial"/>
        <family val="2"/>
      </rPr>
      <t xml:space="preserve">
                     VARIABLES
PSCASR: </t>
    </r>
    <r>
      <rPr>
        <sz val="12"/>
        <rFont val="Arial"/>
        <family val="2"/>
      </rPr>
      <t xml:space="preserve">Porcentaje de Servicios de mantenimiento y reparación para el Centro de Asistencia Social Realizados.
</t>
    </r>
    <r>
      <rPr>
        <b/>
        <sz val="12"/>
        <rFont val="Arial"/>
        <family val="2"/>
      </rPr>
      <t>TSCASR</t>
    </r>
    <r>
      <rPr>
        <sz val="12"/>
        <rFont val="Arial"/>
        <family val="2"/>
      </rPr>
      <t xml:space="preserve">: Total de Servicios de mantenimiento y reparación para el Centro de Asistencia Social Realizados.
</t>
    </r>
    <r>
      <rPr>
        <b/>
        <sz val="12"/>
        <rFont val="Arial"/>
        <family val="2"/>
      </rPr>
      <t>TSCASP:</t>
    </r>
    <r>
      <rPr>
        <sz val="12"/>
        <rFont val="Arial"/>
        <family val="2"/>
      </rPr>
      <t xml:space="preserve"> Total de Servicios de mantenimiento y reparación para el Centro de Asistencia Social Programados.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</si>
  <si>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Servicios de mantenimiento.</t>
    </r>
  </si>
  <si>
    <r>
      <t>PSCASR</t>
    </r>
    <r>
      <rPr>
        <sz val="12"/>
        <rFont val="Arial"/>
        <family val="2"/>
      </rPr>
      <t>: No existe la linea base debido a que este indicador es de nueva creación.
A partir de 2023 se inicia la integración de la linea base para el siguiente periodo de gobierno.</t>
    </r>
  </si>
  <si>
    <r>
      <rPr>
        <b/>
        <sz val="12"/>
        <rFont val="Arial"/>
        <family val="2"/>
      </rPr>
      <t>2.09.1.1.15.</t>
    </r>
    <r>
      <rPr>
        <sz val="12"/>
        <rFont val="Arial"/>
        <family val="2"/>
      </rPr>
      <t xml:space="preserve"> Atenciones integrales para niñas, niños y adolescentes en la Casa de Asistencia Temporal, brindados.
</t>
    </r>
    <r>
      <rPr>
        <b/>
        <sz val="12"/>
        <rFont val="Arial"/>
        <family val="2"/>
      </rPr>
      <t>NNA:</t>
    </r>
    <r>
      <rPr>
        <sz val="12"/>
        <rFont val="Arial"/>
        <family val="2"/>
      </rPr>
      <t xml:space="preserve"> Niñas, Niños y Adolescentes.
</t>
    </r>
    <r>
      <rPr>
        <b/>
        <sz val="12"/>
        <rFont val="Arial"/>
        <family val="2"/>
      </rPr>
      <t>CAT:</t>
    </r>
    <r>
      <rPr>
        <sz val="12"/>
        <rFont val="Arial"/>
        <family val="2"/>
      </rPr>
      <t xml:space="preserve"> Casa de Asistencia Temporal.</t>
    </r>
  </si>
  <si>
    <r>
      <rPr>
        <b/>
        <sz val="12"/>
        <rFont val="Arial"/>
        <family val="2"/>
      </rPr>
      <t>2.09.1.1.15.1.</t>
    </r>
    <r>
      <rPr>
        <sz val="12"/>
        <rFont val="Arial"/>
        <family val="2"/>
      </rPr>
      <t xml:space="preserve"> Integración de Expedientes para control de ingresos de niñas, niños y adolescentes en la Casa de Asistencia Temporal.</t>
    </r>
  </si>
  <si>
    <r>
      <rPr>
        <b/>
        <sz val="12"/>
        <rFont val="Arial"/>
        <family val="2"/>
      </rPr>
      <t xml:space="preserve">PEI: </t>
    </r>
    <r>
      <rPr>
        <sz val="12"/>
        <rFont val="Arial"/>
        <family val="2"/>
      </rPr>
      <t>Porcentaje de Expedientes para control de Ingresos Integrados.</t>
    </r>
  </si>
  <si>
    <r>
      <rPr>
        <b/>
        <sz val="12"/>
        <rFont val="Arial"/>
        <family val="2"/>
      </rPr>
      <t xml:space="preserve">          MÉTODO DE CÁLCULO 
PEI=</t>
    </r>
    <r>
      <rPr>
        <sz val="12"/>
        <rFont val="Arial"/>
        <family val="2"/>
      </rPr>
      <t>(TEI/TEE)*100</t>
    </r>
    <r>
      <rPr>
        <b/>
        <sz val="12"/>
        <rFont val="Arial"/>
        <family val="2"/>
      </rPr>
      <t xml:space="preserve">
                    VARIABLES
PEI: </t>
    </r>
    <r>
      <rPr>
        <sz val="12"/>
        <rFont val="Arial"/>
        <family val="2"/>
      </rPr>
      <t xml:space="preserve">Porcentaje de Expedientes para control de Ingresos Integrados.
</t>
    </r>
    <r>
      <rPr>
        <b/>
        <sz val="12"/>
        <rFont val="Arial"/>
        <family val="2"/>
      </rPr>
      <t>TEI</t>
    </r>
    <r>
      <rPr>
        <sz val="12"/>
        <rFont val="Arial"/>
        <family val="2"/>
      </rPr>
      <t xml:space="preserve">: Total de Expedientes para control de Ingresos Integrados.
</t>
    </r>
    <r>
      <rPr>
        <b/>
        <sz val="12"/>
        <rFont val="Arial"/>
        <family val="2"/>
      </rPr>
      <t>TEE</t>
    </r>
    <r>
      <rPr>
        <sz val="12"/>
        <rFont val="Arial"/>
        <family val="2"/>
      </rPr>
      <t>: Total de Expedientes para control de Ingresos Estimados.</t>
    </r>
  </si>
  <si>
    <r>
      <rPr>
        <b/>
        <sz val="12"/>
        <rFont val="Arial"/>
        <family val="2"/>
      </rPr>
      <t>PAR:</t>
    </r>
    <r>
      <rPr>
        <sz val="12"/>
        <rFont val="Arial"/>
        <family val="2"/>
      </rPr>
      <t xml:space="preserve"> Porcentaje de Acompañamientos Realizados.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</si>
  <si>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Acompañamientos.</t>
    </r>
  </si>
  <si>
    <r>
      <rPr>
        <b/>
        <sz val="12"/>
        <rFont val="Arial"/>
        <family val="2"/>
      </rPr>
      <t>PAR:</t>
    </r>
    <r>
      <rPr>
        <sz val="12"/>
        <rFont val="Arial"/>
        <family val="2"/>
      </rPr>
      <t xml:space="preserve"> De 01 de enero de 2022 al 31 de diciembre de 2024, se realizarán 3,450 acompañamientos.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2,489 acompañamientos.
</t>
    </r>
    <r>
      <rPr>
        <b/>
        <sz val="12"/>
        <rFont val="Arial"/>
        <family val="2"/>
      </rPr>
      <t>Meta relativa:</t>
    </r>
    <r>
      <rPr>
        <sz val="12"/>
        <rFont val="Arial"/>
        <family val="2"/>
      </rPr>
      <t xml:space="preserve"> 259% superior a la línea base.</t>
    </r>
  </si>
  <si>
    <r>
      <rPr>
        <b/>
        <sz val="12"/>
        <rFont val="Arial"/>
        <family val="2"/>
      </rPr>
      <t>PAR:</t>
    </r>
    <r>
      <rPr>
        <sz val="12"/>
        <rFont val="Arial"/>
        <family val="2"/>
      </rPr>
      <t xml:space="preserve"> Del 01 de enero de 2019 al 31 de diciembre del 2021 se realizaron a 961 acompañamientos. 
2019: 0
2020: 210
2021: 751
Total: 961</t>
    </r>
  </si>
  <si>
    <r>
      <rPr>
        <b/>
        <sz val="12"/>
        <rFont val="Arial"/>
        <family val="2"/>
      </rPr>
      <t>2.09.1.1.15.3.</t>
    </r>
    <r>
      <rPr>
        <sz val="12"/>
        <rFont val="Arial"/>
        <family val="2"/>
      </rPr>
      <t xml:space="preserve"> Realización de actividades recreativas, lúdicas, deportivas, educativas y formativas para las niñas, niños y adolescentes de la Casa de Asistencia Temporal.</t>
    </r>
  </si>
  <si>
    <r>
      <rPr>
        <b/>
        <sz val="12"/>
        <rFont val="Arial"/>
        <family val="2"/>
      </rPr>
      <t xml:space="preserve">PALDEFR: </t>
    </r>
    <r>
      <rPr>
        <sz val="12"/>
        <rFont val="Arial"/>
        <family val="2"/>
      </rPr>
      <t>Porcentaje de Actividades Recreativas, Lúdicas, Deportivas, Educativas y Formativas Realizadas.</t>
    </r>
  </si>
  <si>
    <r>
      <rPr>
        <b/>
        <sz val="12"/>
        <rFont val="Arial"/>
        <family val="2"/>
      </rPr>
      <t xml:space="preserve">              MÉTODO DE CÁLCULO
PALDEFR: </t>
    </r>
    <r>
      <rPr>
        <sz val="12"/>
        <rFont val="Arial"/>
        <family val="2"/>
      </rPr>
      <t xml:space="preserve">(TALDEFR/TALDEFP)*100
</t>
    </r>
    <r>
      <rPr>
        <b/>
        <sz val="12"/>
        <rFont val="Arial"/>
        <family val="2"/>
      </rPr>
      <t xml:space="preserve">
                    VARIABLES
PALDEFR: </t>
    </r>
    <r>
      <rPr>
        <sz val="12"/>
        <rFont val="Arial"/>
        <family val="2"/>
      </rPr>
      <t xml:space="preserve">Porcentaje de Actividades recreativas, Lúdicas, Deportivas, Educativas y Formativas Realizadas.
</t>
    </r>
    <r>
      <rPr>
        <b/>
        <sz val="12"/>
        <rFont val="Arial"/>
        <family val="2"/>
      </rPr>
      <t>TALDEFR</t>
    </r>
    <r>
      <rPr>
        <sz val="12"/>
        <rFont val="Arial"/>
        <family val="2"/>
      </rPr>
      <t xml:space="preserve">: Total de Actividades Recreativas, Lúdicas, Deportivas, Educativas y Formativas Realizadas.
</t>
    </r>
    <r>
      <rPr>
        <b/>
        <sz val="12"/>
        <rFont val="Arial"/>
        <family val="2"/>
      </rPr>
      <t>TALDEFP:</t>
    </r>
    <r>
      <rPr>
        <sz val="12"/>
        <rFont val="Arial"/>
        <family val="2"/>
      </rPr>
      <t xml:space="preserve"> Total de Actividades Recreativas, Lúdicas, Deportivas, Educativas y Formativas Programadas.</t>
    </r>
  </si>
  <si>
    <r>
      <rPr>
        <b/>
        <sz val="12"/>
        <rFont val="Arial"/>
        <family val="2"/>
      </rPr>
      <t>PALDEFR</t>
    </r>
    <r>
      <rPr>
        <sz val="12"/>
        <rFont val="Arial"/>
        <family val="2"/>
      </rPr>
      <t>: Del 01 de enero de 2019 al 31 de diciembre del 2021</t>
    </r>
    <r>
      <rPr>
        <b/>
        <sz val="12"/>
        <rFont val="Arial"/>
        <family val="2"/>
      </rPr>
      <t xml:space="preserve"> </t>
    </r>
    <r>
      <rPr>
        <sz val="12"/>
        <rFont val="Arial"/>
        <family val="2"/>
      </rPr>
      <t xml:space="preserve"> se realizaron 2,128 actividades lúdicas, deportivas, educativas y formativas. 
2019: 0
2020: 217 
2021:  1,911
Total: 2,128</t>
    </r>
  </si>
  <si>
    <r>
      <rPr>
        <b/>
        <sz val="12"/>
        <rFont val="Arial"/>
        <family val="2"/>
      </rPr>
      <t>2.09.1.1.15.4.</t>
    </r>
    <r>
      <rPr>
        <sz val="12"/>
        <rFont val="Arial"/>
        <family val="2"/>
      </rPr>
      <t xml:space="preserve"> Realización de entrega de insumos para uso o consumo a las niñas, niños y adolescentes de la Casa de Asistencia Temporal.</t>
    </r>
  </si>
  <si>
    <r>
      <rPr>
        <b/>
        <sz val="12"/>
        <rFont val="Arial"/>
        <family val="2"/>
      </rPr>
      <t>PIUCE:</t>
    </r>
    <r>
      <rPr>
        <sz val="12"/>
        <rFont val="Arial"/>
        <family val="2"/>
      </rPr>
      <t xml:space="preserve"> Porcentaje de Insumos para Uso o Consumos Entregados.</t>
    </r>
  </si>
  <si>
    <r>
      <rPr>
        <b/>
        <sz val="12"/>
        <rFont val="Arial"/>
        <family val="2"/>
      </rPr>
      <t>PIUCE:</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</si>
  <si>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2.09.1.1.15.5.</t>
    </r>
    <r>
      <rPr>
        <sz val="12"/>
        <rFont val="Arial"/>
        <family val="2"/>
      </rPr>
      <t xml:space="preserve"> Realización de servicios de mantenimiento para la conservación y el buen funcionamiento de la Casa de Asistencia Temporal.</t>
    </r>
  </si>
  <si>
    <r>
      <t xml:space="preserve">UNIDAD DE MEDIDA DEL INDICADOR:
</t>
    </r>
    <r>
      <rPr>
        <sz val="12"/>
        <rFont val="Arial"/>
        <family val="2"/>
      </rPr>
      <t>Porcentaje.</t>
    </r>
    <r>
      <rPr>
        <b/>
        <sz val="12"/>
        <rFont val="Arial"/>
        <family val="2"/>
      </rPr>
      <t xml:space="preserve">
UNIDAD DE MEDIDA DE LAS VARIABLES:
</t>
    </r>
    <r>
      <rPr>
        <sz val="12"/>
        <rFont val="Arial"/>
        <family val="2"/>
      </rPr>
      <t>Servicios de mantenimiento.</t>
    </r>
  </si>
  <si>
    <r>
      <rPr>
        <b/>
        <sz val="12"/>
        <rFont val="Arial"/>
        <family val="2"/>
      </rPr>
      <t>2.09.1.1.16.</t>
    </r>
    <r>
      <rPr>
        <sz val="12"/>
        <rFont val="Arial"/>
        <family val="2"/>
      </rPr>
      <t xml:space="preserve"> Servicios de prevención y atención para un entorno libre de violencia en mujeres y hombres generadores o víctimas de violencia realizadas en el Centro Especializado Para la Atención a la Violencia, Brindados.</t>
    </r>
  </si>
  <si>
    <r>
      <rPr>
        <b/>
        <sz val="12"/>
        <rFont val="Arial"/>
        <family val="2"/>
      </rPr>
      <t>PSPAR</t>
    </r>
    <r>
      <rPr>
        <sz val="12"/>
        <rFont val="Arial"/>
        <family val="2"/>
      </rPr>
      <t>: Porcentaje de Servicios en Prevención y Atención para un Entorno Libre de Violencia Realizados.</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</si>
  <si>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 xml:space="preserve">
Servicios.</t>
    </r>
  </si>
  <si>
    <r>
      <rPr>
        <b/>
        <sz val="12"/>
        <rFont val="Arial"/>
        <family val="2"/>
      </rPr>
      <t xml:space="preserve">            MÉTODO DE CÁLCULO
 </t>
    </r>
    <r>
      <rPr>
        <sz val="12"/>
        <rFont val="Arial"/>
        <family val="2"/>
      </rPr>
      <t xml:space="preserve">
</t>
    </r>
    <r>
      <rPr>
        <b/>
        <sz val="12"/>
        <rFont val="Arial"/>
        <family val="2"/>
      </rPr>
      <t>PAMR</t>
    </r>
    <r>
      <rPr>
        <sz val="12"/>
        <rFont val="Arial"/>
        <family val="2"/>
      </rPr>
      <t xml:space="preserve">= (TAB/TAE)*100
</t>
    </r>
    <r>
      <rPr>
        <b/>
        <sz val="12"/>
        <rFont val="Arial"/>
        <family val="2"/>
      </rPr>
      <t xml:space="preserve">                    VARIABLES </t>
    </r>
    <r>
      <rPr>
        <sz val="12"/>
        <rFont val="Arial"/>
        <family val="2"/>
      </rPr>
      <t xml:space="preserve">
</t>
    </r>
    <r>
      <rPr>
        <b/>
        <sz val="12"/>
        <rFont val="Arial"/>
        <family val="2"/>
      </rPr>
      <t xml:space="preserve">PAMR: </t>
    </r>
    <r>
      <rPr>
        <sz val="12"/>
        <rFont val="Arial"/>
        <family val="2"/>
      </rPr>
      <t xml:space="preserve">Porcentaje de Atenciones Multidisciplinarias Realizadas.
</t>
    </r>
    <r>
      <rPr>
        <b/>
        <sz val="12"/>
        <rFont val="Arial"/>
        <family val="2"/>
      </rPr>
      <t>TAB:</t>
    </r>
    <r>
      <rPr>
        <sz val="12"/>
        <rFont val="Arial"/>
        <family val="2"/>
      </rPr>
      <t xml:space="preserve"> Total de Atenciones brindadas.
</t>
    </r>
    <r>
      <rPr>
        <b/>
        <sz val="12"/>
        <rFont val="Arial"/>
        <family val="2"/>
      </rPr>
      <t xml:space="preserve">TAE: </t>
    </r>
    <r>
      <rPr>
        <sz val="12"/>
        <rFont val="Arial"/>
        <family val="2"/>
      </rPr>
      <t>Total de Atenciones Estimadas.</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</si>
  <si>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 xml:space="preserve">
Atenciones.</t>
    </r>
  </si>
  <si>
    <r>
      <rPr>
        <b/>
        <sz val="12"/>
        <rFont val="Arial"/>
        <family val="2"/>
      </rPr>
      <t>2.09.1.1.16.2.</t>
    </r>
    <r>
      <rPr>
        <sz val="12"/>
        <rFont val="Arial"/>
        <family val="2"/>
      </rPr>
      <t xml:space="preserve"> Impartición de pláticas y talleres con temas para la prevención de la violencia.</t>
    </r>
  </si>
  <si>
    <r>
      <rPr>
        <b/>
        <sz val="12"/>
        <rFont val="Arial"/>
        <family val="2"/>
      </rPr>
      <t>PPTVPI:</t>
    </r>
    <r>
      <rPr>
        <sz val="12"/>
        <rFont val="Arial"/>
        <family val="2"/>
      </rPr>
      <t xml:space="preserve"> Porcentaje de Pláticas y Talleres para la Prevención de Violencia Impartidos.</t>
    </r>
  </si>
  <si>
    <r>
      <rPr>
        <b/>
        <sz val="12"/>
        <rFont val="Arial"/>
        <family val="2"/>
      </rPr>
      <t xml:space="preserve">UNIDAD DE MEDIDA DEL INDICADOR:
</t>
    </r>
    <r>
      <rPr>
        <sz val="12"/>
        <rFont val="Arial"/>
        <family val="2"/>
      </rPr>
      <t xml:space="preserve"> Porcentaje.
</t>
    </r>
    <r>
      <rPr>
        <b/>
        <sz val="12"/>
        <rFont val="Arial"/>
        <family val="2"/>
      </rPr>
      <t xml:space="preserve">UNIDAD DE MEDIDA DE LAS VARIABLES: </t>
    </r>
    <r>
      <rPr>
        <sz val="12"/>
        <rFont val="Arial"/>
        <family val="2"/>
      </rPr>
      <t xml:space="preserve">
 Pláticas y talleres.</t>
    </r>
  </si>
  <si>
    <r>
      <rPr>
        <b/>
        <sz val="12"/>
        <rFont val="Arial"/>
        <family val="2"/>
      </rPr>
      <t xml:space="preserve">PPTVPI: </t>
    </r>
    <r>
      <rPr>
        <sz val="12"/>
        <rFont val="Arial"/>
        <family val="2"/>
      </rPr>
      <t xml:space="preserve">De 01 de enero de 2022 al 31 de diciembre de 2024, se impartirán 78 pláticas y talleres para la prevención de la violencia.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38 pláticas.
</t>
    </r>
    <r>
      <rPr>
        <b/>
        <sz val="12"/>
        <rFont val="Arial"/>
        <family val="2"/>
      </rPr>
      <t>Meta relativa</t>
    </r>
    <r>
      <rPr>
        <sz val="12"/>
        <rFont val="Arial"/>
        <family val="2"/>
      </rPr>
      <t>: 95% superior a la línea base.</t>
    </r>
  </si>
  <si>
    <r>
      <rPr>
        <b/>
        <sz val="12"/>
        <rFont val="Arial"/>
        <family val="2"/>
      </rPr>
      <t xml:space="preserve">PPTVPI: </t>
    </r>
    <r>
      <rPr>
        <sz val="12"/>
        <rFont val="Arial"/>
        <family val="2"/>
      </rPr>
      <t xml:space="preserve"> De enero 2019 a diciembre de  2021 se impartieron 40 pláticas  y talleres para la prevención de la violencia.
2019: 14
2020: 8
2021: 18
Total: 40</t>
    </r>
  </si>
  <si>
    <r>
      <rPr>
        <b/>
        <sz val="12"/>
        <rFont val="Arial"/>
        <family val="2"/>
      </rPr>
      <t>2.09.1.1.16.3.</t>
    </r>
    <r>
      <rPr>
        <sz val="12"/>
        <rFont val="Arial"/>
        <family val="2"/>
      </rPr>
      <t xml:space="preserve"> Impartición de capacitación para el autoempleo a mujeres receptoras de violencia en cualquiera de sus modalidades.</t>
    </r>
  </si>
  <si>
    <r>
      <rPr>
        <b/>
        <sz val="12"/>
        <rFont val="Arial"/>
        <family val="2"/>
      </rPr>
      <t>PCI:</t>
    </r>
    <r>
      <rPr>
        <sz val="12"/>
        <rFont val="Arial"/>
        <family val="2"/>
      </rPr>
      <t xml:space="preserve"> Porcentaje de Capacitaciones para el Autoempleo Impartidas.</t>
    </r>
  </si>
  <si>
    <r>
      <rPr>
        <b/>
        <sz val="12"/>
        <rFont val="Arial"/>
        <family val="2"/>
      </rPr>
      <t xml:space="preserve">               MÉTODO DE CÁLCULO
 </t>
    </r>
    <r>
      <rPr>
        <sz val="12"/>
        <rFont val="Arial"/>
        <family val="2"/>
      </rPr>
      <t xml:space="preserve">
                   </t>
    </r>
    <r>
      <rPr>
        <b/>
        <sz val="12"/>
        <rFont val="Arial"/>
        <family val="2"/>
      </rPr>
      <t>PCI</t>
    </r>
    <r>
      <rPr>
        <sz val="12"/>
        <rFont val="Arial"/>
        <family val="2"/>
      </rPr>
      <t xml:space="preserve">=(TCI/TCE )*100
</t>
    </r>
    <r>
      <rPr>
        <b/>
        <sz val="12"/>
        <rFont val="Arial"/>
        <family val="2"/>
      </rPr>
      <t xml:space="preserve">                    VARIABLES </t>
    </r>
    <r>
      <rPr>
        <sz val="12"/>
        <rFont val="Arial"/>
        <family val="2"/>
      </rPr>
      <t xml:space="preserve">
</t>
    </r>
    <r>
      <rPr>
        <b/>
        <sz val="12"/>
        <rFont val="Arial"/>
        <family val="2"/>
      </rPr>
      <t xml:space="preserve">PCI: </t>
    </r>
    <r>
      <rPr>
        <sz val="12"/>
        <rFont val="Arial"/>
        <family val="2"/>
      </rPr>
      <t xml:space="preserve">Porcentaje de Capacitaciones para el Autoempleo Impartidas.
</t>
    </r>
    <r>
      <rPr>
        <b/>
        <sz val="12"/>
        <rFont val="Arial"/>
        <family val="2"/>
      </rPr>
      <t xml:space="preserve">TCI: </t>
    </r>
    <r>
      <rPr>
        <sz val="12"/>
        <rFont val="Arial"/>
        <family val="2"/>
      </rPr>
      <t xml:space="preserve">Total de Capacitaciones Impartidas
</t>
    </r>
    <r>
      <rPr>
        <b/>
        <sz val="12"/>
        <rFont val="Arial"/>
        <family val="2"/>
      </rPr>
      <t xml:space="preserve">TCE: </t>
    </r>
    <r>
      <rPr>
        <sz val="12"/>
        <rFont val="Arial"/>
        <family val="2"/>
      </rPr>
      <t>Total de Capacitaciones Estimadas.</t>
    </r>
  </si>
  <si>
    <r>
      <rPr>
        <b/>
        <sz val="12"/>
        <rFont val="Arial"/>
        <family val="2"/>
      </rP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 xml:space="preserve">
Capacitaciones.</t>
    </r>
  </si>
  <si>
    <r>
      <rPr>
        <b/>
        <sz val="12"/>
        <rFont val="Arial"/>
        <family val="2"/>
      </rPr>
      <t>PCI:</t>
    </r>
    <r>
      <rPr>
        <sz val="12"/>
        <rFont val="Arial"/>
        <family val="2"/>
      </rPr>
      <t xml:space="preserve"> De enero 2022 a diciembre del 2024, se  impartirán 34   capacitaciones para fomentar el autoempleo a mujeres receptoras de violencia.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9 capacitaciones de autoempleo.
</t>
    </r>
    <r>
      <rPr>
        <b/>
        <sz val="12"/>
        <rFont val="Arial"/>
        <family val="2"/>
      </rPr>
      <t>Meta relativa</t>
    </r>
    <r>
      <rPr>
        <sz val="12"/>
        <rFont val="Arial"/>
        <family val="2"/>
      </rPr>
      <t>: 36% superior a la línea base.</t>
    </r>
  </si>
  <si>
    <r>
      <rPr>
        <b/>
        <sz val="12"/>
        <rFont val="Arial"/>
        <family val="2"/>
      </rPr>
      <t>PCI:</t>
    </r>
    <r>
      <rPr>
        <sz val="12"/>
        <rFont val="Arial"/>
        <family val="2"/>
      </rPr>
      <t xml:space="preserve"> De enero 2019 a diciembre de 2021 se impartieron 25 capacitaciones para fomentar el autoempleo a mujeres receptoras de violencia.
2019: 7
2020: 8 
2021: 10
Total: 25</t>
    </r>
  </si>
  <si>
    <r>
      <rPr>
        <b/>
        <sz val="12"/>
        <rFont val="Arial"/>
        <family val="2"/>
      </rPr>
      <t>2.09.1.1.17.</t>
    </r>
    <r>
      <rPr>
        <sz val="12"/>
        <rFont val="Arial"/>
        <family val="2"/>
      </rPr>
      <t xml:space="preserve"> Atenciones en actividades sociales, brigadas y eventos  que contribuyen al  desarrollo y el mejoramiento de las condiciones de vida de los benitojuarenses realizados.</t>
    </r>
  </si>
  <si>
    <r>
      <rPr>
        <b/>
        <sz val="12"/>
        <rFont val="Arial"/>
        <family val="2"/>
      </rPr>
      <t>2.09.1.1.17.1.</t>
    </r>
    <r>
      <rPr>
        <sz val="12"/>
        <rFont val="Arial"/>
        <family val="2"/>
      </rPr>
      <t xml:space="preserve"> Realización de actividades,brigadas y eventos que fomentan el fortalecimiento del desarrollo social y el desarrollo comunitario a niñas, niños, adolescentes y la familia.</t>
    </r>
  </si>
  <si>
    <r>
      <rPr>
        <b/>
        <sz val="12"/>
        <rFont val="Arial"/>
        <family val="2"/>
      </rPr>
      <t>UNIDAD DE MEDIDA DEL INDICADOR:</t>
    </r>
    <r>
      <rPr>
        <sz val="12"/>
        <rFont val="Arial"/>
        <family val="2"/>
      </rPr>
      <t xml:space="preserve">
Porcentaje.
</t>
    </r>
    <r>
      <rPr>
        <b/>
        <sz val="12"/>
        <rFont val="Arial"/>
        <family val="2"/>
      </rPr>
      <t xml:space="preserve">
UNIDAD DE MEDIDA DE LAS VARIABLES:</t>
    </r>
    <r>
      <rPr>
        <sz val="12"/>
        <rFont val="Arial"/>
        <family val="2"/>
      </rPr>
      <t xml:space="preserve">
Actividades,brigadas eventos.</t>
    </r>
  </si>
  <si>
    <r>
      <rPr>
        <b/>
        <sz val="12"/>
        <rFont val="Arial"/>
        <family val="2"/>
      </rPr>
      <t xml:space="preserve">PAEFR: </t>
    </r>
    <r>
      <rPr>
        <sz val="12"/>
        <rFont val="Arial"/>
        <family val="2"/>
      </rPr>
      <t>Del 01 de enero de 2019 al 31 de diciembre de 2021 se realizaron 7 actividades y eventos que fomentan el fortalecimiento del desarrollo social y el desarrollo comunitario.
2019: 4
2020: 1
2021: 2
Total: 7</t>
    </r>
  </si>
  <si>
    <r>
      <t>2.09.1.1.18.</t>
    </r>
    <r>
      <rPr>
        <sz val="12"/>
        <rFont val="Arial"/>
        <family val="2"/>
      </rPr>
      <t xml:space="preserve"> Apoyos de asistencia alimentaria a niñas y niños en edad escolar que contribuye a revertir las tendencias y las cifras crecientes de los problemas de una mala nutrición, entregados.</t>
    </r>
  </si>
  <si>
    <r>
      <t xml:space="preserve">PAAAE: </t>
    </r>
    <r>
      <rPr>
        <sz val="12"/>
        <rFont val="Arial"/>
        <family val="2"/>
      </rPr>
      <t>Porcentaje de Apoyos de Asistencia Alimentaria, Entregados.</t>
    </r>
  </si>
  <si>
    <r>
      <t xml:space="preserve">                 MÉTODO DE CÁLCULO
PAAAE</t>
    </r>
    <r>
      <rPr>
        <sz val="12"/>
        <rFont val="Arial"/>
        <family val="2"/>
      </rPr>
      <t xml:space="preserve">=(TAAAE/TAAAP)*100
</t>
    </r>
    <r>
      <rPr>
        <b/>
        <sz val="12"/>
        <rFont val="Arial"/>
        <family val="2"/>
      </rPr>
      <t xml:space="preserve">                        VARIABLES
PAAAE: </t>
    </r>
    <r>
      <rPr>
        <sz val="12"/>
        <rFont val="Arial"/>
        <family val="2"/>
      </rPr>
      <t xml:space="preserve">Porcentaje de Apoyos de Asistencia Alimentaria, Entregados.
</t>
    </r>
    <r>
      <rPr>
        <b/>
        <sz val="12"/>
        <rFont val="Arial"/>
        <family val="2"/>
      </rPr>
      <t xml:space="preserve">TAAAE: </t>
    </r>
    <r>
      <rPr>
        <sz val="12"/>
        <rFont val="Arial"/>
        <family val="2"/>
      </rPr>
      <t xml:space="preserve">Total de Apoyos de Asistencia Alimentaria, Entregados.
</t>
    </r>
    <r>
      <rPr>
        <b/>
        <sz val="12"/>
        <rFont val="Arial"/>
        <family val="2"/>
      </rPr>
      <t xml:space="preserve">TAAAP: </t>
    </r>
    <r>
      <rPr>
        <sz val="12"/>
        <rFont val="Arial"/>
        <family val="2"/>
      </rPr>
      <t>Total de Apoyos de Asistencia Alimentaria, Programados.</t>
    </r>
  </si>
  <si>
    <r>
      <t>2.09.1.1.18.1.</t>
    </r>
    <r>
      <rPr>
        <sz val="12"/>
        <rFont val="Arial"/>
        <family val="2"/>
      </rPr>
      <t xml:space="preserve">  Recepción y distribución de raciones  de desayunos fríos a niñas y niños de las escuelas inscritas al programa.</t>
    </r>
  </si>
  <si>
    <r>
      <t xml:space="preserve">PRDFE: </t>
    </r>
    <r>
      <rPr>
        <sz val="12"/>
        <rFont val="Arial"/>
        <family val="2"/>
      </rPr>
      <t>Porcentaje de Raciones de Desayunos Fríos  Entregados.</t>
    </r>
  </si>
  <si>
    <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Raciones.</t>
    </r>
  </si>
  <si>
    <r>
      <t>PRDFE:</t>
    </r>
    <r>
      <rPr>
        <sz val="12"/>
        <rFont val="Arial"/>
        <family val="2"/>
      </rPr>
      <t xml:space="preserve"> Del 01 de enero de 2019 al 31 de diciembre de 2021 se entregaron 2,636,997 raciones de desayunos fríos.
2019: 1,516,608
2020: 568,889
2021: 551,500
Total: 2,636,997</t>
    </r>
  </si>
  <si>
    <r>
      <t>2.09.1.1.18.2.</t>
    </r>
    <r>
      <rPr>
        <sz val="12"/>
        <rFont val="Arial"/>
        <family val="2"/>
      </rPr>
      <t xml:space="preserve"> Recepción y distribución de raciones  de desayunos calientes a desayunadores escolares.</t>
    </r>
  </si>
  <si>
    <r>
      <t xml:space="preserve">PRDCE: </t>
    </r>
    <r>
      <rPr>
        <sz val="12"/>
        <rFont val="Arial"/>
        <family val="2"/>
      </rPr>
      <t>Porcentaje de Raciones de Desayunos Calientes Entregados.</t>
    </r>
  </si>
  <si>
    <r>
      <t>PRDCE:</t>
    </r>
    <r>
      <rPr>
        <sz val="12"/>
        <rFont val="Arial"/>
        <family val="2"/>
      </rPr>
      <t xml:space="preserve"> Del 01 de enero 2022 a 31 de Diciembre 2024 se entregarán 82,430 raciones de desayunos calientes.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66,085 raciones de desayunos calientes.
</t>
    </r>
    <r>
      <rPr>
        <b/>
        <sz val="12"/>
        <rFont val="Arial"/>
        <family val="2"/>
      </rPr>
      <t>Meta Relativa:</t>
    </r>
    <r>
      <rPr>
        <sz val="12"/>
        <rFont val="Arial"/>
        <family val="2"/>
      </rPr>
      <t xml:space="preserve"> 404.31% superior a la línea base.</t>
    </r>
  </si>
  <si>
    <r>
      <t>PRDCE:</t>
    </r>
    <r>
      <rPr>
        <sz val="12"/>
        <rFont val="Arial"/>
        <family val="2"/>
      </rPr>
      <t xml:space="preserve"> Del 01 de enero de 2019 al 31 de diciembre de 2021 se entregaron 16,345 raciones de desayunos calientes.
2019: 2,752
2020: 2,762
2021: 10,813
Total: 16,345
El presupuesto depende del Sistema DIF Estatal.</t>
    </r>
  </si>
  <si>
    <r>
      <rPr>
        <b/>
        <sz val="12"/>
        <rFont val="Arial"/>
        <family val="2"/>
      </rPr>
      <t>PSHIMR:</t>
    </r>
    <r>
      <rPr>
        <sz val="12"/>
        <rFont val="Arial"/>
        <family val="2"/>
      </rPr>
      <t xml:space="preserve"> No existe la linea base debido a que este indicador es de nueva creación.
A partir de 2023 se inicia la integración de la linea base para el siguiente periodo de gobierno.</t>
    </r>
  </si>
  <si>
    <r>
      <t xml:space="preserve">PPPBCI: </t>
    </r>
    <r>
      <rPr>
        <sz val="12"/>
        <rFont val="Arial"/>
        <family val="2"/>
      </rPr>
      <t>Porcentaje de Pláticas del Plato del Buen Comer Impartidas.</t>
    </r>
  </si>
  <si>
    <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Pláticas.</t>
    </r>
  </si>
  <si>
    <r>
      <rPr>
        <b/>
        <sz val="12"/>
        <rFont val="Arial"/>
        <family val="2"/>
      </rPr>
      <t>2.09.1.1.19.</t>
    </r>
    <r>
      <rPr>
        <sz val="12"/>
        <rFont val="Arial"/>
        <family val="2"/>
      </rPr>
      <t xml:space="preserve">  Apoyos alimentarios diseñados con base en los Criterios de Calidad Nutricia y acompañados de acciones de orientación alimentaria en el comedor de la región 235 a personas de atención prioritaria, entregados.</t>
    </r>
  </si>
  <si>
    <r>
      <rPr>
        <b/>
        <sz val="12"/>
        <rFont val="Arial"/>
        <family val="2"/>
      </rPr>
      <t>PIER</t>
    </r>
    <r>
      <rPr>
        <sz val="12"/>
        <rFont val="Arial"/>
        <family val="2"/>
      </rPr>
      <t>: Porcentaje de Expedientes para el control de Inscripciones al comedor comunitario Realizadas.</t>
    </r>
  </si>
  <si>
    <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Expedientes de Inscripciones.</t>
    </r>
  </si>
  <si>
    <r>
      <t xml:space="preserve">PIER: </t>
    </r>
    <r>
      <rPr>
        <sz val="12"/>
        <rFont val="Arial"/>
        <family val="2"/>
      </rPr>
      <t>Del 01 de enero de 2019 al 31 de diciembre de 2021 se realizaron 304 inscrpciones en el comedor comunitario.
2019: 0
2020: 160
2021: 144
Total: 304</t>
    </r>
  </si>
  <si>
    <r>
      <t>PRAE:</t>
    </r>
    <r>
      <rPr>
        <sz val="12"/>
        <rFont val="Arial"/>
        <family val="2"/>
      </rPr>
      <t xml:space="preserve"> Porcentaje de Raciones Alimentarias en el comedor comunitario Entregadas.</t>
    </r>
  </si>
  <si>
    <r>
      <t>PRAE:</t>
    </r>
    <r>
      <rPr>
        <sz val="12"/>
        <rFont val="Arial"/>
        <family val="2"/>
      </rPr>
      <t xml:space="preserve"> Del 01 de enero de 2022 al 31 de diciembre del 2024, se entregará 364,800 raciones en el Comedor Comunitario de la Reg. 235,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228,092 raciones.
</t>
    </r>
    <r>
      <rPr>
        <b/>
        <sz val="12"/>
        <rFont val="Arial"/>
        <family val="2"/>
      </rPr>
      <t xml:space="preserve">Meta Relativa: </t>
    </r>
    <r>
      <rPr>
        <sz val="12"/>
        <rFont val="Arial"/>
        <family val="2"/>
      </rPr>
      <t>166.84% Superior a la línea base.</t>
    </r>
  </si>
  <si>
    <r>
      <t>PRAE:</t>
    </r>
    <r>
      <rPr>
        <sz val="12"/>
        <rFont val="Arial"/>
        <family val="2"/>
      </rPr>
      <t xml:space="preserve"> Del 01 de enero de 2019 al 31 de diciembre de 2021 se entregaron 136,708 raciones en el comedor comunitario 235.
2019: 0
2020: 61,000
2021: 75,708
Total: 136,708</t>
    </r>
  </si>
  <si>
    <r>
      <t>2.09.1.1.19.1.</t>
    </r>
    <r>
      <rPr>
        <sz val="12"/>
        <rFont val="Arial"/>
        <family val="2"/>
      </rPr>
      <t xml:space="preserve"> Entrega de apoyos  de asistencia alimentaria a sujetos de atención prioritaria.</t>
    </r>
  </si>
  <si>
    <r>
      <t xml:space="preserve">PAASE: </t>
    </r>
    <r>
      <rPr>
        <sz val="12"/>
        <rFont val="Arial"/>
        <family val="2"/>
      </rPr>
      <t>Porcentaje de Apoyos Alimentarios a Sujetos de atención prioritaria Entregados.</t>
    </r>
  </si>
  <si>
    <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Apoyos alimentarios.</t>
    </r>
  </si>
  <si>
    <r>
      <t>PAASE</t>
    </r>
    <r>
      <rPr>
        <sz val="12"/>
        <rFont val="Arial"/>
        <family val="2"/>
      </rPr>
      <t xml:space="preserve">: Del 01 enero 2022 al 31 de diciembre 2024 se entregarán 18,000 apoyos alimentarios a sujetos de atención prioritaria.
</t>
    </r>
    <r>
      <rPr>
        <b/>
        <sz val="12"/>
        <rFont val="Arial"/>
        <family val="2"/>
      </rPr>
      <t>VARIACIÓN DE LA META EN RELACIÓN A LA LÍNEA BASE</t>
    </r>
    <r>
      <rPr>
        <sz val="12"/>
        <rFont val="Arial"/>
        <family val="2"/>
      </rPr>
      <t xml:space="preserve">
</t>
    </r>
    <r>
      <rPr>
        <b/>
        <sz val="12"/>
        <rFont val="Arial"/>
        <family val="2"/>
      </rPr>
      <t xml:space="preserve">
Meta Absoluta: </t>
    </r>
    <r>
      <rPr>
        <sz val="12"/>
        <rFont val="Arial"/>
        <family val="2"/>
      </rPr>
      <t xml:space="preserve">6,200 apoyos alimentarios.
</t>
    </r>
    <r>
      <rPr>
        <b/>
        <sz val="12"/>
        <rFont val="Arial"/>
        <family val="2"/>
      </rPr>
      <t>Meta Relativa:</t>
    </r>
    <r>
      <rPr>
        <sz val="12"/>
        <rFont val="Arial"/>
        <family val="2"/>
      </rPr>
      <t xml:space="preserve"> 106,89 </t>
    </r>
    <r>
      <rPr>
        <b/>
        <sz val="12"/>
        <rFont val="Arial"/>
        <family val="2"/>
      </rPr>
      <t>%</t>
    </r>
    <r>
      <rPr>
        <sz val="12"/>
        <rFont val="Arial"/>
        <family val="2"/>
      </rPr>
      <t xml:space="preserve"> superior a la línea base.</t>
    </r>
  </si>
  <si>
    <r>
      <t>PAASE:</t>
    </r>
    <r>
      <rPr>
        <sz val="12"/>
        <rFont val="Arial"/>
        <family val="2"/>
      </rPr>
      <t xml:space="preserve"> Del 01 de enero de 2019 al 31 de diciembre de 2021 se entregaron un total de 32,900 apoyos alimentarios.
2019: 1,000
2020: 14,948
2021: 16,952
Total: 32,900
El DIF Estatal disminuyó el número de despensas mensuales proporcionadas al Sistema DiF de Benito Juárez.</t>
    </r>
  </si>
  <si>
    <r>
      <t>PSAMR:</t>
    </r>
    <r>
      <rPr>
        <sz val="12"/>
        <rFont val="Arial"/>
        <family val="2"/>
      </rPr>
      <t xml:space="preserve"> Porcentaje de Servicios Administrativos y de Mantenimiento, Realizados.</t>
    </r>
  </si>
  <si>
    <r>
      <t xml:space="preserve">               MÉTODO DE CÁLCULO 
      PSAMR:</t>
    </r>
    <r>
      <rPr>
        <sz val="12"/>
        <rFont val="Arial"/>
        <family val="2"/>
      </rPr>
      <t xml:space="preserve"> (TSAMR/ TSAMP)*100
                              </t>
    </r>
    <r>
      <rPr>
        <b/>
        <sz val="12"/>
        <rFont val="Arial"/>
        <family val="2"/>
      </rPr>
      <t xml:space="preserve">VARIABLES 
PSAMR: </t>
    </r>
    <r>
      <rPr>
        <sz val="12"/>
        <rFont val="Arial"/>
        <family val="2"/>
      </rPr>
      <t xml:space="preserve">Porcentaje de Servicios Administrativos y de Mantenimiento, Realizados.
</t>
    </r>
    <r>
      <rPr>
        <b/>
        <sz val="12"/>
        <rFont val="Arial"/>
        <family val="2"/>
      </rPr>
      <t>TSAMR:</t>
    </r>
    <r>
      <rPr>
        <sz val="12"/>
        <rFont val="Arial"/>
        <family val="2"/>
      </rPr>
      <t xml:space="preserve"> Total de Servicios Administrativos y de Mantenimiento, Realizados.
</t>
    </r>
    <r>
      <rPr>
        <b/>
        <sz val="12"/>
        <rFont val="Arial"/>
        <family val="2"/>
      </rPr>
      <t>TSAMP:</t>
    </r>
    <r>
      <rPr>
        <sz val="12"/>
        <rFont val="Arial"/>
        <family val="2"/>
      </rPr>
      <t xml:space="preserve"> Total de Servicios Administrativos y de Mantenimiento, Programados.</t>
    </r>
  </si>
  <si>
    <r>
      <t>PSMAR:</t>
    </r>
    <r>
      <rPr>
        <sz val="12"/>
        <rFont val="Arial"/>
        <family val="2"/>
      </rPr>
      <t xml:space="preserve"> Del 01 de enero de 2019 al 31 de diciembre de 2021 se realizaron 173 servicios administrativos y de mantenimiento para la operatividad del Comedor Comunitario de la región 235.
2019: 0
2020: 41
2021: 132
Total: 173</t>
    </r>
  </si>
  <si>
    <r>
      <rPr>
        <b/>
        <sz val="12"/>
        <rFont val="Arial"/>
        <family val="2"/>
      </rPr>
      <t>2.09.1.1.20.</t>
    </r>
    <r>
      <rPr>
        <sz val="12"/>
        <rFont val="Arial"/>
        <family val="2"/>
      </rPr>
      <t xml:space="preserve"> Atenciones para el autoempleo en los Centros de Desarrollo Comunitario y en el Centro de Emprendimiento y Desarrollo Humano para las Juventudes, Realizadas.
</t>
    </r>
    <r>
      <rPr>
        <b/>
        <sz val="12"/>
        <rFont val="Arial"/>
        <family val="2"/>
      </rPr>
      <t xml:space="preserve">CDC: </t>
    </r>
    <r>
      <rPr>
        <sz val="12"/>
        <rFont val="Arial"/>
        <family val="2"/>
      </rPr>
      <t>Centros de Desarrollo Comunitario.</t>
    </r>
  </si>
  <si>
    <r>
      <rPr>
        <b/>
        <sz val="12"/>
        <rFont val="Arial"/>
        <family val="2"/>
      </rPr>
      <t>PAAR:</t>
    </r>
    <r>
      <rPr>
        <sz val="12"/>
        <rFont val="Arial"/>
        <family val="2"/>
      </rPr>
      <t xml:space="preserve"> Porcentaje de Atenciones para el Autoempleo, Realizadas.</t>
    </r>
  </si>
  <si>
    <r>
      <rPr>
        <b/>
        <sz val="12"/>
        <rFont val="Arial"/>
        <family val="2"/>
      </rPr>
      <t xml:space="preserve">         MÉTODO DE CÁLCULO</t>
    </r>
    <r>
      <rPr>
        <sz val="12"/>
        <rFont val="Arial"/>
        <family val="2"/>
      </rPr>
      <t xml:space="preserve">
</t>
    </r>
    <r>
      <rPr>
        <b/>
        <sz val="12"/>
        <rFont val="Arial"/>
        <family val="2"/>
      </rPr>
      <t>PAAR=</t>
    </r>
    <r>
      <rPr>
        <sz val="12"/>
        <rFont val="Arial"/>
        <family val="2"/>
      </rPr>
      <t xml:space="preserve">(TAAR/TAAE)*100
                           </t>
    </r>
    <r>
      <rPr>
        <b/>
        <sz val="12"/>
        <rFont val="Arial"/>
        <family val="2"/>
      </rPr>
      <t>VARIABLES</t>
    </r>
    <r>
      <rPr>
        <sz val="12"/>
        <rFont val="Arial"/>
        <family val="2"/>
      </rPr>
      <t xml:space="preserve">
</t>
    </r>
    <r>
      <rPr>
        <b/>
        <sz val="12"/>
        <rFont val="Arial"/>
        <family val="2"/>
      </rPr>
      <t xml:space="preserve">PAAR: </t>
    </r>
    <r>
      <rPr>
        <sz val="12"/>
        <rFont val="Arial"/>
        <family val="2"/>
      </rPr>
      <t xml:space="preserve">Porcentaje de Atenciones para el Autoempleo, Realizadas.
</t>
    </r>
    <r>
      <rPr>
        <b/>
        <sz val="12"/>
        <rFont val="Arial"/>
        <family val="2"/>
      </rPr>
      <t>TAAR:</t>
    </r>
    <r>
      <rPr>
        <sz val="12"/>
        <rFont val="Arial"/>
        <family val="2"/>
      </rPr>
      <t xml:space="preserve"> Total de Atenciones para el Autoempleo, Realizadas.
</t>
    </r>
    <r>
      <rPr>
        <b/>
        <sz val="12"/>
        <rFont val="Arial"/>
        <family val="2"/>
      </rPr>
      <t>TAAE:</t>
    </r>
    <r>
      <rPr>
        <sz val="12"/>
        <rFont val="Arial"/>
        <family val="2"/>
      </rPr>
      <t xml:space="preserve"> Total de Atenciones para el Autoempleo, Estimadas.</t>
    </r>
  </si>
  <si>
    <r>
      <rPr>
        <b/>
        <sz val="12"/>
        <rFont val="Arial"/>
        <family val="2"/>
      </rPr>
      <t>PAAR:</t>
    </r>
    <r>
      <rPr>
        <sz val="12"/>
        <rFont val="Arial"/>
        <family val="2"/>
      </rPr>
      <t xml:space="preserve"> Del 01 de enero 2022 al 31 de diciembre del 2024 se realizarán 3,446 atenciones para el autoempleo.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315 atenciones para el autoempleo.
</t>
    </r>
    <r>
      <rPr>
        <b/>
        <sz val="12"/>
        <rFont val="Arial"/>
        <family val="2"/>
      </rPr>
      <t>Meta Relativa:</t>
    </r>
    <r>
      <rPr>
        <sz val="12"/>
        <rFont val="Arial"/>
        <family val="2"/>
      </rPr>
      <t xml:space="preserve"> 49.92% superior a la línea base.</t>
    </r>
  </si>
  <si>
    <r>
      <rPr>
        <b/>
        <sz val="12"/>
        <rFont val="Arial"/>
        <family val="2"/>
      </rPr>
      <t>PAAR:</t>
    </r>
    <r>
      <rPr>
        <sz val="12"/>
        <rFont val="Arial"/>
        <family val="2"/>
      </rPr>
      <t xml:space="preserve"> Del 01 de enero de 2019 al 31 de diciembre de 2021 se realizarán 8,029 atenciones para el autoempleo.
2019: 4,930
2020: 2,665   
2021: 434
Total: 8,029
Derivado a la pandemia el número de beneficiarios se reportaba por medio de reacciones en redes sociales y posteriormente los 4 centros se cerraron y se aperturaron hasta el semáforo verde.</t>
    </r>
  </si>
  <si>
    <r>
      <t xml:space="preserve">2.09.1.1.20.1. </t>
    </r>
    <r>
      <rPr>
        <sz val="12"/>
        <rFont val="Arial"/>
        <family val="2"/>
      </rPr>
      <t>Realización de Cursos de capacitación para el autoempleo en los Centros de Desarrollo Comunitario.</t>
    </r>
  </si>
  <si>
    <r>
      <rPr>
        <b/>
        <sz val="12"/>
        <rFont val="Arial"/>
        <family val="2"/>
      </rPr>
      <t>PCAR:</t>
    </r>
    <r>
      <rPr>
        <sz val="12"/>
        <rFont val="Arial"/>
        <family val="2"/>
      </rPr>
      <t xml:space="preserve"> Porcentaje de Cursos de capacitación para el Autoempleo Realizadas.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</si>
  <si>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Cursos de capacitación.</t>
    </r>
  </si>
  <si>
    <r>
      <rPr>
        <b/>
        <sz val="12"/>
        <rFont val="Arial"/>
        <family val="2"/>
      </rPr>
      <t xml:space="preserve">PCAR: </t>
    </r>
    <r>
      <rPr>
        <sz val="12"/>
        <rFont val="Arial"/>
        <family val="2"/>
      </rPr>
      <t xml:space="preserve">Del 01 de enero 2022 al 31 de diciembre del 2024 se realizarán 400 cursos de capacitación para el autoempleo.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60 cursos de capacitación.
</t>
    </r>
    <r>
      <rPr>
        <b/>
        <sz val="12"/>
        <rFont val="Arial"/>
        <family val="2"/>
      </rPr>
      <t>Meta Relativa:</t>
    </r>
    <r>
      <rPr>
        <sz val="12"/>
        <rFont val="Arial"/>
        <family val="2"/>
      </rPr>
      <t xml:space="preserve"> 17.64% superior a la línea base.</t>
    </r>
  </si>
  <si>
    <r>
      <rPr>
        <b/>
        <sz val="12"/>
        <rFont val="Arial"/>
        <family val="2"/>
      </rPr>
      <t>PCAR:</t>
    </r>
    <r>
      <rPr>
        <sz val="12"/>
        <rFont val="Arial"/>
        <family val="2"/>
      </rPr>
      <t xml:space="preserve"> Del 01 de enero de 2019 al 31 de diciembre de 2021 se realizaron 340 cursos de capacitaciones para el autoempleo en los 4 CDCs.
2019: 271
2020: 66 
2021: 3
Total: 340
Derivado a la pandemia el número de cursos se reportaba por medio de difusión en redes sociales, ya que los 4 centros se cerraron y se aperturaron hasta el semáforo verde.</t>
    </r>
  </si>
  <si>
    <r>
      <t xml:space="preserve">2.09.1.1.20.2. </t>
    </r>
    <r>
      <rPr>
        <sz val="12"/>
        <rFont val="Arial"/>
        <family val="2"/>
      </rPr>
      <t>Realización de entregas de constancias con validez oficial por clausura de cursos que fomentan el autoempleo</t>
    </r>
  </si>
  <si>
    <r>
      <t xml:space="preserve">PCCE: </t>
    </r>
    <r>
      <rPr>
        <sz val="12"/>
        <rFont val="Arial"/>
        <family val="2"/>
      </rPr>
      <t>Porcentaje de Contancias  de Cursos de Capacitación Entregados.</t>
    </r>
  </si>
  <si>
    <r>
      <rPr>
        <b/>
        <sz val="12"/>
        <rFont val="Arial"/>
        <family val="2"/>
      </rPr>
      <t>PCCE:</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</si>
  <si>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2.09.1.1.20.3.</t>
    </r>
    <r>
      <rPr>
        <sz val="12"/>
        <rFont val="Arial"/>
        <family val="2"/>
      </rPr>
      <t xml:space="preserve"> Actividades recreativas y educativas que contribuyen al desarrollo social y bienestar económico de la ciudadanía, Brindados.</t>
    </r>
  </si>
  <si>
    <r>
      <t xml:space="preserve">PAREB: </t>
    </r>
    <r>
      <rPr>
        <sz val="12"/>
        <rFont val="Arial"/>
        <family val="2"/>
      </rPr>
      <t>Porcentaje de Actividades Recreativas y Educativas, Brindados.</t>
    </r>
  </si>
  <si>
    <r>
      <t xml:space="preserve">PARER: </t>
    </r>
    <r>
      <rPr>
        <sz val="12"/>
        <rFont val="Arial"/>
        <family val="2"/>
      </rPr>
      <t>Del 01 de enero de 2019 al 31 de diciembre 2021 se realizaron 455 actividades recreativas y educativas en los 4 CDCs.
2019:  322
2020:  115
2021:   18
Total:  455</t>
    </r>
  </si>
  <si>
    <r>
      <rPr>
        <b/>
        <sz val="12"/>
        <rFont val="Arial"/>
        <family val="2"/>
      </rPr>
      <t>2.09.1.1.20.4.</t>
    </r>
    <r>
      <rPr>
        <sz val="12"/>
        <rFont val="Arial"/>
        <family val="2"/>
      </rPr>
      <t xml:space="preserve"> Realización de servicios  administrativos y de mantenimientos, para la operación y buen funcionamiento de los  Centros de Desarrollo Comunitario.</t>
    </r>
  </si>
  <si>
    <r>
      <t xml:space="preserve">PSCDCR: </t>
    </r>
    <r>
      <rPr>
        <sz val="12"/>
        <rFont val="Arial"/>
        <family val="2"/>
      </rPr>
      <t>Porcentaje de Servicios administrativos y de mantenimiento en los Centros de Desarrollo Comunitario, Realizadas.</t>
    </r>
  </si>
  <si>
    <r>
      <t xml:space="preserve">UNIDAD DE MEDIDA DEL INDICADOR:
</t>
    </r>
    <r>
      <rPr>
        <sz val="12"/>
        <rFont val="Arial"/>
        <family val="2"/>
      </rPr>
      <t>Porcentaje.</t>
    </r>
    <r>
      <rPr>
        <b/>
        <sz val="12"/>
        <rFont val="Arial"/>
        <family val="2"/>
      </rPr>
      <t xml:space="preserve">
UNIDAD DE MEDIDA DE LAS VARIABLES
</t>
    </r>
    <r>
      <rPr>
        <sz val="12"/>
        <rFont val="Arial"/>
        <family val="2"/>
      </rPr>
      <t>Servicios administrativos y de mantenimiento.</t>
    </r>
  </si>
  <si>
    <r>
      <rPr>
        <b/>
        <sz val="12"/>
        <rFont val="Arial"/>
        <family val="2"/>
      </rPr>
      <t>PSCDCR:</t>
    </r>
    <r>
      <rPr>
        <sz val="12"/>
        <rFont val="Arial"/>
        <family val="2"/>
      </rPr>
      <t xml:space="preserve"> Del 01 de enero de 2022 al 31 de diciembre del 2024 se realizarán 470 servicios administrativos y de mantenimiento en los Centros de Desarrollo Comunitario.
</t>
    </r>
    <r>
      <rPr>
        <b/>
        <sz val="12"/>
        <rFont val="Arial"/>
        <family val="2"/>
      </rPr>
      <t xml:space="preserve">VARIACIÓN DE LA META EN RELACIÓN A LA LÍNEA BASE
</t>
    </r>
    <r>
      <rPr>
        <sz val="12"/>
        <rFont val="Arial"/>
        <family val="2"/>
      </rPr>
      <t xml:space="preserve">
</t>
    </r>
    <r>
      <rPr>
        <b/>
        <sz val="12"/>
        <rFont val="Arial"/>
        <family val="2"/>
      </rPr>
      <t>Meta Absoluta:</t>
    </r>
    <r>
      <rPr>
        <sz val="12"/>
        <rFont val="Arial"/>
        <family val="2"/>
      </rPr>
      <t xml:space="preserve"> 25 servicios administrativos y de mantenimiento.
</t>
    </r>
    <r>
      <rPr>
        <b/>
        <sz val="12"/>
        <rFont val="Arial"/>
        <family val="2"/>
      </rPr>
      <t>Meta Relativa:</t>
    </r>
    <r>
      <rPr>
        <sz val="12"/>
        <rFont val="Arial"/>
        <family val="2"/>
      </rPr>
      <t xml:space="preserve"> 5.61% superior a la línea base.</t>
    </r>
  </si>
  <si>
    <r>
      <rPr>
        <b/>
        <sz val="12"/>
        <rFont val="Arial"/>
        <family val="2"/>
      </rPr>
      <t>2.09.1.1.21.</t>
    </r>
    <r>
      <rPr>
        <sz val="12"/>
        <rFont val="Arial"/>
        <family val="2"/>
      </rPr>
      <t xml:space="preserve"> Atenciones del fomento del autoempleo para desarrollar y ejecutar proyectos de emprendimiento a beneficio de las personas que son capacitadas en los Centros de Desarrollo comunitarios realizados.</t>
    </r>
  </si>
  <si>
    <r>
      <rPr>
        <b/>
        <sz val="12"/>
        <rFont val="Arial"/>
        <family val="2"/>
      </rPr>
      <t xml:space="preserve">PEAR: </t>
    </r>
    <r>
      <rPr>
        <sz val="12"/>
        <rFont val="Arial"/>
        <family val="2"/>
      </rPr>
      <t>Porcentaje de Eventos que fomentan el Autoempleo, Realizados.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</si>
  <si>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Eventos.</t>
    </r>
  </si>
  <si>
    <r>
      <rPr>
        <b/>
        <sz val="12"/>
        <rFont val="Arial"/>
        <family val="2"/>
      </rPr>
      <t>PEAR</t>
    </r>
    <r>
      <rPr>
        <sz val="12"/>
        <rFont val="Arial"/>
        <family val="2"/>
      </rPr>
      <t>: No existe la linea base debido a que este indicador es de nueva creación.
A partir de 2023 se inicia la integración de la linea base para el siguiente periodo de gobierno.</t>
    </r>
  </si>
  <si>
    <r>
      <rPr>
        <b/>
        <sz val="12"/>
        <rFont val="Arial"/>
        <family val="2"/>
      </rPr>
      <t>2.09.1.1.21.2.</t>
    </r>
    <r>
      <rPr>
        <sz val="12"/>
        <rFont val="Arial"/>
        <family val="2"/>
      </rPr>
      <t xml:space="preserve"> Implementación de  talleres  para el autoempleo para personas adultas mayores.</t>
    </r>
  </si>
  <si>
    <r>
      <rPr>
        <b/>
        <sz val="12"/>
        <rFont val="Arial"/>
        <family val="2"/>
      </rPr>
      <t>PTAR:</t>
    </r>
    <r>
      <rPr>
        <sz val="12"/>
        <rFont val="Arial"/>
        <family val="2"/>
      </rPr>
      <t xml:space="preserve"> Porcentaje de Talleres de capacitación para el Autoempleo Realizados.</t>
    </r>
  </si>
  <si>
    <r>
      <t xml:space="preserve">         MÉTODO DE CÁLCULO
PTAR=</t>
    </r>
    <r>
      <rPr>
        <sz val="12"/>
        <rFont val="Arial"/>
        <family val="2"/>
      </rPr>
      <t>(TTAR/ TTAE)*100</t>
    </r>
    <r>
      <rPr>
        <b/>
        <sz val="12"/>
        <rFont val="Arial"/>
        <family val="2"/>
      </rPr>
      <t xml:space="preserve">
                     VARIABLES
PTAR: </t>
    </r>
    <r>
      <rPr>
        <sz val="12"/>
        <rFont val="Arial"/>
        <family val="2"/>
      </rPr>
      <t xml:space="preserve">Porcentaje de Talleres para el Autoempleo Realizados.
</t>
    </r>
    <r>
      <rPr>
        <b/>
        <sz val="12"/>
        <rFont val="Arial"/>
        <family val="2"/>
      </rPr>
      <t>TTAR:</t>
    </r>
    <r>
      <rPr>
        <sz val="12"/>
        <rFont val="Arial"/>
        <family val="2"/>
      </rPr>
      <t xml:space="preserve"> Total de Talleres para el Autoempleo Realizados.
</t>
    </r>
    <r>
      <rPr>
        <b/>
        <sz val="12"/>
        <rFont val="Arial"/>
        <family val="2"/>
      </rPr>
      <t>TTAE:</t>
    </r>
    <r>
      <rPr>
        <sz val="12"/>
        <rFont val="Arial"/>
        <family val="2"/>
      </rPr>
      <t xml:space="preserve"> Total de Talleres para el Autoempleo, Estimados.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</si>
  <si>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Talleres.</t>
    </r>
  </si>
  <si>
    <r>
      <rPr>
        <b/>
        <sz val="12"/>
        <rFont val="Arial"/>
        <family val="2"/>
      </rPr>
      <t xml:space="preserve">PTAR: </t>
    </r>
    <r>
      <rPr>
        <sz val="12"/>
        <rFont val="Arial"/>
        <family val="2"/>
      </rPr>
      <t>No existe la linea base debido a que este indicador es de nueva creación.
A partir de 2023 se inicia la integración de la linea base para el siguiente periodo de gobierno.</t>
    </r>
  </si>
  <si>
    <r>
      <rPr>
        <b/>
        <sz val="12"/>
        <rFont val="Arial"/>
        <family val="2"/>
      </rPr>
      <t>2.09.1.1.21.3.</t>
    </r>
    <r>
      <rPr>
        <sz val="12"/>
        <rFont val="Arial"/>
        <family val="2"/>
      </rPr>
      <t xml:space="preserve"> Realización de capacitacion para el desarrollo de negocios.</t>
    </r>
  </si>
  <si>
    <r>
      <rPr>
        <b/>
        <sz val="12"/>
        <rFont val="Arial"/>
        <family val="2"/>
      </rPr>
      <t>PCDNR:</t>
    </r>
    <r>
      <rPr>
        <sz val="12"/>
        <rFont val="Arial"/>
        <family val="2"/>
      </rPr>
      <t xml:space="preserve"> Porcentaje de  Capacitaciones  para el Desarrollo de Negocios Realizados.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</si>
  <si>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Capacitaciones.</t>
    </r>
  </si>
  <si>
    <r>
      <rPr>
        <b/>
        <sz val="12"/>
        <rFont val="Arial"/>
        <family val="2"/>
      </rPr>
      <t>PCDNR:</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</si>
  <si>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 xml:space="preserve">2.09.1.1.21.4. </t>
    </r>
    <r>
      <rPr>
        <sz val="12"/>
        <rFont val="Arial"/>
        <family val="2"/>
      </rPr>
      <t>Realización de servicios de habilitación y de mantenimiento del Centro de Emprendimiento y Desarrollo Humano para Personas Adultas Mayores.</t>
    </r>
  </si>
  <si>
    <r>
      <rPr>
        <b/>
        <sz val="12"/>
        <rFont val="Arial"/>
        <family val="2"/>
      </rPr>
      <t>PSHMR:</t>
    </r>
    <r>
      <rPr>
        <sz val="12"/>
        <rFont val="Arial"/>
        <family val="2"/>
      </rPr>
      <t xml:space="preserve"> Porcentaje de Servicios de Habilitación y de Mantenimiento Realizados.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</si>
  <si>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Servicios de habilitación y de mantenimiento.</t>
    </r>
  </si>
  <si>
    <r>
      <rPr>
        <b/>
        <sz val="12"/>
        <rFont val="Arial"/>
        <family val="2"/>
      </rPr>
      <t>PSHMR:</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</si>
  <si>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 xml:space="preserve">2.09.1.1.22. </t>
    </r>
    <r>
      <rPr>
        <sz val="12"/>
        <rFont val="Arial"/>
        <family val="2"/>
      </rPr>
      <t>Actividades de aprendizaje, físicas, lúdicas, recreativas y  de regularización a niñas y niños de "La llave es la clave" en zonas prioritarias, realizadas.</t>
    </r>
  </si>
  <si>
    <r>
      <rPr>
        <b/>
        <sz val="12"/>
        <rFont val="Arial"/>
        <family val="2"/>
      </rPr>
      <t xml:space="preserve">PAR: </t>
    </r>
    <r>
      <rPr>
        <sz val="12"/>
        <rFont val="Arial"/>
        <family val="2"/>
      </rPr>
      <t>Porcentaje de Actividades  de aprendizaje, físicas, lúdicas, recreativas y  de regularización Realizadas.</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</si>
  <si>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Actividades.</t>
    </r>
  </si>
  <si>
    <r>
      <rPr>
        <b/>
        <sz val="12"/>
        <rFont val="Arial"/>
        <family val="2"/>
      </rPr>
      <t xml:space="preserve">2.09.1.1.22.1. </t>
    </r>
    <r>
      <rPr>
        <sz val="12"/>
        <rFont val="Arial"/>
        <family val="2"/>
      </rPr>
      <t>Elaboración de expedientes a niñas y niños de 6 a 12 años inscritos en "La llave es la clave" que habitan zonas prioritarias para brindarles actividades de aprendizaje, físicas, lúdicas, recreativas y de regularización.</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</si>
  <si>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Expedientes.</t>
    </r>
  </si>
  <si>
    <r>
      <rPr>
        <b/>
        <sz val="12"/>
        <rFont val="Arial"/>
        <family val="2"/>
      </rPr>
      <t>PENNIE:</t>
    </r>
    <r>
      <rPr>
        <sz val="12"/>
        <rFont val="Arial"/>
        <family val="2"/>
      </rPr>
      <t xml:space="preserve"> Del 01 de enero de 2019 al 31 de diciembre de 2021 se elaboraron 100 expedientes de inscripción a niñas y niños de la llave es la clave.
2019: 0
2020: 50  
2021: 50
Total: 100</t>
    </r>
  </si>
  <si>
    <r>
      <rPr>
        <b/>
        <sz val="12"/>
        <rFont val="Arial"/>
        <family val="2"/>
      </rPr>
      <t>2.09.1.1.22.2.</t>
    </r>
    <r>
      <rPr>
        <sz val="12"/>
        <rFont val="Arial"/>
        <family val="2"/>
      </rPr>
      <t xml:space="preserve"> Realización de cursos vacacionales a niñas y niños en zonas prioritarias.</t>
    </r>
  </si>
  <si>
    <r>
      <rPr>
        <b/>
        <sz val="12"/>
        <rFont val="Arial"/>
        <family val="2"/>
      </rPr>
      <t>PCVI</t>
    </r>
    <r>
      <rPr>
        <sz val="12"/>
        <rFont val="Arial"/>
        <family val="2"/>
      </rPr>
      <t>: Porcentaje de Cursos Vacacionales Impartidos.</t>
    </r>
  </si>
  <si>
    <r>
      <rPr>
        <b/>
        <sz val="12"/>
        <rFont val="Arial"/>
        <family val="2"/>
      </rPr>
      <t xml:space="preserve">        MÉTODO DE CÁLCULO</t>
    </r>
    <r>
      <rPr>
        <sz val="12"/>
        <rFont val="Arial"/>
        <family val="2"/>
      </rPr>
      <t xml:space="preserve"> 
</t>
    </r>
    <r>
      <rPr>
        <b/>
        <sz val="12"/>
        <rFont val="Arial"/>
        <family val="2"/>
      </rPr>
      <t>PCVI</t>
    </r>
    <r>
      <rPr>
        <sz val="12"/>
        <rFont val="Arial"/>
        <family val="2"/>
      </rPr>
      <t xml:space="preserve">=(TCI/TCE)*100 
                         </t>
    </r>
    <r>
      <rPr>
        <b/>
        <sz val="12"/>
        <rFont val="Arial"/>
        <family val="2"/>
      </rPr>
      <t xml:space="preserve">VARIABLES </t>
    </r>
    <r>
      <rPr>
        <sz val="12"/>
        <rFont val="Arial"/>
        <family val="2"/>
      </rPr>
      <t xml:space="preserve">
</t>
    </r>
    <r>
      <rPr>
        <b/>
        <sz val="12"/>
        <rFont val="Arial"/>
        <family val="2"/>
      </rPr>
      <t xml:space="preserve">PCVI: </t>
    </r>
    <r>
      <rPr>
        <sz val="12"/>
        <rFont val="Arial"/>
        <family val="2"/>
      </rPr>
      <t xml:space="preserve"> Porcentaje de Cursos  Vacacionales Impartidos.
</t>
    </r>
    <r>
      <rPr>
        <b/>
        <sz val="12"/>
        <rFont val="Arial"/>
        <family val="2"/>
      </rPr>
      <t>TCI:</t>
    </r>
    <r>
      <rPr>
        <sz val="12"/>
        <rFont val="Arial"/>
        <family val="2"/>
      </rPr>
      <t xml:space="preserve"> Total de Cursos Vacacionales Impartidos. 
</t>
    </r>
    <r>
      <rPr>
        <b/>
        <sz val="12"/>
        <rFont val="Arial"/>
        <family val="2"/>
      </rPr>
      <t>TCE:</t>
    </r>
    <r>
      <rPr>
        <sz val="12"/>
        <rFont val="Arial"/>
        <family val="2"/>
      </rPr>
      <t xml:space="preserve"> Total de Cursos Vacacionales Estimados.</t>
    </r>
  </si>
  <si>
    <r>
      <rPr>
        <b/>
        <sz val="12"/>
        <rFont val="Arial"/>
        <family val="2"/>
      </rP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Cursos vacacionales.</t>
    </r>
  </si>
  <si>
    <r>
      <t xml:space="preserve">PCVI: </t>
    </r>
    <r>
      <rPr>
        <sz val="12"/>
        <rFont val="Arial"/>
        <family val="2"/>
      </rPr>
      <t>Del 01 de enero de 2019 al 31 de diciembre del 2021 se realizaron 4 cursos vacacionales.
2019: 0
2020: 2  
2021: 2 
Total: 4</t>
    </r>
  </si>
  <si>
    <r>
      <rPr>
        <b/>
        <sz val="12"/>
        <color theme="1"/>
        <rFont val="Arial"/>
        <family val="2"/>
      </rPr>
      <t>2.09.1.1.23.</t>
    </r>
    <r>
      <rPr>
        <sz val="12"/>
        <color theme="1"/>
        <rFont val="Arial"/>
        <family val="2"/>
      </rPr>
      <t xml:space="preserve"> Atención en Brigadas médicas en zona de situación prioritaria, Realizadas.</t>
    </r>
  </si>
  <si>
    <r>
      <rPr>
        <b/>
        <sz val="12"/>
        <color theme="1"/>
        <rFont val="Arial"/>
        <family val="2"/>
      </rPr>
      <t>PABMR:</t>
    </r>
    <r>
      <rPr>
        <sz val="12"/>
        <color theme="1"/>
        <rFont val="Arial"/>
        <family val="2"/>
      </rPr>
      <t xml:space="preserve"> Porcentaje de Atenciones en Brigadas Médicas, Realizadas.</t>
    </r>
  </si>
  <si>
    <r>
      <t xml:space="preserve">                 MÉTODO DE CÁLCULO 
PABMR</t>
    </r>
    <r>
      <rPr>
        <sz val="12"/>
        <color theme="1"/>
        <rFont val="Arial"/>
        <family val="2"/>
      </rPr>
      <t>=(TABMR/TABME)*100</t>
    </r>
    <r>
      <rPr>
        <b/>
        <sz val="12"/>
        <color theme="1"/>
        <rFont val="Arial"/>
        <family val="2"/>
      </rPr>
      <t xml:space="preserve"> 
                        VARIABLES
PABMR: </t>
    </r>
    <r>
      <rPr>
        <sz val="12"/>
        <color theme="1"/>
        <rFont val="Arial"/>
        <family val="2"/>
      </rPr>
      <t>Porcentaje de Atenciones en Brigadas Médicas, Realizadas.</t>
    </r>
    <r>
      <rPr>
        <b/>
        <sz val="12"/>
        <color theme="1"/>
        <rFont val="Arial"/>
        <family val="2"/>
      </rPr>
      <t xml:space="preserve">
TABMR: </t>
    </r>
    <r>
      <rPr>
        <sz val="12"/>
        <color theme="1"/>
        <rFont val="Arial"/>
        <family val="2"/>
      </rPr>
      <t>Total de Atenciones en Brigadas Médicas, Realizadas.</t>
    </r>
    <r>
      <rPr>
        <b/>
        <sz val="12"/>
        <color theme="1"/>
        <rFont val="Arial"/>
        <family val="2"/>
      </rPr>
      <t xml:space="preserve">
TABME: </t>
    </r>
    <r>
      <rPr>
        <sz val="12"/>
        <color theme="1"/>
        <rFont val="Arial"/>
        <family val="2"/>
      </rPr>
      <t>Total de Atenciones en Brigadas Médicas, Estimadas.</t>
    </r>
  </si>
  <si>
    <r>
      <t xml:space="preserve">UNIDAD DE MEDIDA DEL INDICADOR:
</t>
    </r>
    <r>
      <rPr>
        <sz val="12"/>
        <color theme="1"/>
        <rFont val="Arial"/>
        <family val="2"/>
      </rPr>
      <t>Porcentaje.</t>
    </r>
    <r>
      <rPr>
        <b/>
        <sz val="12"/>
        <color theme="1"/>
        <rFont val="Arial"/>
        <family val="2"/>
      </rPr>
      <t xml:space="preserve">
UNIDAD DE MEDIDA DE LAS VARIABLES:
</t>
    </r>
    <r>
      <rPr>
        <sz val="12"/>
        <color theme="1"/>
        <rFont val="Arial"/>
        <family val="2"/>
      </rPr>
      <t>Atenciones</t>
    </r>
  </si>
  <si>
    <r>
      <rPr>
        <b/>
        <sz val="12"/>
        <color theme="1"/>
        <rFont val="Arial"/>
        <family val="2"/>
      </rPr>
      <t>PABMR:</t>
    </r>
    <r>
      <rPr>
        <sz val="12"/>
        <color theme="1"/>
        <rFont val="Arial"/>
        <family val="2"/>
      </rPr>
      <t xml:space="preserve"> Del 01 de enero del 2019 al 31 de diciembre de 2021, se realizaron 1,700 atenciones a personas en brigadas médicas.
2019: 0
2020:0   
2021: 1,700
Total: 1,700</t>
    </r>
  </si>
  <si>
    <r>
      <rPr>
        <b/>
        <sz val="12"/>
        <rFont val="Arial"/>
        <family val="2"/>
      </rPr>
      <t>2.09.1.1.23.1</t>
    </r>
    <r>
      <rPr>
        <sz val="12"/>
        <rFont val="Arial"/>
        <family val="2"/>
      </rPr>
      <t xml:space="preserve"> Realización de Brigadas Médicas en zonas de situación prioritaria.</t>
    </r>
  </si>
  <si>
    <r>
      <rPr>
        <b/>
        <sz val="12"/>
        <rFont val="Arial"/>
        <family val="2"/>
      </rPr>
      <t>PBMR:</t>
    </r>
    <r>
      <rPr>
        <sz val="12"/>
        <rFont val="Arial"/>
        <family val="2"/>
      </rPr>
      <t xml:space="preserve"> Porcentaje de Brigadas Médicas Realizadas.</t>
    </r>
  </si>
  <si>
    <r>
      <t xml:space="preserve">UNIDAD DE MEDIDA DEL INDICADOR:
</t>
    </r>
    <r>
      <rPr>
        <sz val="12"/>
        <rFont val="Arial"/>
        <family val="2"/>
      </rPr>
      <t>Porcentaje.</t>
    </r>
    <r>
      <rPr>
        <b/>
        <sz val="12"/>
        <rFont val="Arial"/>
        <family val="2"/>
      </rPr>
      <t xml:space="preserve">
UNIDAD DE MEDIDA DE LAS VARIABLES:
</t>
    </r>
    <r>
      <rPr>
        <sz val="12"/>
        <rFont val="Arial"/>
        <family val="2"/>
      </rPr>
      <t>Brigadas Médicas.</t>
    </r>
  </si>
  <si>
    <r>
      <rPr>
        <b/>
        <sz val="12"/>
        <rFont val="Arial"/>
        <family val="2"/>
      </rPr>
      <t>PBMR:</t>
    </r>
    <r>
      <rPr>
        <sz val="12"/>
        <rFont val="Arial"/>
        <family val="2"/>
      </rPr>
      <t xml:space="preserve"> Del 01 de enero del 2019 al 31 de diciembre de 2021, se realizaron 13 brigadas médicas.
2019: 0
2020: 0  
2021: 13
Total: 13</t>
    </r>
  </si>
  <si>
    <r>
      <rPr>
        <b/>
        <sz val="12"/>
        <color theme="1"/>
        <rFont val="Arial"/>
        <family val="2"/>
      </rPr>
      <t>2.09.1.1.24.</t>
    </r>
    <r>
      <rPr>
        <sz val="12"/>
        <color theme="1"/>
        <rFont val="Arial"/>
        <family val="2"/>
      </rPr>
      <t xml:space="preserve"> Servicios de Salud  para la población de atención prioritaria otorgados.</t>
    </r>
  </si>
  <si>
    <r>
      <rPr>
        <b/>
        <sz val="12"/>
        <color theme="1"/>
        <rFont val="Arial"/>
        <family val="2"/>
      </rPr>
      <t>PSSO:</t>
    </r>
    <r>
      <rPr>
        <sz val="12"/>
        <color theme="1"/>
        <rFont val="Arial"/>
        <family val="2"/>
      </rPr>
      <t xml:space="preserve"> Porcentaje de Servicios de Salud Otorgados.</t>
    </r>
  </si>
  <si>
    <r>
      <t xml:space="preserve">        MÉTODO DE CÁLCULO 
PSSO=</t>
    </r>
    <r>
      <rPr>
        <sz val="12"/>
        <color theme="1"/>
        <rFont val="Arial"/>
        <family val="2"/>
      </rPr>
      <t xml:space="preserve">(NSSO/NSSE)*100 
</t>
    </r>
    <r>
      <rPr>
        <b/>
        <sz val="12"/>
        <color theme="1"/>
        <rFont val="Arial"/>
        <family val="2"/>
      </rPr>
      <t xml:space="preserve">
                  VARIABLES
PSSO: </t>
    </r>
    <r>
      <rPr>
        <sz val="12"/>
        <color theme="1"/>
        <rFont val="Arial"/>
        <family val="2"/>
      </rPr>
      <t>Porcentaje de Servicios de Salud Otorgados.</t>
    </r>
    <r>
      <rPr>
        <b/>
        <sz val="12"/>
        <color theme="1"/>
        <rFont val="Arial"/>
        <family val="2"/>
      </rPr>
      <t xml:space="preserve">
NSSO: </t>
    </r>
    <r>
      <rPr>
        <sz val="12"/>
        <color theme="1"/>
        <rFont val="Arial"/>
        <family val="2"/>
      </rPr>
      <t>Número de Servicios de Salud Otorgados.</t>
    </r>
    <r>
      <rPr>
        <b/>
        <sz val="12"/>
        <color theme="1"/>
        <rFont val="Arial"/>
        <family val="2"/>
      </rPr>
      <t xml:space="preserve">
NSSE: </t>
    </r>
    <r>
      <rPr>
        <sz val="12"/>
        <color theme="1"/>
        <rFont val="Arial"/>
        <family val="2"/>
      </rPr>
      <t>Número de Servicios de Servicios Estimados.</t>
    </r>
  </si>
  <si>
    <r>
      <rPr>
        <b/>
        <sz val="12"/>
        <color theme="1"/>
        <rFont val="Arial"/>
        <family val="2"/>
      </rPr>
      <t xml:space="preserve">2.09.1.1.24.1. </t>
    </r>
    <r>
      <rPr>
        <sz val="12"/>
        <color theme="1"/>
        <rFont val="Arial"/>
        <family val="2"/>
      </rPr>
      <t>Realización de Atenciones médicas y preventivas en salud a la población de situación prioritaria.</t>
    </r>
  </si>
  <si>
    <r>
      <rPr>
        <b/>
        <sz val="12"/>
        <color theme="1"/>
        <rFont val="Arial"/>
        <family val="2"/>
      </rPr>
      <t>PAMPR:</t>
    </r>
    <r>
      <rPr>
        <sz val="12"/>
        <color theme="1"/>
        <rFont val="Arial"/>
        <family val="2"/>
      </rPr>
      <t xml:space="preserve"> Porcentaje de Atenciones Médicas y Preventivas Realizadas.</t>
    </r>
  </si>
  <si>
    <r>
      <rPr>
        <b/>
        <sz val="12"/>
        <color theme="1"/>
        <rFont val="Arial"/>
        <family val="2"/>
      </rPr>
      <t>UNIDAD DE MEDIDA DEL INDICADOR:</t>
    </r>
    <r>
      <rPr>
        <sz val="12"/>
        <color theme="1"/>
        <rFont val="Arial"/>
        <family val="2"/>
      </rPr>
      <t xml:space="preserve">
Porcentaje.
</t>
    </r>
    <r>
      <rPr>
        <b/>
        <sz val="12"/>
        <color theme="1"/>
        <rFont val="Arial"/>
        <family val="2"/>
      </rPr>
      <t>UNIDAD DE MEDIDA DE LAS VARIABLES:</t>
    </r>
    <r>
      <rPr>
        <sz val="12"/>
        <color theme="1"/>
        <rFont val="Arial"/>
        <family val="2"/>
      </rPr>
      <t xml:space="preserve">
Atenciones.</t>
    </r>
  </si>
  <si>
    <r>
      <t>PAMPR:</t>
    </r>
    <r>
      <rPr>
        <sz val="12"/>
        <color theme="1"/>
        <rFont val="Arial"/>
        <family val="2"/>
      </rPr>
      <t xml:space="preserve"> De 01 enero  de 2019 al 31 de diciembre de 2021, se realizaron 21,765 atenciones. 
2019: 4,440
2020: 8,200  
2021: 9,175
Total: 21,765</t>
    </r>
  </si>
  <si>
    <r>
      <rPr>
        <b/>
        <sz val="12"/>
        <color theme="1"/>
        <rFont val="Arial"/>
        <family val="2"/>
      </rPr>
      <t>2.09.1.1.24.2</t>
    </r>
    <r>
      <rPr>
        <sz val="12"/>
        <color theme="1"/>
        <rFont val="Arial"/>
        <family val="2"/>
      </rPr>
      <t xml:space="preserve"> Realización de atenciones odontológicas  y preventivas en salud bucal a la población de situación prioritaria.</t>
    </r>
  </si>
  <si>
    <r>
      <rPr>
        <b/>
        <sz val="12"/>
        <color theme="1"/>
        <rFont val="Arial"/>
        <family val="2"/>
      </rPr>
      <t>PAOR:</t>
    </r>
    <r>
      <rPr>
        <sz val="12"/>
        <color theme="1"/>
        <rFont val="Arial"/>
        <family val="2"/>
      </rPr>
      <t xml:space="preserve">  Porcentaje de Atenciones Odontológicas Realizadas.</t>
    </r>
  </si>
  <si>
    <r>
      <t xml:space="preserve">            </t>
    </r>
    <r>
      <rPr>
        <b/>
        <sz val="12"/>
        <color theme="1"/>
        <rFont val="Arial"/>
        <family val="2"/>
      </rPr>
      <t xml:space="preserve">  MÉTODO DE CÁLCULO</t>
    </r>
    <r>
      <rPr>
        <sz val="12"/>
        <color theme="1"/>
        <rFont val="Arial"/>
        <family val="2"/>
      </rPr>
      <t xml:space="preserve">  
</t>
    </r>
    <r>
      <rPr>
        <b/>
        <sz val="12"/>
        <color theme="1"/>
        <rFont val="Arial"/>
        <family val="2"/>
      </rPr>
      <t>PAOR</t>
    </r>
    <r>
      <rPr>
        <sz val="12"/>
        <color theme="1"/>
        <rFont val="Arial"/>
        <family val="2"/>
      </rPr>
      <t xml:space="preserve">=(TAOR/TAOP)*100
                      </t>
    </r>
    <r>
      <rPr>
        <b/>
        <sz val="12"/>
        <color theme="1"/>
        <rFont val="Arial"/>
        <family val="2"/>
      </rPr>
      <t xml:space="preserve"> VARIABLES</t>
    </r>
    <r>
      <rPr>
        <sz val="12"/>
        <color theme="1"/>
        <rFont val="Arial"/>
        <family val="2"/>
      </rPr>
      <t xml:space="preserve">
</t>
    </r>
    <r>
      <rPr>
        <b/>
        <sz val="12"/>
        <color theme="1"/>
        <rFont val="Arial"/>
        <family val="2"/>
      </rPr>
      <t xml:space="preserve">PAOR:  </t>
    </r>
    <r>
      <rPr>
        <sz val="12"/>
        <color theme="1"/>
        <rFont val="Arial"/>
        <family val="2"/>
      </rPr>
      <t xml:space="preserve">Porcentaje de Atenciones Odontológicas Realizadas.
</t>
    </r>
    <r>
      <rPr>
        <b/>
        <sz val="12"/>
        <color theme="1"/>
        <rFont val="Arial"/>
        <family val="2"/>
      </rPr>
      <t>TAOR:</t>
    </r>
    <r>
      <rPr>
        <sz val="12"/>
        <color theme="1"/>
        <rFont val="Arial"/>
        <family val="2"/>
      </rPr>
      <t xml:space="preserve"> Total de Atenciones Odontológicas Realizadas.
</t>
    </r>
    <r>
      <rPr>
        <b/>
        <sz val="12"/>
        <color theme="1"/>
        <rFont val="Arial"/>
        <family val="2"/>
      </rPr>
      <t xml:space="preserve">TAOP: </t>
    </r>
    <r>
      <rPr>
        <sz val="12"/>
        <color theme="1"/>
        <rFont val="Arial"/>
        <family val="2"/>
      </rPr>
      <t>Total de Atenciones Odontológicas Programadas.</t>
    </r>
  </si>
  <si>
    <r>
      <rPr>
        <b/>
        <sz val="12"/>
        <color theme="1"/>
        <rFont val="Arial"/>
        <family val="2"/>
      </rPr>
      <t xml:space="preserve">2.09.1.1.24.3 </t>
    </r>
    <r>
      <rPr>
        <sz val="12"/>
        <color theme="1"/>
        <rFont val="Arial"/>
        <family val="2"/>
      </rPr>
      <t>Realización de Atenciones nutricionales a la población de situación prioritaria.</t>
    </r>
  </si>
  <si>
    <r>
      <rPr>
        <b/>
        <sz val="12"/>
        <color theme="1"/>
        <rFont val="Arial"/>
        <family val="2"/>
      </rPr>
      <t>PANO:</t>
    </r>
    <r>
      <rPr>
        <sz val="12"/>
        <color theme="1"/>
        <rFont val="Arial"/>
        <family val="2"/>
      </rPr>
      <t xml:space="preserve">  Porcentaje de Atenciones Nutricionales Otorgadas.</t>
    </r>
  </si>
  <si>
    <r>
      <t xml:space="preserve">            </t>
    </r>
    <r>
      <rPr>
        <b/>
        <sz val="12"/>
        <color theme="1"/>
        <rFont val="Arial"/>
        <family val="2"/>
      </rPr>
      <t xml:space="preserve">  MÉTODO DE CÁLCULO</t>
    </r>
    <r>
      <rPr>
        <sz val="12"/>
        <color theme="1"/>
        <rFont val="Arial"/>
        <family val="2"/>
      </rPr>
      <t xml:space="preserve">  
</t>
    </r>
    <r>
      <rPr>
        <b/>
        <sz val="12"/>
        <color theme="1"/>
        <rFont val="Arial"/>
        <family val="2"/>
      </rPr>
      <t xml:space="preserve">PANO: </t>
    </r>
    <r>
      <rPr>
        <sz val="12"/>
        <color theme="1"/>
        <rFont val="Arial"/>
        <family val="2"/>
      </rPr>
      <t xml:space="preserve">(TANO/TANP)*100
                      </t>
    </r>
    <r>
      <rPr>
        <b/>
        <sz val="12"/>
        <color theme="1"/>
        <rFont val="Arial"/>
        <family val="2"/>
      </rPr>
      <t xml:space="preserve"> VARIABLES</t>
    </r>
    <r>
      <rPr>
        <sz val="12"/>
        <color theme="1"/>
        <rFont val="Arial"/>
        <family val="2"/>
      </rPr>
      <t xml:space="preserve">
</t>
    </r>
    <r>
      <rPr>
        <b/>
        <sz val="12"/>
        <color theme="1"/>
        <rFont val="Arial"/>
        <family val="2"/>
      </rPr>
      <t xml:space="preserve">PANO:  </t>
    </r>
    <r>
      <rPr>
        <sz val="12"/>
        <color theme="1"/>
        <rFont val="Arial"/>
        <family val="2"/>
      </rPr>
      <t xml:space="preserve">Porcentaje de Atenciones Nutricionales Otorgadas.
</t>
    </r>
    <r>
      <rPr>
        <b/>
        <sz val="12"/>
        <color theme="1"/>
        <rFont val="Arial"/>
        <family val="2"/>
      </rPr>
      <t>TANO:</t>
    </r>
    <r>
      <rPr>
        <sz val="12"/>
        <color theme="1"/>
        <rFont val="Arial"/>
        <family val="2"/>
      </rPr>
      <t xml:space="preserve"> Total de Atenciones Nutricionales Otorgadas.
</t>
    </r>
    <r>
      <rPr>
        <b/>
        <sz val="12"/>
        <color theme="1"/>
        <rFont val="Arial"/>
        <family val="2"/>
      </rPr>
      <t xml:space="preserve">TANP: </t>
    </r>
    <r>
      <rPr>
        <sz val="12"/>
        <color theme="1"/>
        <rFont val="Arial"/>
        <family val="2"/>
      </rPr>
      <t>Total Atenciones Nutricionales Programadas.</t>
    </r>
  </si>
  <si>
    <r>
      <rPr>
        <b/>
        <sz val="12"/>
        <color theme="1"/>
        <rFont val="Arial"/>
        <family val="2"/>
      </rPr>
      <t>PANO:</t>
    </r>
    <r>
      <rPr>
        <sz val="12"/>
        <color theme="1"/>
        <rFont val="Arial"/>
        <family val="2"/>
      </rPr>
      <t xml:space="preserve"> No existe la linea base debido a que este indicador es de nueva creación.
A partir de 2023 se inicia la integración de la linea base para el siguiente periodo de gobierno.</t>
    </r>
  </si>
  <si>
    <r>
      <rPr>
        <b/>
        <sz val="12"/>
        <color theme="1"/>
        <rFont val="Arial"/>
        <family val="2"/>
      </rPr>
      <t>2.09.1.1.25.</t>
    </r>
    <r>
      <rPr>
        <sz val="12"/>
        <color theme="1"/>
        <rFont val="Arial"/>
        <family val="2"/>
      </rPr>
      <t xml:space="preserve"> Atención de apoyos médicos especiales otorgados.</t>
    </r>
  </si>
  <si>
    <r>
      <rPr>
        <b/>
        <sz val="12"/>
        <color theme="1"/>
        <rFont val="Arial"/>
        <family val="2"/>
      </rPr>
      <t>PAAMO:</t>
    </r>
    <r>
      <rPr>
        <sz val="12"/>
        <color theme="1"/>
        <rFont val="Arial"/>
        <family val="2"/>
      </rPr>
      <t xml:space="preserve"> Porcentaje de Atenciones con Apoyos Médicos Especiales, Otorgados.</t>
    </r>
  </si>
  <si>
    <r>
      <rPr>
        <b/>
        <sz val="12"/>
        <color theme="1"/>
        <rFont val="Arial"/>
        <family val="2"/>
      </rPr>
      <t>2.09.1.1.25.1.</t>
    </r>
    <r>
      <rPr>
        <sz val="12"/>
        <color theme="1"/>
        <rFont val="Arial"/>
        <family val="2"/>
      </rPr>
      <t xml:space="preserve">  Realización de Exámenes optométricos.</t>
    </r>
  </si>
  <si>
    <r>
      <rPr>
        <b/>
        <sz val="12"/>
        <color theme="1"/>
        <rFont val="Arial"/>
        <family val="2"/>
      </rPr>
      <t>PEOR:</t>
    </r>
    <r>
      <rPr>
        <sz val="12"/>
        <color theme="1"/>
        <rFont val="Arial"/>
        <family val="2"/>
      </rPr>
      <t xml:space="preserve"> Porcentaje de Exámenes Optométricos Realizados.</t>
    </r>
  </si>
  <si>
    <r>
      <rPr>
        <b/>
        <sz val="12"/>
        <color theme="1"/>
        <rFont val="Arial"/>
        <family val="2"/>
      </rPr>
      <t>2.09.1.1.25.2</t>
    </r>
    <r>
      <rPr>
        <sz val="12"/>
        <color theme="1"/>
        <rFont val="Arial"/>
        <family val="2"/>
      </rPr>
      <t>.  Realización de entregas de prótesis oculares.</t>
    </r>
  </si>
  <si>
    <r>
      <rPr>
        <b/>
        <sz val="12"/>
        <color theme="1"/>
        <rFont val="Arial"/>
        <family val="2"/>
      </rPr>
      <t>PPOE:</t>
    </r>
    <r>
      <rPr>
        <sz val="12"/>
        <color theme="1"/>
        <rFont val="Arial"/>
        <family val="2"/>
      </rPr>
      <t xml:space="preserve"> Porcentaje de Prótesis Oculares Entregados.</t>
    </r>
  </si>
  <si>
    <r>
      <rPr>
        <b/>
        <sz val="12"/>
        <color theme="1"/>
        <rFont val="Arial"/>
        <family val="2"/>
      </rPr>
      <t>PPOE:</t>
    </r>
    <r>
      <rPr>
        <sz val="12"/>
        <color theme="1"/>
        <rFont val="Arial"/>
        <family val="2"/>
      </rPr>
      <t xml:space="preserve"> Del 01 de enero de 2019 al 31 de diciembre de 2021, se beneficiaron a 340 prótesis oculares.
2019: 0
2020: 40  
2021: 300
Total: 340</t>
    </r>
  </si>
  <si>
    <r>
      <rPr>
        <b/>
        <sz val="12"/>
        <color theme="1"/>
        <rFont val="Arial"/>
        <family val="2"/>
      </rPr>
      <t>2.09.1.1.26.</t>
    </r>
    <r>
      <rPr>
        <sz val="12"/>
        <color theme="1"/>
        <rFont val="Arial"/>
        <family val="2"/>
      </rPr>
      <t xml:space="preserve"> Servicios de salud mental otorgados.</t>
    </r>
  </si>
  <si>
    <r>
      <t xml:space="preserve">PSSMO: </t>
    </r>
    <r>
      <rPr>
        <sz val="12"/>
        <color theme="1"/>
        <rFont val="Arial"/>
        <family val="2"/>
      </rPr>
      <t>Porcentaje de Servicios de Salud Mental Otorgados.</t>
    </r>
  </si>
  <si>
    <r>
      <t xml:space="preserve">           MÉTODO DE CÁLCULO 
PSSMO</t>
    </r>
    <r>
      <rPr>
        <sz val="12"/>
        <color theme="1"/>
        <rFont val="Arial"/>
        <family val="2"/>
      </rPr>
      <t xml:space="preserve">= (TSSMO/TSSME)*100
             </t>
    </r>
    <r>
      <rPr>
        <b/>
        <sz val="12"/>
        <color theme="1"/>
        <rFont val="Arial"/>
        <family val="2"/>
      </rPr>
      <t xml:space="preserve">       VARIABLES</t>
    </r>
    <r>
      <rPr>
        <sz val="12"/>
        <color theme="1"/>
        <rFont val="Arial"/>
        <family val="2"/>
      </rPr>
      <t xml:space="preserve">
</t>
    </r>
    <r>
      <rPr>
        <b/>
        <sz val="12"/>
        <color theme="1"/>
        <rFont val="Arial"/>
        <family val="2"/>
      </rPr>
      <t xml:space="preserve">PSSMO: </t>
    </r>
    <r>
      <rPr>
        <sz val="12"/>
        <color theme="1"/>
        <rFont val="Arial"/>
        <family val="2"/>
      </rPr>
      <t>Porcentaje de Servicios de Salud Mental Otorgados.</t>
    </r>
    <r>
      <rPr>
        <b/>
        <sz val="12"/>
        <color theme="1"/>
        <rFont val="Arial"/>
        <family val="2"/>
      </rPr>
      <t xml:space="preserve">
TSSMO: </t>
    </r>
    <r>
      <rPr>
        <sz val="12"/>
        <color theme="1"/>
        <rFont val="Arial"/>
        <family val="2"/>
      </rPr>
      <t>Total de Servicios de Salud Mental Otorgados.</t>
    </r>
    <r>
      <rPr>
        <b/>
        <sz val="12"/>
        <color theme="1"/>
        <rFont val="Arial"/>
        <family val="2"/>
      </rPr>
      <t xml:space="preserve">
TSSME: </t>
    </r>
    <r>
      <rPr>
        <sz val="12"/>
        <color theme="1"/>
        <rFont val="Arial"/>
        <family val="2"/>
      </rPr>
      <t>Total de Servicios de Salud Mental Estimados.</t>
    </r>
  </si>
  <si>
    <r>
      <rPr>
        <b/>
        <sz val="12"/>
        <color theme="1"/>
        <rFont val="Arial"/>
        <family val="2"/>
      </rPr>
      <t>PSSMO:</t>
    </r>
    <r>
      <rPr>
        <sz val="12"/>
        <color theme="1"/>
        <rFont val="Arial"/>
        <family val="2"/>
      </rPr>
      <t xml:space="preserve"> Del 01 de enero de 2022 al 31 de diciembre de 2024, se otorgarán 30,210 servicios de salud mental . 
</t>
    </r>
    <r>
      <rPr>
        <b/>
        <sz val="12"/>
        <color theme="1"/>
        <rFont val="Arial"/>
        <family val="2"/>
      </rPr>
      <t>VARIACIÓN DE LA META EN RELACIÓN A LA LÍNEA BASE</t>
    </r>
    <r>
      <rPr>
        <sz val="12"/>
        <color theme="1"/>
        <rFont val="Arial"/>
        <family val="2"/>
      </rPr>
      <t xml:space="preserve">
</t>
    </r>
    <r>
      <rPr>
        <b/>
        <sz val="12"/>
        <color theme="1"/>
        <rFont val="Arial"/>
        <family val="2"/>
      </rPr>
      <t xml:space="preserve">Meta absoluta: </t>
    </r>
    <r>
      <rPr>
        <sz val="12"/>
        <color theme="1"/>
        <rFont val="Arial"/>
        <family val="2"/>
      </rPr>
      <t xml:space="preserve">9,886 servicios de salud mental .
</t>
    </r>
    <r>
      <rPr>
        <b/>
        <sz val="12"/>
        <color theme="1"/>
        <rFont val="Arial"/>
        <family val="2"/>
      </rPr>
      <t xml:space="preserve">Meta relativa: </t>
    </r>
    <r>
      <rPr>
        <sz val="12"/>
        <color theme="1"/>
        <rFont val="Arial"/>
        <family val="2"/>
      </rPr>
      <t>49.12% superior a la línea base.</t>
    </r>
  </si>
  <si>
    <r>
      <rPr>
        <b/>
        <sz val="12"/>
        <color theme="1"/>
        <rFont val="Arial"/>
        <family val="2"/>
      </rPr>
      <t>2.09.1.1.26.1.</t>
    </r>
    <r>
      <rPr>
        <sz val="12"/>
        <color theme="1"/>
        <rFont val="Arial"/>
        <family val="2"/>
      </rPr>
      <t xml:space="preserve"> Realización de atenciones psicologícas para personas que lo soliciten de manera individual, de pareja o familiar.</t>
    </r>
  </si>
  <si>
    <r>
      <rPr>
        <b/>
        <sz val="12"/>
        <color theme="1"/>
        <rFont val="Arial"/>
        <family val="2"/>
      </rPr>
      <t>PAPR</t>
    </r>
    <r>
      <rPr>
        <sz val="12"/>
        <color theme="1"/>
        <rFont val="Arial"/>
        <family val="2"/>
      </rPr>
      <t>:  Porcentaje de Atenciones Psicológicas Realizadas.</t>
    </r>
  </si>
  <si>
    <r>
      <rPr>
        <b/>
        <sz val="12"/>
        <color theme="1"/>
        <rFont val="Arial"/>
        <family val="2"/>
      </rPr>
      <t>UNIDAD DE MEDIDA DEL INDICADOR:</t>
    </r>
    <r>
      <rPr>
        <sz val="12"/>
        <color theme="1"/>
        <rFont val="Arial"/>
        <family val="2"/>
      </rPr>
      <t xml:space="preserve">
Porcentaje.
</t>
    </r>
    <r>
      <rPr>
        <b/>
        <sz val="12"/>
        <color theme="1"/>
        <rFont val="Arial"/>
        <family val="2"/>
      </rPr>
      <t>UNIDAD DE MEDIDA DE LAS VARIABLES:</t>
    </r>
    <r>
      <rPr>
        <sz val="12"/>
        <color theme="1"/>
        <rFont val="Arial"/>
        <family val="2"/>
      </rPr>
      <t xml:space="preserve">
Atenciones psicológicas.</t>
    </r>
  </si>
  <si>
    <r>
      <rPr>
        <b/>
        <sz val="12"/>
        <color theme="1"/>
        <rFont val="Arial"/>
        <family val="2"/>
      </rPr>
      <t xml:space="preserve">PAPR: </t>
    </r>
    <r>
      <rPr>
        <sz val="12"/>
        <color theme="1"/>
        <rFont val="Arial"/>
        <family val="2"/>
      </rPr>
      <t xml:space="preserve">Del 01 de enero de 2022 al 31 de diciembre de 2024, se realizarán 20,300 atenciones psicológicas.
</t>
    </r>
    <r>
      <rPr>
        <b/>
        <sz val="12"/>
        <color theme="1"/>
        <rFont val="Arial"/>
        <family val="2"/>
      </rPr>
      <t>VARIACIÓN DE LA META EN RELACIÓN A LA LÍNEA BASE</t>
    </r>
    <r>
      <rPr>
        <sz val="12"/>
        <color theme="1"/>
        <rFont val="Arial"/>
        <family val="2"/>
      </rPr>
      <t xml:space="preserve">
</t>
    </r>
    <r>
      <rPr>
        <b/>
        <sz val="12"/>
        <color theme="1"/>
        <rFont val="Arial"/>
        <family val="2"/>
      </rPr>
      <t xml:space="preserve">Meta absoluta: </t>
    </r>
    <r>
      <rPr>
        <sz val="12"/>
        <color theme="1"/>
        <rFont val="Arial"/>
        <family val="2"/>
      </rPr>
      <t xml:space="preserve">5,781 atenciones psicológicas.
</t>
    </r>
    <r>
      <rPr>
        <b/>
        <sz val="12"/>
        <color theme="1"/>
        <rFont val="Arial"/>
        <family val="2"/>
      </rPr>
      <t>Meta relativa:</t>
    </r>
    <r>
      <rPr>
        <sz val="12"/>
        <color theme="1"/>
        <rFont val="Arial"/>
        <family val="2"/>
      </rPr>
      <t xml:space="preserve"> 39.81% superior a la línea base.</t>
    </r>
  </si>
  <si>
    <r>
      <rPr>
        <b/>
        <sz val="12"/>
        <color theme="1"/>
        <rFont val="Arial"/>
        <family val="2"/>
      </rPr>
      <t xml:space="preserve">PAPR: </t>
    </r>
    <r>
      <rPr>
        <sz val="12"/>
        <color theme="1"/>
        <rFont val="Arial"/>
        <family val="2"/>
      </rPr>
      <t>Del 01 de enero de 2019 al 31 de diciembre de 2021 se realizarán 14,519 atenciones psicológicas.
2019: 0
2020: 5,619
2021: 5,015
Total: 14,519</t>
    </r>
  </si>
  <si>
    <r>
      <rPr>
        <b/>
        <sz val="12"/>
        <color theme="1"/>
        <rFont val="Arial"/>
        <family val="2"/>
      </rPr>
      <t>2.09.1.1.26.2.</t>
    </r>
    <r>
      <rPr>
        <sz val="12"/>
        <color theme="1"/>
        <rFont val="Arial"/>
        <family val="2"/>
      </rPr>
      <t xml:space="preserve"> Realización de atenciones psiquiátricas para personas con problemas mentales y de comportamiento.</t>
    </r>
  </si>
  <si>
    <r>
      <rPr>
        <b/>
        <sz val="12"/>
        <color theme="1"/>
        <rFont val="Arial"/>
        <family val="2"/>
      </rPr>
      <t>PAR:</t>
    </r>
    <r>
      <rPr>
        <sz val="12"/>
        <color theme="1"/>
        <rFont val="Arial"/>
        <family val="2"/>
      </rPr>
      <t xml:space="preserve"> Porcentaje Atenciones de psiquiátria Realizadas.</t>
    </r>
  </si>
  <si>
    <r>
      <rPr>
        <b/>
        <sz val="12"/>
        <color theme="1"/>
        <rFont val="Arial"/>
        <family val="2"/>
      </rPr>
      <t>UNIDAD DE MEDIDA DEL INDICADOR:</t>
    </r>
    <r>
      <rPr>
        <sz val="12"/>
        <color theme="1"/>
        <rFont val="Arial"/>
        <family val="2"/>
      </rPr>
      <t xml:space="preserve">
Porcentaje.
</t>
    </r>
    <r>
      <rPr>
        <b/>
        <sz val="12"/>
        <color theme="1"/>
        <rFont val="Arial"/>
        <family val="2"/>
      </rPr>
      <t>UNIDAD DE MEDIDA DE LAS VARIABLES:</t>
    </r>
    <r>
      <rPr>
        <sz val="12"/>
        <color theme="1"/>
        <rFont val="Arial"/>
        <family val="2"/>
      </rPr>
      <t xml:space="preserve">
Atenciones psiquiátricas.</t>
    </r>
  </si>
  <si>
    <r>
      <rPr>
        <b/>
        <sz val="12"/>
        <color theme="1"/>
        <rFont val="Arial"/>
        <family val="2"/>
      </rPr>
      <t>PAR:</t>
    </r>
    <r>
      <rPr>
        <sz val="12"/>
        <color theme="1"/>
        <rFont val="Arial"/>
        <family val="2"/>
      </rPr>
      <t xml:space="preserve"> Del 01 de enero del 2022 al 31 de diciembre de 2024, se realizarán 4,046 atenciones psiquiátricas.
</t>
    </r>
    <r>
      <rPr>
        <b/>
        <sz val="12"/>
        <color theme="1"/>
        <rFont val="Arial"/>
        <family val="2"/>
      </rPr>
      <t>VARIACIÓN DE LA META EN RELACIÓN A LA LÍNEA BASE</t>
    </r>
    <r>
      <rPr>
        <sz val="12"/>
        <color theme="1"/>
        <rFont val="Arial"/>
        <family val="2"/>
      </rPr>
      <t xml:space="preserve">
</t>
    </r>
    <r>
      <rPr>
        <b/>
        <sz val="12"/>
        <color theme="1"/>
        <rFont val="Arial"/>
        <family val="2"/>
      </rPr>
      <t xml:space="preserve">Meta absoluta: </t>
    </r>
    <r>
      <rPr>
        <sz val="12"/>
        <color theme="1"/>
        <rFont val="Arial"/>
        <family val="2"/>
      </rPr>
      <t xml:space="preserve">2,687 atenciones psiquiátricas.
</t>
    </r>
    <r>
      <rPr>
        <b/>
        <sz val="12"/>
        <color theme="1"/>
        <rFont val="Arial"/>
        <family val="2"/>
      </rPr>
      <t xml:space="preserve">Meta relativa: </t>
    </r>
    <r>
      <rPr>
        <sz val="12"/>
        <color theme="1"/>
        <rFont val="Arial"/>
        <family val="2"/>
      </rPr>
      <t>197.71% superior a la línea base.</t>
    </r>
  </si>
  <si>
    <r>
      <rPr>
        <b/>
        <sz val="12"/>
        <color theme="1"/>
        <rFont val="Arial"/>
        <family val="2"/>
      </rPr>
      <t>PAR:</t>
    </r>
    <r>
      <rPr>
        <sz val="12"/>
        <color theme="1"/>
        <rFont val="Arial"/>
        <family val="2"/>
      </rPr>
      <t xml:space="preserve"> Del 01 de enero de 2019 al 31 de diciembre de 2021 se realizarán 1,359 atenciones psiquiátricas.
2019: 0
2020: 250
2021: 1,109
Total: 1,359</t>
    </r>
  </si>
  <si>
    <r>
      <rPr>
        <b/>
        <sz val="12"/>
        <color theme="1"/>
        <rFont val="Arial"/>
        <family val="2"/>
      </rPr>
      <t>2.09.1.1.26.3.</t>
    </r>
    <r>
      <rPr>
        <sz val="12"/>
        <color theme="1"/>
        <rFont val="Arial"/>
        <family val="2"/>
      </rPr>
      <t xml:space="preserve"> Realización de atenciones en campañas de concientización sobre la salud mental.</t>
    </r>
  </si>
  <si>
    <r>
      <rPr>
        <b/>
        <sz val="12"/>
        <color theme="1"/>
        <rFont val="Arial"/>
        <family val="2"/>
      </rPr>
      <t xml:space="preserve">PACCR: </t>
    </r>
    <r>
      <rPr>
        <sz val="12"/>
        <color theme="1"/>
        <rFont val="Arial"/>
        <family val="2"/>
      </rPr>
      <t xml:space="preserve"> Porcentaje de Atenciones en Campañas de Concientización Realizadas.</t>
    </r>
  </si>
  <si>
    <r>
      <rPr>
        <b/>
        <sz val="12"/>
        <color theme="1"/>
        <rFont val="Arial"/>
        <family val="2"/>
      </rPr>
      <t>UNIDAD DE MEDIDA DEL INDICADOR:</t>
    </r>
    <r>
      <rPr>
        <sz val="12"/>
        <color theme="1"/>
        <rFont val="Arial"/>
        <family val="2"/>
      </rPr>
      <t xml:space="preserve">
Porcentaje.
</t>
    </r>
    <r>
      <rPr>
        <b/>
        <sz val="12"/>
        <color theme="1"/>
        <rFont val="Arial"/>
        <family val="2"/>
      </rPr>
      <t>UNIDAD DE MEDIDA DE LA VARIABLES:</t>
    </r>
    <r>
      <rPr>
        <sz val="12"/>
        <color theme="1"/>
        <rFont val="Arial"/>
        <family val="2"/>
      </rPr>
      <t xml:space="preserve">
Atenciones.</t>
    </r>
  </si>
  <si>
    <r>
      <rPr>
        <b/>
        <sz val="12"/>
        <color theme="1"/>
        <rFont val="Arial"/>
        <family val="2"/>
      </rPr>
      <t>2.09.1.1.27.</t>
    </r>
    <r>
      <rPr>
        <sz val="12"/>
        <color theme="1"/>
        <rFont val="Arial"/>
        <family val="2"/>
      </rPr>
      <t xml:space="preserve"> Servicios Integrales a personas con discapacidad o en riesgo potencial de presentarlo en el Centro de Rehabilitación Integral Municipal, brindados,
</t>
    </r>
    <r>
      <rPr>
        <b/>
        <sz val="12"/>
        <color theme="1"/>
        <rFont val="Arial"/>
        <family val="2"/>
      </rPr>
      <t xml:space="preserve">CRIM: </t>
    </r>
    <r>
      <rPr>
        <sz val="12"/>
        <color theme="1"/>
        <rFont val="Arial"/>
        <family val="2"/>
      </rPr>
      <t>Centro de Rehabilitación Integral Municipal.</t>
    </r>
  </si>
  <si>
    <r>
      <t>PSCRIMB:</t>
    </r>
    <r>
      <rPr>
        <sz val="12"/>
        <color theme="1"/>
        <rFont val="Arial"/>
        <family val="2"/>
      </rPr>
      <t xml:space="preserve"> Porcentaje de Servicios integrales en el Centro de Rehabilitación Integral Municipal, Brindados.</t>
    </r>
  </si>
  <si>
    <r>
      <t xml:space="preserve">UNIDAD DE MEDIA DEL INDICADOR:
</t>
    </r>
    <r>
      <rPr>
        <sz val="12"/>
        <color theme="1"/>
        <rFont val="Arial"/>
        <family val="2"/>
      </rPr>
      <t>Porcentaje.</t>
    </r>
    <r>
      <rPr>
        <b/>
        <sz val="12"/>
        <color theme="1"/>
        <rFont val="Arial"/>
        <family val="2"/>
      </rPr>
      <t xml:space="preserve">
UNIDAD DE MEDIDA DE LAS VARIABLES:
</t>
    </r>
    <r>
      <rPr>
        <sz val="12"/>
        <color theme="1"/>
        <rFont val="Arial"/>
        <family val="2"/>
      </rPr>
      <t>Servicios integrales.</t>
    </r>
  </si>
  <si>
    <r>
      <rPr>
        <b/>
        <sz val="12"/>
        <color theme="1"/>
        <rFont val="Arial"/>
        <family val="2"/>
      </rPr>
      <t>PSCRIMB:</t>
    </r>
    <r>
      <rPr>
        <sz val="12"/>
        <color theme="1"/>
        <rFont val="Arial"/>
        <family val="2"/>
      </rPr>
      <t xml:space="preserve">  Del 01 de enero de 2019 al 31 de diciembre de 2021 se brindaron 27,547 servicios integrales.
2019: 1,048
2020: 15,256 
2021: 11,243
Total: 27,547</t>
    </r>
  </si>
  <si>
    <r>
      <rPr>
        <b/>
        <sz val="12"/>
        <color theme="1"/>
        <rFont val="Arial"/>
        <family val="2"/>
      </rPr>
      <t>2.09.1.1.27.1.</t>
    </r>
    <r>
      <rPr>
        <sz val="12"/>
        <color theme="1"/>
        <rFont val="Arial"/>
        <family val="2"/>
      </rPr>
      <t xml:space="preserve"> Realización de terapias de rehabilitación para personas con discapacidad temporal y/o permanente.</t>
    </r>
  </si>
  <si>
    <r>
      <rPr>
        <b/>
        <sz val="12"/>
        <color theme="1"/>
        <rFont val="Arial"/>
        <family val="2"/>
      </rPr>
      <t>PTRR:</t>
    </r>
    <r>
      <rPr>
        <sz val="12"/>
        <color theme="1"/>
        <rFont val="Arial"/>
        <family val="2"/>
      </rPr>
      <t xml:space="preserve"> Porcentaje de Terapias de Rehabilitación Realizadas.</t>
    </r>
  </si>
  <si>
    <r>
      <rPr>
        <b/>
        <sz val="12"/>
        <color theme="1"/>
        <rFont val="Arial"/>
        <family val="2"/>
      </rPr>
      <t xml:space="preserve">           MÉTODO DE CÁLCULO 
PTRR</t>
    </r>
    <r>
      <rPr>
        <sz val="12"/>
        <color theme="1"/>
        <rFont val="Arial"/>
        <family val="2"/>
      </rPr>
      <t>=(TTRR/TTRE)*100</t>
    </r>
    <r>
      <rPr>
        <b/>
        <sz val="12"/>
        <color theme="1"/>
        <rFont val="Arial"/>
        <family val="2"/>
      </rPr>
      <t xml:space="preserve">
                   VARIABLES 
PTRR: </t>
    </r>
    <r>
      <rPr>
        <sz val="12"/>
        <color theme="1"/>
        <rFont val="Arial"/>
        <family val="2"/>
      </rPr>
      <t xml:space="preserve">Porcentaje de Terapias de Rehabilitación Realizadas.
</t>
    </r>
    <r>
      <rPr>
        <b/>
        <sz val="12"/>
        <color theme="1"/>
        <rFont val="Arial"/>
        <family val="2"/>
      </rPr>
      <t>TTRR:</t>
    </r>
    <r>
      <rPr>
        <sz val="12"/>
        <color theme="1"/>
        <rFont val="Arial"/>
        <family val="2"/>
      </rPr>
      <t xml:space="preserve"> Total de Terapias de Rehabilitación Realizadas.
</t>
    </r>
    <r>
      <rPr>
        <b/>
        <sz val="12"/>
        <color theme="1"/>
        <rFont val="Arial"/>
        <family val="2"/>
      </rPr>
      <t xml:space="preserve">TTRE: </t>
    </r>
    <r>
      <rPr>
        <sz val="12"/>
        <color theme="1"/>
        <rFont val="Arial"/>
        <family val="2"/>
      </rPr>
      <t>Total de Terapias de Rehabilitación Estimadas.</t>
    </r>
  </si>
  <si>
    <r>
      <rPr>
        <b/>
        <sz val="12"/>
        <color theme="1"/>
        <rFont val="Arial"/>
        <family val="2"/>
      </rPr>
      <t>UNIDAD DE MEDIDA DEL INDICADOR:</t>
    </r>
    <r>
      <rPr>
        <sz val="12"/>
        <color theme="1"/>
        <rFont val="Arial"/>
        <family val="2"/>
      </rPr>
      <t xml:space="preserve">
Porcentaje.
</t>
    </r>
    <r>
      <rPr>
        <b/>
        <sz val="12"/>
        <color theme="1"/>
        <rFont val="Arial"/>
        <family val="2"/>
      </rPr>
      <t>UNIDAD DE MEDIDA DE LAS VARIABLES:</t>
    </r>
    <r>
      <rPr>
        <sz val="12"/>
        <color theme="1"/>
        <rFont val="Arial"/>
        <family val="2"/>
      </rPr>
      <t xml:space="preserve">
Terapias de rehabilitación.</t>
    </r>
  </si>
  <si>
    <r>
      <rPr>
        <b/>
        <sz val="12"/>
        <color theme="1"/>
        <rFont val="Arial"/>
        <family val="2"/>
      </rPr>
      <t>PTRR:</t>
    </r>
    <r>
      <rPr>
        <sz val="12"/>
        <color theme="1"/>
        <rFont val="Arial"/>
        <family val="2"/>
      </rPr>
      <t xml:space="preserve"> Del 01 de enero de 2022 al 31 de diciembre de 2024 se realizarán 30,200 Terapias de Rehabilitación.
</t>
    </r>
    <r>
      <rPr>
        <b/>
        <sz val="12"/>
        <color theme="1"/>
        <rFont val="Arial"/>
        <family val="2"/>
      </rPr>
      <t>VARIACIÓN DE LA META EN RELACIÓN A LA LÍNEA BASE</t>
    </r>
    <r>
      <rPr>
        <sz val="12"/>
        <color theme="1"/>
        <rFont val="Arial"/>
        <family val="2"/>
      </rPr>
      <t xml:space="preserve">
</t>
    </r>
    <r>
      <rPr>
        <b/>
        <sz val="12"/>
        <color theme="1"/>
        <rFont val="Arial"/>
        <family val="2"/>
      </rPr>
      <t>Meta absoluta:</t>
    </r>
    <r>
      <rPr>
        <sz val="12"/>
        <color theme="1"/>
        <rFont val="Arial"/>
        <family val="2"/>
      </rPr>
      <t xml:space="preserve"> 10,035 Terapias de Rehabilitación.
</t>
    </r>
    <r>
      <rPr>
        <b/>
        <sz val="12"/>
        <color theme="1"/>
        <rFont val="Arial"/>
        <family val="2"/>
      </rPr>
      <t xml:space="preserve">
Meta relativa: </t>
    </r>
    <r>
      <rPr>
        <sz val="12"/>
        <color theme="1"/>
        <rFont val="Arial"/>
        <family val="2"/>
      </rPr>
      <t>49.76% superior a la línea base.</t>
    </r>
  </si>
  <si>
    <r>
      <rPr>
        <b/>
        <sz val="12"/>
        <color theme="1"/>
        <rFont val="Arial"/>
        <family val="2"/>
      </rPr>
      <t xml:space="preserve">2.09.1.1.27.2. </t>
    </r>
    <r>
      <rPr>
        <sz val="12"/>
        <color theme="1"/>
        <rFont val="Arial"/>
        <family val="2"/>
      </rPr>
      <t>Brindar Servicio de transporte inclusivo UNEDIF.</t>
    </r>
  </si>
  <si>
    <r>
      <rPr>
        <b/>
        <sz val="12"/>
        <color theme="1"/>
        <rFont val="Arial"/>
        <family val="2"/>
      </rPr>
      <t>PSTI:</t>
    </r>
    <r>
      <rPr>
        <sz val="12"/>
        <color theme="1"/>
        <rFont val="Arial"/>
        <family val="2"/>
      </rPr>
      <t xml:space="preserve"> Porcentaje de Servicios de Transporte Inclusivo UNEDIF Brindados.</t>
    </r>
  </si>
  <si>
    <r>
      <rPr>
        <b/>
        <sz val="12"/>
        <color theme="1"/>
        <rFont val="Arial"/>
        <family val="2"/>
      </rPr>
      <t xml:space="preserve">         MÉTODO DE CÁLCULO 
PSTI</t>
    </r>
    <r>
      <rPr>
        <sz val="12"/>
        <color theme="1"/>
        <rFont val="Arial"/>
        <family val="2"/>
      </rPr>
      <t>=(TSTB/TSTE)*100</t>
    </r>
    <r>
      <rPr>
        <b/>
        <sz val="12"/>
        <color theme="1"/>
        <rFont val="Arial"/>
        <family val="2"/>
      </rPr>
      <t xml:space="preserve">
                     VARIABLES 
PSTI</t>
    </r>
    <r>
      <rPr>
        <sz val="12"/>
        <color theme="1"/>
        <rFont val="Arial"/>
        <family val="2"/>
      </rPr>
      <t>:</t>
    </r>
    <r>
      <rPr>
        <b/>
        <sz val="12"/>
        <color theme="1"/>
        <rFont val="Arial"/>
        <family val="2"/>
      </rPr>
      <t xml:space="preserve"> </t>
    </r>
    <r>
      <rPr>
        <sz val="12"/>
        <color theme="1"/>
        <rFont val="Arial"/>
        <family val="2"/>
      </rPr>
      <t xml:space="preserve">Porcentaje de Servicios de Transporte Inclusivo UNEDIF Brindados.
</t>
    </r>
    <r>
      <rPr>
        <b/>
        <sz val="12"/>
        <color theme="1"/>
        <rFont val="Arial"/>
        <family val="2"/>
      </rPr>
      <t>TSTB:</t>
    </r>
    <r>
      <rPr>
        <sz val="12"/>
        <color theme="1"/>
        <rFont val="Arial"/>
        <family val="2"/>
      </rPr>
      <t xml:space="preserve"> Total de Servicio de Transporte Inclusivo UNEDIF Brindados.
</t>
    </r>
    <r>
      <rPr>
        <b/>
        <sz val="12"/>
        <color theme="1"/>
        <rFont val="Arial"/>
        <family val="2"/>
      </rPr>
      <t xml:space="preserve">TSTE: </t>
    </r>
    <r>
      <rPr>
        <sz val="12"/>
        <color theme="1"/>
        <rFont val="Arial"/>
        <family val="2"/>
      </rPr>
      <t>Total de Servicio de Transporte Inclusivo Estimados.</t>
    </r>
  </si>
  <si>
    <r>
      <rPr>
        <b/>
        <sz val="12"/>
        <color theme="1"/>
        <rFont val="Arial"/>
        <family val="2"/>
      </rPr>
      <t>UNIDAD DE MEDIDA DEL INDICADOR:</t>
    </r>
    <r>
      <rPr>
        <sz val="12"/>
        <color theme="1"/>
        <rFont val="Arial"/>
        <family val="2"/>
      </rPr>
      <t xml:space="preserve">
Porcentaje.
</t>
    </r>
    <r>
      <rPr>
        <b/>
        <sz val="12"/>
        <color theme="1"/>
        <rFont val="Arial"/>
        <family val="2"/>
      </rPr>
      <t>UNIDAD DE MEDIDA DE LAS VARIABLES:</t>
    </r>
    <r>
      <rPr>
        <sz val="12"/>
        <color theme="1"/>
        <rFont val="Arial"/>
        <family val="2"/>
      </rPr>
      <t xml:space="preserve">
Servicios de Transporte Inclusivo.</t>
    </r>
  </si>
  <si>
    <r>
      <rPr>
        <b/>
        <sz val="12"/>
        <color theme="1"/>
        <rFont val="Arial"/>
        <family val="2"/>
      </rPr>
      <t>PSTI:</t>
    </r>
    <r>
      <rPr>
        <sz val="12"/>
        <color theme="1"/>
        <rFont val="Arial"/>
        <family val="2"/>
      </rPr>
      <t xml:space="preserve"> Del 01 de enero de 2022 al 31 de diciembre de 2024, se realizaran 10,300 servicios de transporte inclusivo UNEDIF.
</t>
    </r>
    <r>
      <rPr>
        <b/>
        <sz val="12"/>
        <color theme="1"/>
        <rFont val="Arial"/>
        <family val="2"/>
      </rPr>
      <t>VARIACIÓN DE LA META EN RELACIÓN A LA LÍNEA BASE</t>
    </r>
    <r>
      <rPr>
        <sz val="12"/>
        <color theme="1"/>
        <rFont val="Arial"/>
        <family val="2"/>
      </rPr>
      <t xml:space="preserve">
</t>
    </r>
    <r>
      <rPr>
        <b/>
        <sz val="12"/>
        <color theme="1"/>
        <rFont val="Arial"/>
        <family val="2"/>
      </rPr>
      <t>Meta absoluta:</t>
    </r>
    <r>
      <rPr>
        <sz val="12"/>
        <color theme="1"/>
        <rFont val="Arial"/>
        <family val="2"/>
      </rPr>
      <t xml:space="preserve"> 8,807 servicios de transporte inclusivo.
</t>
    </r>
    <r>
      <rPr>
        <b/>
        <sz val="12"/>
        <color theme="1"/>
        <rFont val="Arial"/>
        <family val="2"/>
      </rPr>
      <t xml:space="preserve">
Meta relativa:</t>
    </r>
    <r>
      <rPr>
        <sz val="12"/>
        <color theme="1"/>
        <rFont val="Arial"/>
        <family val="2"/>
      </rPr>
      <t xml:space="preserve"> 589.88%  superior a la línea base.</t>
    </r>
  </si>
  <si>
    <r>
      <rPr>
        <b/>
        <sz val="12"/>
        <color theme="1"/>
        <rFont val="Arial"/>
        <family val="2"/>
      </rPr>
      <t>PSTI:</t>
    </r>
    <r>
      <rPr>
        <sz val="12"/>
        <color theme="1"/>
        <rFont val="Arial"/>
        <family val="2"/>
      </rPr>
      <t xml:space="preserve"> Del 01 de enero de 2019 al 31 de diciembre de 2021 se realizaron 1,493 servicios de transporte Inclusivo UNEDIF.
2019: 0
2020: 788  
2021: 705
Total: 1,493</t>
    </r>
  </si>
  <si>
    <r>
      <rPr>
        <b/>
        <sz val="12"/>
        <rFont val="Arial"/>
        <family val="2"/>
      </rPr>
      <t>2.09.1.1.27.3.</t>
    </r>
    <r>
      <rPr>
        <sz val="12"/>
        <rFont val="Arial"/>
        <family val="2"/>
      </rPr>
      <t xml:space="preserve"> Realización de Servicios de Inclusión.</t>
    </r>
  </si>
  <si>
    <r>
      <rPr>
        <b/>
        <sz val="12"/>
        <rFont val="Arial"/>
        <family val="2"/>
      </rPr>
      <t xml:space="preserve">PSIR: </t>
    </r>
    <r>
      <rPr>
        <sz val="12"/>
        <rFont val="Arial"/>
        <family val="2"/>
      </rPr>
      <t>Porcentaje de Servicios de Inclusión Realizados.</t>
    </r>
  </si>
  <si>
    <r>
      <rPr>
        <b/>
        <sz val="12"/>
        <rFont val="Arial"/>
        <family val="2"/>
      </rPr>
      <t xml:space="preserve">          MÉTODO DE CÁLCULO 
PSIR</t>
    </r>
    <r>
      <rPr>
        <sz val="12"/>
        <rFont val="Arial"/>
        <family val="2"/>
      </rPr>
      <t>=(TSIR/TSIE)*100</t>
    </r>
    <r>
      <rPr>
        <b/>
        <sz val="12"/>
        <rFont val="Arial"/>
        <family val="2"/>
      </rPr>
      <t xml:space="preserve">
                    VARIABLES
PSIR: </t>
    </r>
    <r>
      <rPr>
        <sz val="12"/>
        <rFont val="Arial"/>
        <family val="2"/>
      </rPr>
      <t xml:space="preserve">Porcentaje de Servicios de Inclusión Realizados.
</t>
    </r>
    <r>
      <rPr>
        <b/>
        <sz val="12"/>
        <rFont val="Arial"/>
        <family val="2"/>
      </rPr>
      <t>TSIR:</t>
    </r>
    <r>
      <rPr>
        <sz val="12"/>
        <rFont val="Arial"/>
        <family val="2"/>
      </rPr>
      <t xml:space="preserve"> Total de Servicios de Inclusión Realizados.
</t>
    </r>
    <r>
      <rPr>
        <b/>
        <sz val="12"/>
        <rFont val="Arial"/>
        <family val="2"/>
      </rPr>
      <t xml:space="preserve">TSIE: </t>
    </r>
    <r>
      <rPr>
        <sz val="12"/>
        <rFont val="Arial"/>
        <family val="2"/>
      </rPr>
      <t>Total de Servicios de Inclusión Estimados.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</si>
  <si>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Servicios de inclusión</t>
    </r>
  </si>
  <si>
    <r>
      <rPr>
        <b/>
        <sz val="12"/>
        <rFont val="Arial"/>
        <family val="2"/>
      </rPr>
      <t>PSIR:</t>
    </r>
    <r>
      <rPr>
        <sz val="12"/>
        <rFont val="Arial"/>
        <family val="2"/>
      </rPr>
      <t xml:space="preserve"> Del 01 de enero de 2022 al 31 de diciembre de 2024 se realizarán 10,448 servicios de inclusión.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5,883 servicios de inclusión..</t>
    </r>
    <r>
      <rPr>
        <b/>
        <sz val="12"/>
        <rFont val="Arial"/>
        <family val="2"/>
      </rPr>
      <t xml:space="preserve">
Meta relativa:</t>
    </r>
    <r>
      <rPr>
        <sz val="12"/>
        <rFont val="Arial"/>
        <family val="2"/>
      </rPr>
      <t xml:space="preserve"> 128.87% superior a la línea base.</t>
    </r>
  </si>
  <si>
    <r>
      <rPr>
        <b/>
        <sz val="12"/>
        <rFont val="Arial"/>
        <family val="2"/>
      </rPr>
      <t>PSIR:</t>
    </r>
    <r>
      <rPr>
        <sz val="12"/>
        <rFont val="Arial"/>
        <family val="2"/>
      </rPr>
      <t xml:space="preserve"> Del 01 de enero de 2019 al 31 de diciembre de 2021, se realizarán 10,310 servicios de inclusión.
2019: 0
2020: 1,960 
2021: 2,605
Total: 4,565</t>
    </r>
  </si>
  <si>
    <r>
      <rPr>
        <b/>
        <sz val="12"/>
        <color theme="1"/>
        <rFont val="Arial"/>
        <family val="2"/>
      </rPr>
      <t>2.09.1.1.27.4.</t>
    </r>
    <r>
      <rPr>
        <sz val="12"/>
        <color theme="1"/>
        <rFont val="Arial"/>
        <family val="2"/>
      </rPr>
      <t xml:space="preserve"> Realización de acciones dirigidos a niñas, niños, adolescentes y personas adultas con alguna discapacidad.</t>
    </r>
  </si>
  <si>
    <r>
      <rPr>
        <b/>
        <sz val="12"/>
        <color theme="1"/>
        <rFont val="Arial"/>
        <family val="2"/>
      </rPr>
      <t xml:space="preserve">PAIR: </t>
    </r>
    <r>
      <rPr>
        <sz val="12"/>
        <color theme="1"/>
        <rFont val="Arial"/>
        <family val="2"/>
      </rPr>
      <t>Porcentaje de Acciones de Inclusión Realizadas.</t>
    </r>
  </si>
  <si>
    <r>
      <rPr>
        <b/>
        <sz val="12"/>
        <color theme="1"/>
        <rFont val="Arial"/>
        <family val="2"/>
      </rPr>
      <t xml:space="preserve">          MÉTODO DE CÁLCULO 
PAIR</t>
    </r>
    <r>
      <rPr>
        <sz val="12"/>
        <color theme="1"/>
        <rFont val="Arial"/>
        <family val="2"/>
      </rPr>
      <t>=(TAIR/TAIE)*100</t>
    </r>
    <r>
      <rPr>
        <b/>
        <sz val="12"/>
        <color theme="1"/>
        <rFont val="Arial"/>
        <family val="2"/>
      </rPr>
      <t xml:space="preserve">
                    VARIABLES
PAIR: </t>
    </r>
    <r>
      <rPr>
        <sz val="12"/>
        <color theme="1"/>
        <rFont val="Arial"/>
        <family val="2"/>
      </rPr>
      <t xml:space="preserve">Porcentaje de Acciones de Inclusión Realizadas.
</t>
    </r>
    <r>
      <rPr>
        <b/>
        <sz val="12"/>
        <color theme="1"/>
        <rFont val="Arial"/>
        <family val="2"/>
      </rPr>
      <t>TAIR:</t>
    </r>
    <r>
      <rPr>
        <sz val="12"/>
        <color theme="1"/>
        <rFont val="Arial"/>
        <family val="2"/>
      </rPr>
      <t xml:space="preserve"> Total de Acciones de Inclusión Realizadas.
</t>
    </r>
    <r>
      <rPr>
        <b/>
        <sz val="12"/>
        <color theme="1"/>
        <rFont val="Arial"/>
        <family val="2"/>
      </rPr>
      <t xml:space="preserve">TAIE: </t>
    </r>
    <r>
      <rPr>
        <sz val="12"/>
        <color theme="1"/>
        <rFont val="Arial"/>
        <family val="2"/>
      </rPr>
      <t>Total deAcciones de Inclusión Estimadas.</t>
    </r>
  </si>
  <si>
    <r>
      <t xml:space="preserve">UNIDAD DE MEDIDA DEL INDICADOR:
</t>
    </r>
    <r>
      <rPr>
        <sz val="12"/>
        <color theme="1"/>
        <rFont val="Arial"/>
        <family val="2"/>
      </rPr>
      <t xml:space="preserve">Porcentaje.
</t>
    </r>
    <r>
      <rPr>
        <b/>
        <sz val="12"/>
        <color theme="1"/>
        <rFont val="Arial"/>
        <family val="2"/>
      </rPr>
      <t xml:space="preserve">
UNIDAD DE MEDIDA DE LAS VARIABLES:
</t>
    </r>
    <r>
      <rPr>
        <sz val="12"/>
        <color theme="1"/>
        <rFont val="Arial"/>
        <family val="2"/>
      </rPr>
      <t>Servicios Integrales.</t>
    </r>
  </si>
  <si>
    <r>
      <t xml:space="preserve">PSAMO: </t>
    </r>
    <r>
      <rPr>
        <sz val="12"/>
        <color theme="1"/>
        <rFont val="Arial"/>
        <family val="2"/>
      </rPr>
      <t>Del 01 de enero de 2019 al 31 de diciembre de 2021 se otorgaron 35,015 servicios integrales con personas adultas mayores. 
2019: 10,820
2020: 11,613
2021: 12,582
Total: 35,015</t>
    </r>
  </si>
  <si>
    <r>
      <rPr>
        <b/>
        <sz val="12"/>
        <color theme="1"/>
        <rFont val="Arial"/>
        <family val="2"/>
      </rPr>
      <t>2.09.1.1.28.1.</t>
    </r>
    <r>
      <rPr>
        <sz val="12"/>
        <color theme="1"/>
        <rFont val="Arial"/>
        <family val="2"/>
      </rPr>
      <t xml:space="preserve"> Realización de servicios psicológicos,  nutricionales, jurídicos y laborales para mejorar el bienestar físico, emocional y social de las personas adultas mayores.</t>
    </r>
  </si>
  <si>
    <r>
      <rPr>
        <b/>
        <sz val="12"/>
        <color theme="1"/>
        <rFont val="Arial"/>
        <family val="2"/>
      </rPr>
      <t xml:space="preserve">PSR: </t>
    </r>
    <r>
      <rPr>
        <sz val="12"/>
        <color theme="1"/>
        <rFont val="Arial"/>
        <family val="2"/>
      </rPr>
      <t xml:space="preserve">Porcentaje de Servicios Psicológicos,  Nutricionales, Jurídicos y laborales Realizados. </t>
    </r>
  </si>
  <si>
    <r>
      <rPr>
        <b/>
        <sz val="12"/>
        <color theme="1"/>
        <rFont val="Arial"/>
        <family val="2"/>
      </rPr>
      <t>UNIDAD DE MEDIDA DEL INDICADOR:</t>
    </r>
    <r>
      <rPr>
        <sz val="12"/>
        <color theme="1"/>
        <rFont val="Arial"/>
        <family val="2"/>
      </rPr>
      <t xml:space="preserve">
Porcentaje.
</t>
    </r>
    <r>
      <rPr>
        <b/>
        <sz val="12"/>
        <color theme="1"/>
        <rFont val="Arial"/>
        <family val="2"/>
      </rPr>
      <t xml:space="preserve">UNIDAD DE MEDIDA DE LAS VARIABLES:S
</t>
    </r>
    <r>
      <rPr>
        <sz val="12"/>
        <color theme="1"/>
        <rFont val="Arial"/>
        <family val="2"/>
      </rPr>
      <t>Servicios Psicológicos,  Nutricionales, Jurídicos y laborales.</t>
    </r>
  </si>
  <si>
    <r>
      <t xml:space="preserve">PSR: </t>
    </r>
    <r>
      <rPr>
        <sz val="12"/>
        <color theme="1"/>
        <rFont val="Arial"/>
        <family val="2"/>
      </rPr>
      <t>No existe la linea base debido a que este indicador es de nueva creación.
A partir de 2023 se inicia la integración de la linea base para el siguiente periodo de gobierno.</t>
    </r>
  </si>
  <si>
    <r>
      <rPr>
        <b/>
        <sz val="12"/>
        <color theme="1"/>
        <rFont val="Arial"/>
        <family val="2"/>
      </rPr>
      <t>UNIDAD DE MEDIDA DEL INDICADOR:</t>
    </r>
    <r>
      <rPr>
        <sz val="12"/>
        <color theme="1"/>
        <rFont val="Arial"/>
        <family val="2"/>
      </rPr>
      <t xml:space="preserve">
Porcentaje.
</t>
    </r>
    <r>
      <rPr>
        <b/>
        <sz val="12"/>
        <color theme="1"/>
        <rFont val="Arial"/>
        <family val="2"/>
      </rPr>
      <t>UNIDAD DE MEDIDA DE LAS VARIABLES:</t>
    </r>
    <r>
      <rPr>
        <sz val="12"/>
        <color theme="1"/>
        <rFont val="Arial"/>
        <family val="2"/>
      </rPr>
      <t xml:space="preserve">
Inscripciones.</t>
    </r>
  </si>
  <si>
    <r>
      <rPr>
        <b/>
        <sz val="12"/>
        <color theme="1"/>
        <rFont val="Arial"/>
        <family val="2"/>
      </rPr>
      <t xml:space="preserve">PIR: </t>
    </r>
    <r>
      <rPr>
        <sz val="12"/>
        <color theme="1"/>
        <rFont val="Arial"/>
        <family val="2"/>
      </rPr>
      <t>No existe la linea base debido a que este indicador es de nueva creación.
A partir de 2023 se inicia la integración de la linea base para el siguiente periodo de gobierno.</t>
    </r>
  </si>
  <si>
    <r>
      <t xml:space="preserve">2.09.1.1.28.3 </t>
    </r>
    <r>
      <rPr>
        <sz val="12"/>
        <color theme="1"/>
        <rFont val="Arial"/>
        <family val="2"/>
      </rPr>
      <t>Realización de actividades para fomentar la sana convivencia entre las personas adultas mayores en el club de la esperanza.</t>
    </r>
  </si>
  <si>
    <r>
      <rPr>
        <b/>
        <sz val="12"/>
        <color theme="1"/>
        <rFont val="Arial"/>
        <family val="2"/>
      </rPr>
      <t>UNIDAD DE MEDIDA DEL INDICADOR:</t>
    </r>
    <r>
      <rPr>
        <sz val="12"/>
        <color theme="1"/>
        <rFont val="Arial"/>
        <family val="2"/>
      </rPr>
      <t xml:space="preserve">
Porcentaje.
</t>
    </r>
    <r>
      <rPr>
        <b/>
        <sz val="12"/>
        <color theme="1"/>
        <rFont val="Arial"/>
        <family val="2"/>
      </rPr>
      <t xml:space="preserve">UNIDAD DE MEDIDA DE LAS VARIABLES:
</t>
    </r>
    <r>
      <rPr>
        <sz val="12"/>
        <color theme="1"/>
        <rFont val="Arial"/>
        <family val="2"/>
      </rPr>
      <t>Actividades.</t>
    </r>
  </si>
  <si>
    <r>
      <rPr>
        <b/>
        <sz val="12"/>
        <color theme="1"/>
        <rFont val="Arial"/>
        <family val="2"/>
      </rPr>
      <t>PAAMR:</t>
    </r>
    <r>
      <rPr>
        <sz val="12"/>
        <color theme="1"/>
        <rFont val="Arial"/>
        <family val="2"/>
      </rPr>
      <t xml:space="preserve"> Del 01 de enero del 2022 al 31 de diciembre del 2024, se realizaran 6,030 actividades para personas adultas mayores.
</t>
    </r>
    <r>
      <rPr>
        <b/>
        <sz val="12"/>
        <color theme="1"/>
        <rFont val="Arial"/>
        <family val="2"/>
      </rPr>
      <t>VARIACIÓN DE LA META EN RELACIÓN A LA LÍNEA BASE</t>
    </r>
    <r>
      <rPr>
        <sz val="12"/>
        <color theme="1"/>
        <rFont val="Arial"/>
        <family val="2"/>
      </rPr>
      <t xml:space="preserve">
</t>
    </r>
    <r>
      <rPr>
        <b/>
        <sz val="12"/>
        <color theme="1"/>
        <rFont val="Arial"/>
        <family val="2"/>
      </rPr>
      <t>Meta Absoluta</t>
    </r>
    <r>
      <rPr>
        <sz val="12"/>
        <color theme="1"/>
        <rFont val="Arial"/>
        <family val="2"/>
      </rPr>
      <t xml:space="preserve">: 5,870 actividades para personas adultas mayores.
</t>
    </r>
    <r>
      <rPr>
        <b/>
        <sz val="12"/>
        <color theme="1"/>
        <rFont val="Arial"/>
        <family val="2"/>
      </rPr>
      <t>Meta Relativa:</t>
    </r>
    <r>
      <rPr>
        <sz val="12"/>
        <color theme="1"/>
        <rFont val="Arial"/>
        <family val="2"/>
      </rPr>
      <t xml:space="preserve"> 3,668.75%superior a la línea base.</t>
    </r>
  </si>
  <si>
    <r>
      <rPr>
        <b/>
        <sz val="12"/>
        <rFont val="Arial"/>
        <family val="2"/>
      </rPr>
      <t>2.09.1.1.28.4.</t>
    </r>
    <r>
      <rPr>
        <sz val="12"/>
        <rFont val="Arial"/>
        <family val="2"/>
      </rPr>
      <t xml:space="preserve"> Realización de entrega de raciones de alimentos para las personas adultas mayores en la estancia de día y club de la esperanza.</t>
    </r>
  </si>
  <si>
    <r>
      <rPr>
        <b/>
        <sz val="12"/>
        <rFont val="Arial"/>
        <family val="2"/>
      </rPr>
      <t>PRAE:</t>
    </r>
    <r>
      <rPr>
        <sz val="12"/>
        <rFont val="Arial"/>
        <family val="2"/>
      </rPr>
      <t xml:space="preserve"> Porcentaje de Raciones Alimenticias Entregadas.</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</si>
  <si>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Raciones alimenticias.</t>
    </r>
  </si>
  <si>
    <r>
      <rPr>
        <b/>
        <sz val="12"/>
        <rFont val="Arial"/>
        <family val="2"/>
      </rPr>
      <t>2.09.1.1.28.5.</t>
    </r>
    <r>
      <rPr>
        <sz val="12"/>
        <rFont val="Arial"/>
        <family val="2"/>
      </rPr>
      <t xml:space="preserve"> Realización de servicios de trabajo social brindados a las personas adultas mayores en estado de vulnerabilidad.</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</si>
  <si>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Servicios de trabajo social.</t>
    </r>
  </si>
  <si>
    <r>
      <rPr>
        <b/>
        <sz val="12"/>
        <rFont val="Arial"/>
        <family val="2"/>
      </rPr>
      <t xml:space="preserve">PATSR: </t>
    </r>
    <r>
      <rPr>
        <sz val="12"/>
        <rFont val="Arial"/>
        <family val="2"/>
      </rPr>
      <t>Del 01 enero de 2019 a 31 de diciembre del 2021  se realizaron 11,078 servicios de trabajo social.
2019: 291
2020: 3,146
2021: 7,641
Total: 11,078</t>
    </r>
  </si>
  <si>
    <r>
      <rPr>
        <b/>
        <sz val="12"/>
        <rFont val="Arial"/>
        <family val="2"/>
      </rPr>
      <t>2.09.1.1.29.</t>
    </r>
    <r>
      <rPr>
        <sz val="12"/>
        <rFont val="Arial"/>
        <family val="2"/>
      </rPr>
      <t xml:space="preserve"> Servicios de alojamiento temporal en la Casa Transitoria "Grandes Corazones" a personas adultas mayores en estado de abandono realizadas.</t>
    </r>
  </si>
  <si>
    <r>
      <rPr>
        <b/>
        <sz val="12"/>
        <rFont val="Arial"/>
        <family val="2"/>
      </rPr>
      <t>PAAMR:</t>
    </r>
    <r>
      <rPr>
        <sz val="12"/>
        <rFont val="Arial"/>
        <family val="2"/>
      </rPr>
      <t xml:space="preserve"> Porcentaje de Atenciones a personas Adultas Mayores Realizadas.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</si>
  <si>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Atenciones</t>
    </r>
  </si>
  <si>
    <r>
      <rPr>
        <b/>
        <sz val="12"/>
        <color theme="1"/>
        <rFont val="Arial"/>
        <family val="2"/>
      </rPr>
      <t>2.09.1.1.29.1.</t>
    </r>
    <r>
      <rPr>
        <sz val="12"/>
        <color theme="1"/>
        <rFont val="Arial"/>
        <family val="2"/>
      </rPr>
      <t xml:space="preserve"> Elaboración de expedientes para control de ingresos de personas adultas mayores en la Casa Transitoria.</t>
    </r>
  </si>
  <si>
    <r>
      <rPr>
        <b/>
        <sz val="12"/>
        <color theme="1"/>
        <rFont val="Arial"/>
        <family val="2"/>
      </rPr>
      <t>PEAME:</t>
    </r>
    <r>
      <rPr>
        <sz val="12"/>
        <color theme="1"/>
        <rFont val="Arial"/>
        <family val="2"/>
      </rPr>
      <t xml:space="preserve"> Porcentaje de Expedientes de personas Adultas Mayores Elaborados.</t>
    </r>
  </si>
  <si>
    <r>
      <t xml:space="preserve">UNIDAD DE MEDIDA DEL INDICADOR:
</t>
    </r>
    <r>
      <rPr>
        <sz val="12"/>
        <color theme="1"/>
        <rFont val="Arial"/>
        <family val="2"/>
      </rPr>
      <t>Porcentaje.</t>
    </r>
    <r>
      <rPr>
        <b/>
        <sz val="12"/>
        <color theme="1"/>
        <rFont val="Arial"/>
        <family val="2"/>
      </rPr>
      <t xml:space="preserve">
UNIDAD DE MEDIDA DE LAS VARIABLES:
</t>
    </r>
    <r>
      <rPr>
        <sz val="12"/>
        <color theme="1"/>
        <rFont val="Arial"/>
        <family val="2"/>
      </rPr>
      <t>Expedientes.</t>
    </r>
  </si>
  <si>
    <r>
      <rPr>
        <b/>
        <sz val="12"/>
        <rFont val="Arial"/>
        <family val="2"/>
      </rPr>
      <t>2.09.1.1.29.2.</t>
    </r>
    <r>
      <rPr>
        <sz val="12"/>
        <rFont val="Arial"/>
        <family val="2"/>
      </rPr>
      <t xml:space="preserve"> Realización de entrega de raciones de alimentos para las personas adultas mayores albergados en la Casa Transitoria.</t>
    </r>
  </si>
  <si>
    <r>
      <rPr>
        <b/>
        <sz val="12"/>
        <rFont val="Arial"/>
        <family val="2"/>
      </rPr>
      <t>PRE:</t>
    </r>
    <r>
      <rPr>
        <sz val="12"/>
        <rFont val="Arial"/>
        <family val="2"/>
      </rPr>
      <t xml:space="preserve"> Porcentaje de Raciones alimenticias Entregadas.</t>
    </r>
  </si>
  <si>
    <r>
      <rPr>
        <b/>
        <sz val="12"/>
        <rFont val="Arial"/>
        <family val="2"/>
      </rPr>
      <t xml:space="preserve">PRE: </t>
    </r>
    <r>
      <rPr>
        <sz val="12"/>
        <rFont val="Arial"/>
        <family val="2"/>
      </rPr>
      <t>Del 01 enero de 2019 a 31 de diciembre del 2021  se entregaron 4,134 raciones alimenticias a personas adultas mayores.
2019: 0
2020: 0 
2021: 4,134
Total: 4,134</t>
    </r>
  </si>
  <si>
    <r>
      <rPr>
        <b/>
        <sz val="12"/>
        <rFont val="Arial"/>
        <family val="2"/>
      </rPr>
      <t>2.09.1.1.29.3.</t>
    </r>
    <r>
      <rPr>
        <sz val="12"/>
        <rFont val="Arial"/>
        <family val="2"/>
      </rPr>
      <t xml:space="preserve"> Realización de actividades recreativas y lúdicas para las personas adultas mayores albergados en la Casa Transitoria.</t>
    </r>
  </si>
  <si>
    <r>
      <rPr>
        <b/>
        <sz val="12"/>
        <rFont val="Arial"/>
        <family val="2"/>
      </rPr>
      <t xml:space="preserve">                MÉTODO DE CÁLCULO</t>
    </r>
    <r>
      <rPr>
        <sz val="12"/>
        <rFont val="Arial"/>
        <family val="2"/>
      </rPr>
      <t xml:space="preserve">
</t>
    </r>
    <r>
      <rPr>
        <b/>
        <sz val="12"/>
        <rFont val="Arial"/>
        <family val="2"/>
      </rPr>
      <t>PARLR=</t>
    </r>
    <r>
      <rPr>
        <sz val="12"/>
        <rFont val="Arial"/>
        <family val="2"/>
      </rPr>
      <t xml:space="preserve">(TARLR/TARLP)*100
</t>
    </r>
    <r>
      <rPr>
        <b/>
        <sz val="12"/>
        <rFont val="Arial"/>
        <family val="2"/>
      </rPr>
      <t xml:space="preserve">
                         VARIABLES
PARLR: </t>
    </r>
    <r>
      <rPr>
        <sz val="12"/>
        <rFont val="Arial"/>
        <family val="2"/>
      </rPr>
      <t xml:space="preserve">Porcentaje de Actividades Recreativas y Lúdicas Realizadas.
</t>
    </r>
    <r>
      <rPr>
        <b/>
        <sz val="12"/>
        <rFont val="Arial"/>
        <family val="2"/>
      </rPr>
      <t>TARLR:</t>
    </r>
    <r>
      <rPr>
        <sz val="12"/>
        <rFont val="Arial"/>
        <family val="2"/>
      </rPr>
      <t xml:space="preserve"> Total de Actividades Recreativas y Lúdicas Realizadas.
</t>
    </r>
    <r>
      <rPr>
        <b/>
        <sz val="12"/>
        <rFont val="Arial"/>
        <family val="2"/>
      </rPr>
      <t xml:space="preserve">TARLP: </t>
    </r>
    <r>
      <rPr>
        <sz val="12"/>
        <rFont val="Arial"/>
        <family val="2"/>
      </rPr>
      <t>Total de Actividades Recreativas y Lúdicas Programadas.</t>
    </r>
  </si>
  <si>
    <r>
      <rPr>
        <b/>
        <sz val="12"/>
        <rFont val="Arial"/>
        <family val="2"/>
      </rPr>
      <t>UNIDAD DE MEDIDA DEL INDICADOR:</t>
    </r>
    <r>
      <rPr>
        <sz val="12"/>
        <rFont val="Arial"/>
        <family val="2"/>
      </rPr>
      <t xml:space="preserve">
Porcentaje.
</t>
    </r>
    <r>
      <rPr>
        <b/>
        <sz val="12"/>
        <rFont val="Arial"/>
        <family val="2"/>
      </rPr>
      <t xml:space="preserve">UNIDAD DE MEDIDA DE LAS VARIABLES:
</t>
    </r>
    <r>
      <rPr>
        <sz val="12"/>
        <rFont val="Arial"/>
        <family val="2"/>
      </rPr>
      <t>Actividades recreativas y lúdicas.</t>
    </r>
  </si>
  <si>
    <r>
      <t>PARLR:</t>
    </r>
    <r>
      <rPr>
        <sz val="12"/>
        <rFont val="Arial"/>
        <family val="2"/>
      </rPr>
      <t xml:space="preserve"> Del 01 enero de 2020 a 31 de diciembre del 2021  se realizaron 160 actividades recreativas y lúdicas.
2019: 0
2020: 0 
2021: 160
Total: 160</t>
    </r>
  </si>
  <si>
    <r>
      <rPr>
        <b/>
        <sz val="12"/>
        <rFont val="Arial"/>
        <family val="2"/>
      </rPr>
      <t>2.09.1.1.29.4.</t>
    </r>
    <r>
      <rPr>
        <sz val="12"/>
        <rFont val="Arial"/>
        <family val="2"/>
      </rPr>
      <t xml:space="preserve"> Gestión de traslado de personas adultas mayores a su lugar de origen.</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</si>
  <si>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Traslados.</t>
    </r>
  </si>
  <si>
    <r>
      <rPr>
        <b/>
        <sz val="12"/>
        <rFont val="Arial"/>
        <family val="2"/>
      </rPr>
      <t xml:space="preserve">PTAMG: </t>
    </r>
    <r>
      <rPr>
        <sz val="12"/>
        <rFont val="Arial"/>
        <family val="2"/>
      </rPr>
      <t>Del 01 de enero del 2019 al 31 de diciembre del 2021 se gestionaron 8 traslados de personas adultas mayores.
2019: 0
2020: 0 
2021: 8
Total: 8</t>
    </r>
  </si>
  <si>
    <r>
      <rPr>
        <b/>
        <sz val="12"/>
        <rFont val="Arial"/>
        <family val="2"/>
      </rPr>
      <t>2.09.1.1.29.5.</t>
    </r>
    <r>
      <rPr>
        <sz val="12"/>
        <rFont val="Arial"/>
        <family val="2"/>
      </rPr>
      <t xml:space="preserve"> Realización de visitas de seguimiento a los casos de las personas adultas mayores ingresados en la Casa Transitoria.</t>
    </r>
  </si>
  <si>
    <r>
      <rPr>
        <b/>
        <sz val="12"/>
        <rFont val="Arial"/>
        <family val="2"/>
      </rPr>
      <t>PVR:</t>
    </r>
    <r>
      <rPr>
        <sz val="12"/>
        <rFont val="Arial"/>
        <family val="2"/>
      </rPr>
      <t xml:space="preserve"> Porcentaje de Visitas de seguimiento Realizadas.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</si>
  <si>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Visitas de seguimiento.</t>
    </r>
  </si>
  <si>
    <r>
      <rPr>
        <b/>
        <sz val="12"/>
        <rFont val="Arial"/>
        <family val="2"/>
      </rPr>
      <t xml:space="preserve">PVR: </t>
    </r>
    <r>
      <rPr>
        <sz val="12"/>
        <rFont val="Arial"/>
        <family val="2"/>
      </rPr>
      <t>Del 01 enero de 2019 al 31 de diciembre del 2021 se realizaron 42 visitas de seguimiento a las personas adultas mayores de la casa transitoria.
2019: 0
2020: 0
2021: 42
Total: 42</t>
    </r>
  </si>
  <si>
    <r>
      <rPr>
        <b/>
        <sz val="12"/>
        <rFont val="Arial"/>
        <family val="2"/>
      </rPr>
      <t>PIAME:</t>
    </r>
    <r>
      <rPr>
        <sz val="12"/>
        <rFont val="Arial"/>
        <family val="2"/>
      </rPr>
      <t xml:space="preserve"> Porcentaje de Insumos a personas adultas mayores Entregados.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</si>
  <si>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Insumos.</t>
    </r>
  </si>
  <si>
    <r>
      <t xml:space="preserve">PIAME </t>
    </r>
    <r>
      <rPr>
        <sz val="12"/>
        <rFont val="Arial"/>
        <family val="2"/>
      </rPr>
      <t>No existe la linea base debido a que este indicador es de nueva creación.
A partir de 2023 se inicia la integración de la linea base para el siguiente periodo de gobierno.</t>
    </r>
  </si>
  <si>
    <r>
      <rPr>
        <b/>
        <sz val="12"/>
        <rFont val="Arial"/>
        <family val="2"/>
      </rPr>
      <t xml:space="preserve">2.09.1.1.30. </t>
    </r>
    <r>
      <rPr>
        <sz val="12"/>
        <rFont val="Arial"/>
        <family val="2"/>
      </rPr>
      <t>Sensibilización con acciones  sobre buen trato de la no violencia dirigido a las familias benitojuareses realizadas.</t>
    </r>
  </si>
  <si>
    <r>
      <rPr>
        <b/>
        <sz val="12"/>
        <rFont val="Arial"/>
        <family val="2"/>
      </rPr>
      <t>PSABR</t>
    </r>
    <r>
      <rPr>
        <sz val="12"/>
        <rFont val="Arial"/>
        <family val="2"/>
      </rPr>
      <t>: Porcentaje de Sensibilizaciones con Acciones del Buen trato de la no violencia Realizadas.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</si>
  <si>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Sensibilización.</t>
    </r>
  </si>
  <si>
    <r>
      <rPr>
        <b/>
        <sz val="12"/>
        <rFont val="Arial"/>
        <family val="2"/>
      </rPr>
      <t xml:space="preserve">PSABR: </t>
    </r>
    <r>
      <rPr>
        <sz val="12"/>
        <rFont val="Arial"/>
        <family val="2"/>
      </rPr>
      <t xml:space="preserve">Del 01 de enero de 2022 al 31 de diciembre del 2024 se realizarán 16,500 sensibilizaciones a personas sobre el buen trato de la no violencia en la familia.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3,610 sensibilizaciones a personas sobre el buen trato de la no violencia en la familia.
</t>
    </r>
    <r>
      <rPr>
        <b/>
        <sz val="12"/>
        <rFont val="Arial"/>
        <family val="2"/>
      </rPr>
      <t>Meta relativa</t>
    </r>
    <r>
      <rPr>
        <sz val="12"/>
        <rFont val="Arial"/>
        <family val="2"/>
      </rPr>
      <t>: 28% superior a la línea base.</t>
    </r>
  </si>
  <si>
    <r>
      <rPr>
        <b/>
        <sz val="12"/>
        <rFont val="Arial"/>
        <family val="2"/>
      </rPr>
      <t>PSABR</t>
    </r>
    <r>
      <rPr>
        <sz val="12"/>
        <rFont val="Arial"/>
        <family val="2"/>
      </rPr>
      <t>:  Del 01 de enero 2019 al 31 de diciembre del 2021 se realizaron 12,890 sensibilizaciones a personas sobre el buen trato de la no violencia en la familia.
2019: 5,866
2020: 1,202
2021: 5,822
Total: 12,890</t>
    </r>
  </si>
  <si>
    <r>
      <rPr>
        <b/>
        <sz val="12"/>
        <rFont val="Arial"/>
        <family val="2"/>
      </rPr>
      <t>2.09.1.1.30.1.</t>
    </r>
    <r>
      <rPr>
        <sz val="12"/>
        <rFont val="Arial"/>
        <family val="2"/>
      </rPr>
      <t xml:space="preserve"> Vinculación con escuelas, asociaciones y grupos interesados en capacitaciones preventivas de buen trato.</t>
    </r>
  </si>
  <si>
    <r>
      <rPr>
        <b/>
        <sz val="12"/>
        <rFont val="Arial"/>
        <family val="2"/>
      </rPr>
      <t>PEAGV:</t>
    </r>
    <r>
      <rPr>
        <sz val="12"/>
        <rFont val="Arial"/>
        <family val="2"/>
      </rPr>
      <t xml:space="preserve"> Porcentaje de Escuelas, Asociaciones y Grupos vinculados.</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</si>
  <si>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Escuelas, Asociaciones y Grupos vinculados.</t>
    </r>
  </si>
  <si>
    <r>
      <rPr>
        <b/>
        <sz val="12"/>
        <rFont val="Arial"/>
        <family val="2"/>
      </rPr>
      <t>PEAGV:</t>
    </r>
    <r>
      <rPr>
        <sz val="12"/>
        <rFont val="Arial"/>
        <family val="2"/>
      </rPr>
      <t xml:space="preserve">  No existe la linea base debido a que este indicador es de nueva creación.
A partir de 2023 se inicia la integración de la linea base para el siguiente periodo de gobierno.</t>
    </r>
  </si>
  <si>
    <r>
      <rPr>
        <b/>
        <sz val="12"/>
        <rFont val="Arial"/>
        <family val="2"/>
      </rPr>
      <t>2.09.1.1.30.2.</t>
    </r>
    <r>
      <rPr>
        <sz val="12"/>
        <rFont val="Arial"/>
        <family val="2"/>
      </rPr>
      <t xml:space="preserve"> Impartición de capacitaciones sobre el buen trato en familia para población en general.</t>
    </r>
  </si>
  <si>
    <r>
      <t xml:space="preserve">UNIDAD DE MEDIDA DEL INDICADOR:
</t>
    </r>
    <r>
      <rPr>
        <sz val="12"/>
        <rFont val="Arial"/>
        <family val="2"/>
      </rPr>
      <t xml:space="preserve">Porcentaje.
</t>
    </r>
    <r>
      <rPr>
        <b/>
        <sz val="12"/>
        <rFont val="Arial"/>
        <family val="2"/>
      </rPr>
      <t xml:space="preserve">
UNIDAD DE MEDIDA DE LAS VARIABLES:
</t>
    </r>
    <r>
      <rPr>
        <sz val="12"/>
        <rFont val="Arial"/>
        <family val="2"/>
      </rPr>
      <t>Capacitaciones.</t>
    </r>
  </si>
  <si>
    <r>
      <rPr>
        <b/>
        <sz val="12"/>
        <rFont val="Arial"/>
        <family val="2"/>
      </rPr>
      <t xml:space="preserve">PCBTI: </t>
    </r>
    <r>
      <rPr>
        <sz val="12"/>
        <rFont val="Arial"/>
        <family val="2"/>
      </rPr>
      <t xml:space="preserve">Del 01 de enero de 2022 al 31 de diciembre del 2024 se impartirán 132 capacitaciones de buen trato.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86 capacitaciones.
</t>
    </r>
    <r>
      <rPr>
        <b/>
        <sz val="12"/>
        <rFont val="Arial"/>
        <family val="2"/>
      </rPr>
      <t>Meta relativa</t>
    </r>
    <r>
      <rPr>
        <sz val="12"/>
        <rFont val="Arial"/>
        <family val="2"/>
      </rPr>
      <t>: 186.96% superior a la línea base.</t>
    </r>
  </si>
  <si>
    <r>
      <rPr>
        <b/>
        <sz val="12"/>
        <rFont val="Arial"/>
        <family val="2"/>
      </rPr>
      <t>PCBTI</t>
    </r>
    <r>
      <rPr>
        <sz val="12"/>
        <rFont val="Arial"/>
        <family val="2"/>
      </rPr>
      <t>:  Del 01 de enero 2019 al 31 de diciembre del 2021 se impartieron 16 capacitaciones de buen trato.
2019: 30
2020: 5
2021: 11
Total: 46</t>
    </r>
  </si>
  <si>
    <r>
      <rPr>
        <b/>
        <sz val="12"/>
        <rFont val="Arial"/>
        <family val="2"/>
      </rPr>
      <t>PEFVIR:</t>
    </r>
    <r>
      <rPr>
        <sz val="12"/>
        <rFont val="Arial"/>
        <family val="2"/>
      </rPr>
      <t xml:space="preserve"> Porcentaje de Eventos que promueven el Fortalecimiento de los Valores y la Integración familiar Realizados.</t>
    </r>
  </si>
  <si>
    <r>
      <rPr>
        <b/>
        <sz val="12"/>
        <rFont val="Arial"/>
        <family val="2"/>
      </rPr>
      <t xml:space="preserve">PEFVIR: </t>
    </r>
    <r>
      <rPr>
        <sz val="12"/>
        <rFont val="Arial"/>
        <family val="2"/>
      </rPr>
      <t xml:space="preserve">Del 01 de enero de 2022 al 31 de diciembre del 2024 se realizaran 39 eventos que difunden los derechos de las niñas, niños y adolescentes para el fortalecimiento del buen trato en familia.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28 eventos.
</t>
    </r>
    <r>
      <rPr>
        <b/>
        <sz val="12"/>
        <rFont val="Arial"/>
        <family val="2"/>
      </rPr>
      <t>Meta relativa</t>
    </r>
    <r>
      <rPr>
        <sz val="12"/>
        <rFont val="Arial"/>
        <family val="2"/>
      </rPr>
      <t>: 254.54% superior a la línea base.</t>
    </r>
  </si>
  <si>
    <r>
      <rPr>
        <b/>
        <sz val="11"/>
        <rFont val="Arial"/>
        <family val="2"/>
      </rPr>
      <t xml:space="preserve">Nombre del documento:
</t>
    </r>
    <r>
      <rPr>
        <sz val="11"/>
        <rFont val="Arial"/>
        <family val="2"/>
      </rPr>
      <t xml:space="preserve">Listas de asistencia de las atenciones para solución de conflictos.
</t>
    </r>
    <r>
      <rPr>
        <b/>
        <sz val="11"/>
        <rFont val="Arial"/>
        <family val="2"/>
      </rPr>
      <t>Nombre de quien genera la información:</t>
    </r>
    <r>
      <rPr>
        <sz val="11"/>
        <rFont val="Arial"/>
        <family val="2"/>
      </rPr>
      <t xml:space="preserve">
Dirección de Prevención de Riesgos Psicosociales en Niñas, niños y Adolescentes
</t>
    </r>
    <r>
      <rPr>
        <b/>
        <sz val="11"/>
        <rFont val="Arial"/>
        <family val="2"/>
      </rPr>
      <t xml:space="preserve">Periodicidad con que se genera la información: </t>
    </r>
    <r>
      <rPr>
        <sz val="11"/>
        <rFont val="Arial"/>
        <family val="2"/>
      </rPr>
      <t xml:space="preserve">
Trimestral.
</t>
    </r>
    <r>
      <rPr>
        <b/>
        <sz val="11"/>
        <rFont val="Arial"/>
        <family val="2"/>
      </rPr>
      <t>Ubicación:</t>
    </r>
    <r>
      <rPr>
        <sz val="11"/>
        <rFont val="Arial"/>
        <family val="2"/>
      </rPr>
      <t xml:space="preserve"> 
Lefort con clave de expediente MBJ/SDIF/DG/DPAI/001/2023 y 2024 ubicado en la oficina de la Dirección.</t>
    </r>
  </si>
  <si>
    <r>
      <rPr>
        <b/>
        <sz val="11"/>
        <rFont val="Arial"/>
        <family val="2"/>
      </rPr>
      <t>Nombre del documento:</t>
    </r>
    <r>
      <rPr>
        <sz val="11"/>
        <rFont val="Arial"/>
        <family val="2"/>
      </rPr>
      <t xml:space="preserve"> 
Listas de asistencia y bitácora de eventos  de la cultura de la paz.
</t>
    </r>
    <r>
      <rPr>
        <b/>
        <sz val="11"/>
        <rFont val="Arial"/>
        <family val="2"/>
      </rPr>
      <t>Nombre de quien genera la información:</t>
    </r>
    <r>
      <rPr>
        <sz val="11"/>
        <rFont val="Arial"/>
        <family val="2"/>
      </rPr>
      <t xml:space="preserve">
Dirección de Prevención de Riesgos Psicosociales en Niñas, niños y Adolescentes
</t>
    </r>
    <r>
      <rPr>
        <b/>
        <sz val="11"/>
        <rFont val="Arial"/>
        <family val="2"/>
      </rPr>
      <t>Periodicidad con que se genera la información:</t>
    </r>
    <r>
      <rPr>
        <sz val="11"/>
        <rFont val="Arial"/>
        <family val="2"/>
      </rPr>
      <t xml:space="preserve"> 
Trimestral.
</t>
    </r>
    <r>
      <rPr>
        <b/>
        <sz val="11"/>
        <rFont val="Arial"/>
        <family val="2"/>
      </rPr>
      <t xml:space="preserve">Ubicación:
</t>
    </r>
    <r>
      <rPr>
        <sz val="11"/>
        <rFont val="Arial"/>
        <family val="2"/>
      </rPr>
      <t>Lefort con clave de expediente MBJ/SDIF/DG/DPAI/001/2023 y 2024 ubicado en la oficina de la Dirección.</t>
    </r>
  </si>
  <si>
    <r>
      <t xml:space="preserve">2.09.1.1.18.4. </t>
    </r>
    <r>
      <rPr>
        <sz val="12"/>
        <rFont val="Arial"/>
        <family val="2"/>
      </rPr>
      <t>Impartición de pláticas para fomentar la sana alimentación y el "Plato del Buen Comer".</t>
    </r>
  </si>
  <si>
    <r>
      <t xml:space="preserve">PCGR: </t>
    </r>
    <r>
      <rPr>
        <sz val="12"/>
        <rFont val="Arial"/>
        <family val="2"/>
      </rPr>
      <t xml:space="preserve">De 01 enero de 2022 a diciembre de 2024 se realizarán 1,650 clases gratuitas de recreación, cultura y deportes.
</t>
    </r>
    <r>
      <rPr>
        <b/>
        <sz val="12"/>
        <rFont val="Arial"/>
        <family val="2"/>
      </rPr>
      <t>VARIACIÓN DE LA META EN RELACIÓN A LA LÍNEA BASE</t>
    </r>
    <r>
      <rPr>
        <sz val="12"/>
        <rFont val="Arial"/>
        <family val="2"/>
      </rPr>
      <t xml:space="preserve">
</t>
    </r>
    <r>
      <rPr>
        <b/>
        <sz val="12"/>
        <rFont val="Arial"/>
        <family val="2"/>
      </rPr>
      <t xml:space="preserve">
Meta absoluta:</t>
    </r>
    <r>
      <rPr>
        <sz val="12"/>
        <rFont val="Arial"/>
        <family val="2"/>
      </rPr>
      <t xml:space="preserve"> 1,029 clases gratuitas.
</t>
    </r>
    <r>
      <rPr>
        <b/>
        <sz val="12"/>
        <rFont val="Arial"/>
        <family val="2"/>
      </rPr>
      <t xml:space="preserve">Meta relativa: </t>
    </r>
    <r>
      <rPr>
        <sz val="12"/>
        <rFont val="Arial"/>
        <family val="2"/>
      </rPr>
      <t>165.70% superior a la línea base.</t>
    </r>
  </si>
  <si>
    <r>
      <rPr>
        <b/>
        <sz val="12"/>
        <rFont val="Arial"/>
        <family val="2"/>
      </rPr>
      <t>PAR:</t>
    </r>
    <r>
      <rPr>
        <sz val="12"/>
        <rFont val="Arial"/>
        <family val="2"/>
      </rPr>
      <t xml:space="preserve"> Del 01 de enero de 2019 al 31 de diciembre de 2021 se realizaron 3,649 actividades sociales, culturales, deportivas y recreativas.
2019: 0
2020: 2,064  
2021: 1,585
Total: 3,649</t>
    </r>
  </si>
  <si>
    <r>
      <rPr>
        <b/>
        <sz val="12"/>
        <rFont val="Arial"/>
        <family val="2"/>
      </rPr>
      <t xml:space="preserve">PRE: </t>
    </r>
    <r>
      <rPr>
        <sz val="12"/>
        <rFont val="Arial"/>
        <family val="2"/>
      </rPr>
      <t xml:space="preserve"> Del 01 de enero de 2019 al 31 de diciembre  de  2021 se entregaron 171 raciones de comida.
2019: 0
2020: 171   
2021: 0
Total: 171</t>
    </r>
  </si>
  <si>
    <r>
      <rPr>
        <b/>
        <sz val="12"/>
        <rFont val="Arial"/>
        <family val="2"/>
      </rPr>
      <t>PRE:</t>
    </r>
    <r>
      <rPr>
        <sz val="12"/>
        <rFont val="Arial"/>
        <family val="2"/>
      </rPr>
      <t xml:space="preserve"> Del 1 de enero de 2022 al 31 de diciembre de 2024 se entregarán 155,457  raciones de comida a las niñas y niños que asisten a los  Centros Asistenciales de Desarrollo Infantil.
</t>
    </r>
    <r>
      <rPr>
        <b/>
        <sz val="12"/>
        <rFont val="Arial"/>
        <family val="2"/>
      </rPr>
      <t xml:space="preserve">VARIACIÓN DE LA META EN RELACIÓN A LA LÍNEA BASE
</t>
    </r>
    <r>
      <rPr>
        <sz val="12"/>
        <rFont val="Arial"/>
        <family val="2"/>
      </rPr>
      <t xml:space="preserve">
</t>
    </r>
    <r>
      <rPr>
        <b/>
        <sz val="12"/>
        <rFont val="Arial"/>
        <family val="2"/>
      </rPr>
      <t xml:space="preserve">Meta absoluta: </t>
    </r>
    <r>
      <rPr>
        <sz val="12"/>
        <rFont val="Arial"/>
        <family val="2"/>
      </rPr>
      <t>155,286</t>
    </r>
    <r>
      <rPr>
        <b/>
        <sz val="12"/>
        <rFont val="Arial"/>
        <family val="2"/>
      </rPr>
      <t xml:space="preserve"> </t>
    </r>
    <r>
      <rPr>
        <sz val="12"/>
        <rFont val="Arial"/>
        <family val="2"/>
      </rPr>
      <t xml:space="preserve">raciones de comida
</t>
    </r>
    <r>
      <rPr>
        <b/>
        <sz val="12"/>
        <rFont val="Arial"/>
        <family val="2"/>
      </rPr>
      <t xml:space="preserve">Meta relativa: </t>
    </r>
    <r>
      <rPr>
        <sz val="12"/>
        <rFont val="Arial"/>
        <family val="2"/>
      </rPr>
      <t>90,810.52% superior a la línea base.</t>
    </r>
  </si>
  <si>
    <t>2.09.1.1.15. Atenciones fisícas, mentales y jurídicos para niñas, niños y adolescentes benitojuarenses de la Casa de Asistencia Temporal, brindados.
NNA: Niñas, Niños y Adolescentes.
CAT: Casa de Asistencia Temporal.</t>
  </si>
  <si>
    <r>
      <rPr>
        <b/>
        <sz val="12"/>
        <rFont val="Arial"/>
        <family val="2"/>
      </rPr>
      <t xml:space="preserve">         MÉTODO DE CÁLCULO 
PAB=</t>
    </r>
    <r>
      <rPr>
        <sz val="12"/>
        <rFont val="Arial"/>
        <family val="2"/>
      </rPr>
      <t>(TAB/TAE)*100</t>
    </r>
    <r>
      <rPr>
        <b/>
        <sz val="12"/>
        <rFont val="Arial"/>
        <family val="2"/>
      </rPr>
      <t xml:space="preserve">
                    VARIABLE
PAB: </t>
    </r>
    <r>
      <rPr>
        <sz val="12"/>
        <rFont val="Arial"/>
        <family val="2"/>
      </rPr>
      <t>Porcentaje de Atenciones  físicas, mentales y jurídicas Brindados.</t>
    </r>
    <r>
      <rPr>
        <b/>
        <sz val="12"/>
        <rFont val="Arial"/>
        <family val="2"/>
      </rPr>
      <t xml:space="preserve">
TAB:</t>
    </r>
    <r>
      <rPr>
        <sz val="12"/>
        <rFont val="Arial"/>
        <family val="2"/>
      </rPr>
      <t xml:space="preserve"> Total de Atenciones  físicas, mentales y jurídicas Brindados.
</t>
    </r>
    <r>
      <rPr>
        <b/>
        <sz val="12"/>
        <rFont val="Arial"/>
        <family val="2"/>
      </rPr>
      <t>TAE</t>
    </r>
    <r>
      <rPr>
        <sz val="12"/>
        <rFont val="Arial"/>
        <family val="2"/>
      </rPr>
      <t>: Total de Atenciones  físicas, mentales y jurídicas Estimados.</t>
    </r>
  </si>
  <si>
    <r>
      <t xml:space="preserve">2.09.1.1.18.4. </t>
    </r>
    <r>
      <rPr>
        <sz val="11"/>
        <rFont val="Arial"/>
        <family val="2"/>
      </rPr>
      <t>Impartición de pláticas para fomentar la sana alimentación y el "Plato del Buen Comer".</t>
    </r>
  </si>
  <si>
    <r>
      <rPr>
        <b/>
        <sz val="11"/>
        <rFont val="Arial"/>
        <family val="2"/>
      </rPr>
      <t xml:space="preserve">2.09.1.1.18.3. </t>
    </r>
    <r>
      <rPr>
        <sz val="11"/>
        <rFont val="Arial"/>
        <family val="2"/>
      </rPr>
      <t>Realización de servicios de habilitación, mantenimiento e insumos de los Comedores Escolares</t>
    </r>
  </si>
  <si>
    <r>
      <rPr>
        <b/>
        <sz val="12"/>
        <rFont val="Arial"/>
        <family val="2"/>
      </rPr>
      <t>PSHIMR:</t>
    </r>
    <r>
      <rPr>
        <sz val="12"/>
        <rFont val="Arial"/>
        <family val="2"/>
      </rPr>
      <t xml:space="preserve"> Porcentaje de Servicios de Habilitación, Mantenimiento e insumos Realizados.</t>
    </r>
  </si>
  <si>
    <t>2.09.1.1.17. Atenciones en actividades sociales ,brigadas y eventos  que contribuyen al  desarrollo y el mejoramiento de las condiciones de vida de los benitojuarenses realizados.</t>
  </si>
  <si>
    <t>2.09.1.1.16.1. Realización de atenciones multidisciplinarias a personas generadoras o víctimas de violencia en el Centro Especializado Para la Atención a la Violencia.</t>
  </si>
  <si>
    <r>
      <rPr>
        <b/>
        <sz val="12"/>
        <rFont val="Arial"/>
        <family val="2"/>
      </rPr>
      <t>2.09.1.1.16.1.</t>
    </r>
    <r>
      <rPr>
        <sz val="12"/>
        <rFont val="Arial"/>
        <family val="2"/>
      </rPr>
      <t xml:space="preserve"> Realización de atenciones multidisciplinarias a personas generadoras o víctimas de violencia en el Centro Especializado Para la Atención a la Violencia.</t>
    </r>
  </si>
  <si>
    <t xml:space="preserve">Coordinación de Riesgos Psicosociales.
Lic. Eunice Gamboa Hernández </t>
  </si>
  <si>
    <t>Coordinación de Prevención de Riesgos Psicosociales.
Lic. Eunice Gamboa Hernández</t>
  </si>
  <si>
    <t>Se cuenta con el recurso para realizar el traslado de las niñas, niños, y adolescentes asígnados a la Delegación de la Procuraduría de Protección de Niñas, Niños Adolescentes y la Familia.</t>
  </si>
  <si>
    <r>
      <rPr>
        <b/>
        <sz val="12"/>
        <rFont val="Arial"/>
        <family val="2"/>
      </rPr>
      <t>2.09.1.1.13.6.</t>
    </r>
    <r>
      <rPr>
        <sz val="12"/>
        <rFont val="Arial"/>
        <family val="2"/>
      </rPr>
      <t xml:space="preserve"> Realización de visitas domiciliarias e institucionales para investigaciones sociales, de Juzgados orales, familiares, penales, fiscalia, DIF Estatales, Asociaciones Civiles, de la procuraduria y el área que lo requiera.</t>
    </r>
  </si>
  <si>
    <r>
      <rPr>
        <b/>
        <sz val="12"/>
        <rFont val="Arial"/>
        <family val="2"/>
      </rPr>
      <t>PAR</t>
    </r>
    <r>
      <rPr>
        <sz val="12"/>
        <rFont val="Arial"/>
        <family val="2"/>
      </rPr>
      <t xml:space="preserve">: Del 1 de enero del 2022 al 31 de diciembre del 2024 se brindarán 5,827 servicios a  niñas y niños inscritos en los Centros Asistenciales de Desarrollo Infantil.
</t>
    </r>
    <r>
      <rPr>
        <b/>
        <sz val="12"/>
        <rFont val="Arial"/>
        <family val="2"/>
      </rPr>
      <t>VARIACIÓN DE LA META EN RELACIÓN A LA LÍNEA BASE                      
Meta absoluta</t>
    </r>
    <r>
      <rPr>
        <sz val="12"/>
        <rFont val="Arial"/>
        <family val="2"/>
      </rPr>
      <t xml:space="preserve">: 2,178 Actividades sociales, culturales, deportivas y recreativas
</t>
    </r>
    <r>
      <rPr>
        <b/>
        <sz val="12"/>
        <rFont val="Arial"/>
        <family val="2"/>
      </rPr>
      <t>Meta relativa:</t>
    </r>
    <r>
      <rPr>
        <sz val="12"/>
        <rFont val="Arial"/>
        <family val="2"/>
      </rPr>
      <t xml:space="preserve"> 59.68% superior a la línea base.</t>
    </r>
  </si>
  <si>
    <r>
      <t xml:space="preserve">PARER: </t>
    </r>
    <r>
      <rPr>
        <sz val="12"/>
        <rFont val="Arial"/>
        <family val="2"/>
      </rPr>
      <t xml:space="preserve">Del 01 de enero 2022 al 31 de diciembre del 2024 se realizarán 500 actividades recreativas y educativas.
</t>
    </r>
    <r>
      <rPr>
        <b/>
        <sz val="12"/>
        <rFont val="Arial"/>
        <family val="2"/>
      </rPr>
      <t>VARIACIÓN DE LA META EN RELACIÓN A LA LÍNEA BASE</t>
    </r>
    <r>
      <rPr>
        <sz val="12"/>
        <rFont val="Arial"/>
        <family val="2"/>
      </rPr>
      <t xml:space="preserve">
</t>
    </r>
    <r>
      <rPr>
        <b/>
        <sz val="12"/>
        <rFont val="Arial"/>
        <family val="2"/>
      </rPr>
      <t xml:space="preserve">
Meta Absoluta:</t>
    </r>
    <r>
      <rPr>
        <sz val="12"/>
        <rFont val="Arial"/>
        <family val="2"/>
      </rPr>
      <t xml:space="preserve"> 45 actividades recreativas y educativas.
</t>
    </r>
    <r>
      <rPr>
        <b/>
        <sz val="12"/>
        <rFont val="Arial"/>
        <family val="2"/>
      </rPr>
      <t xml:space="preserve">
Meta Relativa: 9.89</t>
    </r>
    <r>
      <rPr>
        <sz val="12"/>
        <rFont val="Arial"/>
        <family val="2"/>
      </rPr>
      <t>% superior a la línea base.</t>
    </r>
  </si>
  <si>
    <r>
      <rPr>
        <b/>
        <sz val="12"/>
        <rFont val="Arial"/>
        <family val="2"/>
      </rPr>
      <t xml:space="preserve">PCC: </t>
    </r>
    <r>
      <rPr>
        <sz val="12"/>
        <rFont val="Arial"/>
        <family val="2"/>
      </rPr>
      <t>Del 01 de enero de 2020 al 31 de diciembre de 2021 se realizaron 4,293 colaboradores capacitados.
2019: 0
2020:  2,501  
2021: 1,792 
Total: 4,293</t>
    </r>
  </si>
  <si>
    <r>
      <rPr>
        <b/>
        <sz val="12"/>
        <rFont val="Arial"/>
        <family val="2"/>
      </rPr>
      <t>PCC:</t>
    </r>
    <r>
      <rPr>
        <sz val="12"/>
        <rFont val="Arial"/>
        <family val="2"/>
      </rPr>
      <t xml:space="preserve"> Del 01 de enero 2022 al 31 de diciembre 2024 se capacitarán 5,511 colaboradores del Sistema DIF de Benito Juárez.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1,218</t>
    </r>
    <r>
      <rPr>
        <b/>
        <sz val="12"/>
        <rFont val="Arial"/>
        <family val="2"/>
      </rPr>
      <t xml:space="preserve"> </t>
    </r>
    <r>
      <rPr>
        <sz val="12"/>
        <rFont val="Arial"/>
        <family val="2"/>
      </rPr>
      <t xml:space="preserve">colaboradores capacitados
</t>
    </r>
    <r>
      <rPr>
        <b/>
        <sz val="12"/>
        <rFont val="Arial"/>
        <family val="2"/>
      </rPr>
      <t>Meta relativa:</t>
    </r>
    <r>
      <rPr>
        <sz val="12"/>
        <rFont val="Arial"/>
        <family val="2"/>
      </rPr>
      <t xml:space="preserve"> 28,371%.</t>
    </r>
  </si>
  <si>
    <r>
      <rPr>
        <b/>
        <sz val="12"/>
        <rFont val="Arial"/>
        <family val="2"/>
      </rPr>
      <t xml:space="preserve">PDE: </t>
    </r>
    <r>
      <rPr>
        <sz val="12"/>
        <rFont val="Arial"/>
        <family val="2"/>
      </rPr>
      <t xml:space="preserve">Del 01 de enero de 2022 al 31 de diciembre 2024 se entregarán 2,188 donativos a las áreas del Sistema de DIF y  organizaciones no gubernamentales.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457 donativos.
</t>
    </r>
    <r>
      <rPr>
        <b/>
        <sz val="12"/>
        <rFont val="Arial"/>
        <family val="2"/>
      </rPr>
      <t>Meta relativa:</t>
    </r>
    <r>
      <rPr>
        <sz val="12"/>
        <rFont val="Arial"/>
        <family val="2"/>
      </rPr>
      <t xml:space="preserve"> 26.40% superior a la línea base</t>
    </r>
  </si>
  <si>
    <r>
      <rPr>
        <b/>
        <sz val="12"/>
        <rFont val="Arial"/>
        <family val="2"/>
      </rPr>
      <t xml:space="preserve">PDE: </t>
    </r>
    <r>
      <rPr>
        <sz val="12"/>
        <rFont val="Arial"/>
        <family val="2"/>
      </rPr>
      <t>Del 01 de enero de 2019 al 31 de diciembre de 2021 se entregaron 1,731 donativos a las áreas del Sistema DIF y organizaciones no gubernamentales.
2019: 157
2020: 577
2021: 997
Total: 1,731</t>
    </r>
  </si>
  <si>
    <r>
      <rPr>
        <b/>
        <sz val="12"/>
        <rFont val="Arial"/>
        <family val="2"/>
      </rPr>
      <t>PEDR:</t>
    </r>
    <r>
      <rPr>
        <sz val="12"/>
        <rFont val="Arial"/>
        <family val="2"/>
      </rPr>
      <t xml:space="preserve"> Del 01 de enero de 2019 al 31 de diciembre del 2021 se registraron 4,897 entradas de donativos.
2019: 72
2020: 2,755  
2021: 2,070
Total: 4,897</t>
    </r>
  </si>
  <si>
    <t>Raciones 939,997 para personas en situación prioritaria del municipio de Benito Juárez</t>
  </si>
  <si>
    <t>ND</t>
  </si>
  <si>
    <r>
      <rPr>
        <b/>
        <sz val="12"/>
        <rFont val="Arial"/>
        <family val="2"/>
      </rPr>
      <t>POAR:</t>
    </r>
    <r>
      <rPr>
        <sz val="12"/>
        <rFont val="Arial"/>
        <family val="2"/>
      </rPr>
      <t xml:space="preserve"> Porcentaje de Orientaciones y atenciones Brindadas.</t>
    </r>
  </si>
  <si>
    <r>
      <rPr>
        <b/>
        <sz val="11"/>
        <rFont val="Arial"/>
        <family val="2"/>
      </rPr>
      <t>2.09.1.1.2.1.</t>
    </r>
    <r>
      <rPr>
        <sz val="11"/>
        <rFont val="Arial"/>
        <family val="2"/>
      </rPr>
      <t xml:space="preserve"> Brindar orientaciones de los trámites y servicios a las y los usuarios que acuden  al Sistema DIF de Benito Juárez, y atención de reportes de casos emergentes priorotarios.</t>
    </r>
  </si>
  <si>
    <t xml:space="preserve">ODS 16 Paz, Justicia  e instalaciones sólidas. 
Promover sociedades pacíficas e inclusivas para el desarrollo sostenible, facilitar el acceso a la justicia para todos y crear instituciones eficaces, responsables e inclusivas a todos los niveles.
Meta 16.6. Crear a todos los niveles instituciones eficaces y transparentes que rindan cuentas.                                                                              
Indicador 133. Índice de información presupuestal municipal. Índice de 0 a 100, más es mejor. </t>
  </si>
  <si>
    <r>
      <t>PSSO:</t>
    </r>
    <r>
      <rPr>
        <sz val="12"/>
        <color theme="1"/>
        <rFont val="Arial"/>
        <family val="2"/>
      </rPr>
      <t xml:space="preserve"> Del 01 de enero de 2019 al 31 de diciembre de 2021 se otorgaron 22,484 servicios de salud.
2019: 7,271
2020: 4,705   
2021: 10,508 
Total: 22,484</t>
    </r>
  </si>
  <si>
    <r>
      <t xml:space="preserve">PAOR: </t>
    </r>
    <r>
      <rPr>
        <sz val="12"/>
        <color theme="1"/>
        <rFont val="Arial"/>
        <family val="2"/>
      </rPr>
      <t>Del 01 enero de 2019 al 31 de diciembre de 2021, se realizaron 3,788 atenciones odontológicas.
2019: 904
2020: 1,159   
2021: 1,725 
Total: 3,788</t>
    </r>
  </si>
  <si>
    <r>
      <t>PEOR:</t>
    </r>
    <r>
      <rPr>
        <sz val="12"/>
        <color theme="1"/>
        <rFont val="Arial"/>
        <family val="2"/>
      </rPr>
      <t xml:space="preserve"> Del 01 de enero de 2019 al 31 de diciembre de 2021 se realizarán 1,445 exámenes optométricos. 
2019: 0
2020: 416  
2021: 1,029
Total: 1,445</t>
    </r>
  </si>
  <si>
    <r>
      <rPr>
        <b/>
        <sz val="12"/>
        <color theme="1"/>
        <rFont val="Arial"/>
        <family val="2"/>
      </rPr>
      <t xml:space="preserve">PSCRIMB: </t>
    </r>
    <r>
      <rPr>
        <sz val="12"/>
        <color theme="1"/>
        <rFont val="Arial"/>
        <family val="2"/>
      </rPr>
      <t xml:space="preserve">Del 01 de enero de 2022 al 31 de diciembre de 2024, se brindarán 45,128 servicios integrales a personas con discapacidad o con riesgo potencial de presentarlo.
</t>
    </r>
    <r>
      <rPr>
        <b/>
        <sz val="12"/>
        <color theme="1"/>
        <rFont val="Arial"/>
        <family val="2"/>
      </rPr>
      <t>VARIACIÓN DE LA META EN RELACIÓN A LA LÍNEA BASE</t>
    </r>
    <r>
      <rPr>
        <sz val="12"/>
        <color theme="1"/>
        <rFont val="Arial"/>
        <family val="2"/>
      </rPr>
      <t xml:space="preserve">
</t>
    </r>
    <r>
      <rPr>
        <b/>
        <sz val="12"/>
        <color theme="1"/>
        <rFont val="Arial"/>
        <family val="2"/>
      </rPr>
      <t>Meta absoluta:</t>
    </r>
    <r>
      <rPr>
        <sz val="12"/>
        <color theme="1"/>
        <rFont val="Arial"/>
        <family val="2"/>
      </rPr>
      <t xml:space="preserve"> 17,581 servicios integrales
</t>
    </r>
    <r>
      <rPr>
        <b/>
        <sz val="12"/>
        <color theme="1"/>
        <rFont val="Arial"/>
        <family val="2"/>
      </rPr>
      <t>Meta relativa:</t>
    </r>
    <r>
      <rPr>
        <sz val="12"/>
        <color theme="1"/>
        <rFont val="Arial"/>
        <family val="2"/>
      </rPr>
      <t xml:space="preserve">  63.82% superior a la línea base.</t>
    </r>
  </si>
  <si>
    <r>
      <rPr>
        <b/>
        <sz val="12"/>
        <color theme="1"/>
        <rFont val="Arial"/>
        <family val="2"/>
      </rPr>
      <t xml:space="preserve">PTRR: </t>
    </r>
    <r>
      <rPr>
        <sz val="12"/>
        <color theme="1"/>
        <rFont val="Arial"/>
        <family val="2"/>
      </rPr>
      <t>Del 01 de enero de 2019 al 31 de diciembre de 2021 se realizarán 20,165 terapias de rehabilitación. 
2019: 0
2020: 12,232
2021: 7,933
Total: 20,165</t>
    </r>
  </si>
  <si>
    <r>
      <rPr>
        <b/>
        <sz val="12"/>
        <color theme="1"/>
        <rFont val="Arial"/>
        <family val="2"/>
      </rPr>
      <t>PAIR:</t>
    </r>
    <r>
      <rPr>
        <sz val="12"/>
        <color theme="1"/>
        <rFont val="Arial"/>
        <family val="2"/>
      </rPr>
      <t xml:space="preserve"> Del 01 de enero de 2019 al 31 de diciembre de 2021, se realizaron 72 acciones de inclusión.
2019: 0
2020: 36
2021: 36
Total: 72</t>
    </r>
  </si>
  <si>
    <r>
      <rPr>
        <b/>
        <sz val="12"/>
        <rFont val="Arial"/>
        <family val="2"/>
      </rPr>
      <t>PEFVIR:</t>
    </r>
    <r>
      <rPr>
        <sz val="12"/>
        <rFont val="Arial"/>
        <family val="2"/>
      </rPr>
      <t xml:space="preserve"> Del 01de enero de 2019 al 31 de diciembre de 2021 se realizaron 11 eventos. 
2019: 6
2020: 2  
2021: 3
Total: 11</t>
    </r>
  </si>
  <si>
    <r>
      <rPr>
        <b/>
        <sz val="12"/>
        <rFont val="Arial"/>
        <family val="2"/>
      </rPr>
      <t>PEI</t>
    </r>
    <r>
      <rPr>
        <sz val="12"/>
        <rFont val="Arial"/>
        <family val="2"/>
      </rPr>
      <t>: Del 01 de enero de 2019 al 31 de diciembre del 2021 se entegraron 917 expedientes.
2019: 121
2020: 225
2021: 571
Total: 917</t>
    </r>
  </si>
  <si>
    <r>
      <t xml:space="preserve">PAR: </t>
    </r>
    <r>
      <rPr>
        <sz val="12"/>
        <rFont val="Arial"/>
        <family val="2"/>
      </rPr>
      <t>Del 01 de enero del 2019 al 30 de septiembre del 2022  se realizaron 578 actividades de aprendizaje, físicas, lúdicas, recreativas y  de regularización.
2019:  152
2020:  152
2021:  274
Total:  578</t>
    </r>
  </si>
  <si>
    <r>
      <rPr>
        <b/>
        <sz val="12"/>
        <rFont val="Arial"/>
        <family val="2"/>
      </rPr>
      <t xml:space="preserve">PRAE: </t>
    </r>
    <r>
      <rPr>
        <sz val="12"/>
        <rFont val="Arial"/>
        <family val="2"/>
      </rPr>
      <t>Del 01 de enero de 2019 al 31 de diciembre de 2021 se entregaron 11,438 raciones de alimenticias a las personas adultos mayores.
2019: 9,586
2020: 1,852  
2021: 0
Total: 11,438</t>
    </r>
  </si>
  <si>
    <r>
      <rPr>
        <b/>
        <sz val="12"/>
        <rFont val="Arial"/>
        <family val="2"/>
      </rPr>
      <t>PRAE:</t>
    </r>
    <r>
      <rPr>
        <sz val="12"/>
        <rFont val="Arial"/>
        <family val="2"/>
      </rPr>
      <t xml:space="preserve"> Del 01 de enero de 2022 al 31 de diciembre del 2024 se entregarán 23,200 raciones alimenticias a las personas adultas mayores de la estancia de día y club de la esperanza.
</t>
    </r>
    <r>
      <rPr>
        <b/>
        <sz val="12"/>
        <rFont val="Arial"/>
        <family val="2"/>
      </rPr>
      <t xml:space="preserve">VARIACIÓN DE LA META EN RELACIÓN A LA LÍNEA BASE
</t>
    </r>
    <r>
      <rPr>
        <sz val="12"/>
        <rFont val="Arial"/>
        <family val="2"/>
      </rPr>
      <t xml:space="preserve">
</t>
    </r>
    <r>
      <rPr>
        <b/>
        <sz val="12"/>
        <rFont val="Arial"/>
        <family val="2"/>
      </rPr>
      <t>Meta Absoluta:</t>
    </r>
    <r>
      <rPr>
        <sz val="12"/>
        <rFont val="Arial"/>
        <family val="2"/>
      </rPr>
      <t xml:space="preserve"> 11,762 raciones alimenticias.
</t>
    </r>
    <r>
      <rPr>
        <b/>
        <sz val="12"/>
        <rFont val="Arial"/>
        <family val="2"/>
      </rPr>
      <t xml:space="preserve">
Meta Relativa:</t>
    </r>
    <r>
      <rPr>
        <sz val="12"/>
        <rFont val="Arial"/>
        <family val="2"/>
      </rPr>
      <t xml:space="preserve">   102.83% superior a la línea base.</t>
    </r>
  </si>
  <si>
    <r>
      <rPr>
        <b/>
        <sz val="11"/>
        <rFont val="Arial"/>
        <family val="2"/>
      </rPr>
      <t>2.09.1.1.30.3.</t>
    </r>
    <r>
      <rPr>
        <sz val="11"/>
        <rFont val="Arial"/>
        <family val="2"/>
      </rPr>
      <t xml:space="preserve"> Realización de eventos que promueven el fortalecimiento de los valores y la integración familiar de los benitojuareses.</t>
    </r>
  </si>
  <si>
    <t>34,970 personas en situación prioritaria</t>
  </si>
  <si>
    <r>
      <t xml:space="preserve">2.09.1.1.9.3. </t>
    </r>
    <r>
      <rPr>
        <sz val="11"/>
        <rFont val="Arial"/>
        <family val="2"/>
      </rPr>
      <t>Realización de</t>
    </r>
    <r>
      <rPr>
        <b/>
        <sz val="11"/>
        <rFont val="Arial"/>
        <family val="2"/>
      </rPr>
      <t xml:space="preserve"> </t>
    </r>
    <r>
      <rPr>
        <sz val="11"/>
        <rFont val="Arial"/>
        <family val="2"/>
      </rPr>
      <t>entregas de estimulos a la educación, alimentación y salud.</t>
    </r>
  </si>
  <si>
    <r>
      <rPr>
        <b/>
        <sz val="12"/>
        <rFont val="Arial"/>
        <family val="2"/>
      </rPr>
      <t xml:space="preserve">PCB: </t>
    </r>
    <r>
      <rPr>
        <sz val="12"/>
        <rFont val="Arial"/>
        <family val="2"/>
      </rPr>
      <t>Del 01 de enero de 2020 al 31 de diciembre de 2021 se brindaron 28 capacitaciones.
2019: 28
2020: 0
2021: 18
Total: 46</t>
    </r>
  </si>
  <si>
    <r>
      <rPr>
        <b/>
        <sz val="12"/>
        <rFont val="Arial"/>
        <family val="2"/>
      </rPr>
      <t>PCB:</t>
    </r>
    <r>
      <rPr>
        <sz val="12"/>
        <rFont val="Arial"/>
        <family val="2"/>
      </rPr>
      <t xml:space="preserve"> Del 01 de enero 2022 al 31 de diciembre del 2024 se brindarán 191 capacitaciones a los colaboradores del Sistema DIF de Benito Juárez.
</t>
    </r>
    <r>
      <rPr>
        <b/>
        <sz val="12"/>
        <rFont val="Arial"/>
        <family val="2"/>
      </rPr>
      <t xml:space="preserve">VARIACIÓN DE LA META EN RELACIÓN A LA LÍNEA BASE
</t>
    </r>
    <r>
      <rPr>
        <sz val="12"/>
        <rFont val="Arial"/>
        <family val="2"/>
      </rPr>
      <t xml:space="preserve">
</t>
    </r>
    <r>
      <rPr>
        <b/>
        <sz val="12"/>
        <rFont val="Arial"/>
        <family val="2"/>
      </rPr>
      <t xml:space="preserve">Meta absoluta: </t>
    </r>
    <r>
      <rPr>
        <sz val="12"/>
        <rFont val="Arial"/>
        <family val="2"/>
      </rPr>
      <t>145</t>
    </r>
    <r>
      <rPr>
        <b/>
        <sz val="12"/>
        <rFont val="Arial"/>
        <family val="2"/>
      </rPr>
      <t xml:space="preserve"> </t>
    </r>
    <r>
      <rPr>
        <sz val="12"/>
        <rFont val="Arial"/>
        <family val="2"/>
      </rPr>
      <t xml:space="preserve">capacitaciones a los colaboradores del Sistema DIF de Benito Juárez.
</t>
    </r>
    <r>
      <rPr>
        <b/>
        <sz val="12"/>
        <rFont val="Arial"/>
        <family val="2"/>
      </rPr>
      <t>Meta relativa:</t>
    </r>
    <r>
      <rPr>
        <sz val="12"/>
        <rFont val="Arial"/>
        <family val="2"/>
      </rPr>
      <t xml:space="preserve"> 315.2%.</t>
    </r>
  </si>
  <si>
    <r>
      <rPr>
        <b/>
        <sz val="12"/>
        <rFont val="Arial"/>
        <family val="2"/>
      </rPr>
      <t xml:space="preserve">PMRA: </t>
    </r>
    <r>
      <rPr>
        <sz val="12"/>
        <rFont val="Arial"/>
        <family val="2"/>
      </rPr>
      <t xml:space="preserve"> Del 01 de enero de 2022 al 31 de diciembre 2024 se atenderán 1,680 mantenimiento de equipo de cómputo, líneas telefónicas y la red informática.
</t>
    </r>
    <r>
      <rPr>
        <b/>
        <sz val="12"/>
        <rFont val="Arial"/>
        <family val="2"/>
      </rPr>
      <t xml:space="preserve">
VARIACIÓN DE LA META EN RELACIÓN A LA LÍNEA BASE</t>
    </r>
    <r>
      <rPr>
        <sz val="12"/>
        <rFont val="Arial"/>
        <family val="2"/>
      </rPr>
      <t xml:space="preserve">
</t>
    </r>
    <r>
      <rPr>
        <b/>
        <sz val="12"/>
        <rFont val="Arial"/>
        <family val="2"/>
      </rPr>
      <t xml:space="preserve">Meta absoluta: </t>
    </r>
    <r>
      <rPr>
        <sz val="12"/>
        <rFont val="Arial"/>
        <family val="2"/>
      </rPr>
      <t xml:space="preserve">517  mantenimientos de equipo de cómputo, líneas telefónicas y la red informática.
</t>
    </r>
    <r>
      <rPr>
        <b/>
        <sz val="12"/>
        <rFont val="Arial"/>
        <family val="2"/>
      </rPr>
      <t>Meta relativa:</t>
    </r>
    <r>
      <rPr>
        <sz val="12"/>
        <rFont val="Arial"/>
        <family val="2"/>
      </rPr>
      <t xml:space="preserve"> 44.45% superior a la línea base.</t>
    </r>
  </si>
  <si>
    <r>
      <t>PAPRPR:</t>
    </r>
    <r>
      <rPr>
        <sz val="12"/>
        <rFont val="Arial"/>
        <family val="2"/>
      </rPr>
      <t xml:space="preserve"> Del 01 de enero de 2019 al 31 de diciembre de 2021 se realizaron 438 actividades de prevención de riesgos psicosociales.
2019: 258
2020: 112   
2021: 68
Total: 438</t>
    </r>
  </si>
  <si>
    <t xml:space="preserve"> Atenciones 3,500 a benitojuarenses en situación prioritaria que requieran los servicios integrales de salud. </t>
  </si>
  <si>
    <t xml:space="preserve">Realización de 60 Brigadas a benitojuarenses en situación prioritaria que requieran los servicios integrales de salud. </t>
  </si>
  <si>
    <t>29,708 servicios de salud para benitojuarenses en situación prioritaria y con alguna enfermedad general o bucal.</t>
  </si>
  <si>
    <t>24,793 atenciones médicas y preventivas a per benitojuarenses en situación prioritaria y con alguna enfermedad general o bucal.</t>
  </si>
  <si>
    <t>5,309 atenciones odontologicas a benitojuarenses en situación prioritaria y con alguna enfermedad general o bucal.</t>
  </si>
  <si>
    <r>
      <t xml:space="preserve">PAOR: </t>
    </r>
    <r>
      <rPr>
        <sz val="12"/>
        <color theme="1"/>
        <rFont val="Arial"/>
        <family val="2"/>
      </rPr>
      <t xml:space="preserve">Del 01 de enero de 2022 al 31 de diciembre de 2024, se realizarán 5,309 atenciones odontológicas.
</t>
    </r>
    <r>
      <rPr>
        <b/>
        <sz val="12"/>
        <color theme="1"/>
        <rFont val="Arial"/>
        <family val="2"/>
      </rPr>
      <t xml:space="preserve">VARIACIÓN DE LA META EN RELACIÓN A LA LÍNEA BASE
Meta absoluta: </t>
    </r>
    <r>
      <rPr>
        <sz val="12"/>
        <color theme="1"/>
        <rFont val="Arial"/>
        <family val="2"/>
      </rPr>
      <t xml:space="preserve">1,521 atenciones odontológicas.
</t>
    </r>
    <r>
      <rPr>
        <b/>
        <sz val="12"/>
        <color theme="1"/>
        <rFont val="Arial"/>
        <family val="2"/>
      </rPr>
      <t xml:space="preserve">
Meta relativa:</t>
    </r>
    <r>
      <rPr>
        <sz val="12"/>
        <color theme="1"/>
        <rFont val="Arial"/>
        <family val="2"/>
      </rPr>
      <t xml:space="preserve"> 40.153% superior a la línea base.</t>
    </r>
  </si>
  <si>
    <t>920 atenciones nutricionales a  benitojuarenses en situación prioritaria y con alguna enfermedad general o bucal.</t>
  </si>
  <si>
    <t>4,007 atenciones de apoyos a personas que requieren apoyos de médicos especiales.</t>
  </si>
  <si>
    <t>2,340 examenes a  personas que requieren apoyos de médicos especiales.</t>
  </si>
  <si>
    <t>479 entregas de protesis ocularesa  personas que requieren apoyos de médicos especiales.</t>
  </si>
  <si>
    <r>
      <t xml:space="preserve">PPOE: </t>
    </r>
    <r>
      <rPr>
        <sz val="12"/>
        <color theme="1"/>
        <rFont val="Arial"/>
        <family val="2"/>
      </rPr>
      <t xml:space="preserve">Del 01 de enero de 2022 al 31 de diciembre de 2024, se entregarán 479 prótesis oculares.
</t>
    </r>
    <r>
      <rPr>
        <b/>
        <sz val="12"/>
        <color theme="1"/>
        <rFont val="Arial"/>
        <family val="2"/>
      </rPr>
      <t xml:space="preserve">VARIACIÓN DE LA META EN RELACIÓN A LA LÍNEA BASE
Meta absoluta: </t>
    </r>
    <r>
      <rPr>
        <sz val="12"/>
        <color theme="1"/>
        <rFont val="Arial"/>
        <family val="2"/>
      </rPr>
      <t>139 prótesis oculares.</t>
    </r>
    <r>
      <rPr>
        <b/>
        <sz val="12"/>
        <color theme="1"/>
        <rFont val="Arial"/>
        <family val="2"/>
      </rPr>
      <t xml:space="preserve">
Meta relativa:</t>
    </r>
    <r>
      <rPr>
        <sz val="12"/>
        <color theme="1"/>
        <rFont val="Arial"/>
        <family val="2"/>
      </rPr>
      <t xml:space="preserve"> 40,88% superior a la línea base.</t>
    </r>
  </si>
  <si>
    <r>
      <rPr>
        <b/>
        <sz val="12"/>
        <color theme="1"/>
        <rFont val="Arial"/>
        <family val="2"/>
      </rPr>
      <t>PSSMO:</t>
    </r>
    <r>
      <rPr>
        <sz val="12"/>
        <color theme="1"/>
        <rFont val="Arial"/>
        <family val="2"/>
      </rPr>
      <t xml:space="preserve"> Del 01 de enero de 2019 al 31 de diciembre de 2021 se otorgaron 20,324 servicios de salud mental.
2019: 3,888
2020: 8,218
2021: 8,218
Total: 20,324</t>
    </r>
  </si>
  <si>
    <t>30,210 servicios de salud mental a personas benitojuarenses en situación prioritaria.</t>
  </si>
  <si>
    <t>20,300 atenciones psicologicas a personas benitojuarenses en situación prioritaria.</t>
  </si>
  <si>
    <t>4,046 atenciones psiquitaricas a  personas benitojuarenses en situación prioritaria.</t>
  </si>
  <si>
    <t>5,000 atenciones en campañas de concienciación personas benitojuarenses en situación prioritaria.</t>
  </si>
  <si>
    <t xml:space="preserve">45,128 Servicios integrales a benitojuarenses en situación de vulnerabilidad que requieran los servicios integrales de salud. </t>
  </si>
  <si>
    <t xml:space="preserve">30,200 atenciónes a benitojuarenses en situación prioritaria que requieran las terapias de rehabilitación. </t>
  </si>
  <si>
    <t>10,300 servicios a personas que requieren el apoyo de transporte inclusivo.</t>
  </si>
  <si>
    <t xml:space="preserve">4,970 servicios a benitojuarenses en situación prioritaria que requieran los servicios inclusión. </t>
  </si>
  <si>
    <t>75 acciones dirigidos a niñas, niños, adolescentes y personas adultas con alguna discapacidad.</t>
  </si>
  <si>
    <t xml:space="preserve">2,060 servicios a personas adultas mayores en situación prioritaria. </t>
  </si>
  <si>
    <t xml:space="preserve">21 inscripciones a adultos mayores en situación prioritaria. </t>
  </si>
  <si>
    <t>6,030 actividades a  personas adultas mayores en situación prioritaria.</t>
  </si>
  <si>
    <t xml:space="preserve">23,200 raciones a personas adultas mayores en situación prioritaria. </t>
  </si>
  <si>
    <t>34,632 servicios a adultos mayores en situación de abandono.</t>
  </si>
  <si>
    <t>114 servicios de alojamiento a adultos mayores en situación de abandono.</t>
  </si>
  <si>
    <t>114 expedientes para control de ingresos de personas adultas mayores en la Casa Transitoria.</t>
  </si>
  <si>
    <t>32,680 entrega de raciones a adultos mayores en situación de abandono.</t>
  </si>
  <si>
    <t>665 actividades a adultos mayores en situación de abandono.</t>
  </si>
  <si>
    <t>56 gestiones de traslado a  adultos mayores en situación de abandono.</t>
  </si>
  <si>
    <t>1,042 visitas de seguimiento a adultos mayores en situación de abandono.</t>
  </si>
  <si>
    <t>5,342 entrega de insumos a adultos mayores en situación de abandono.</t>
  </si>
  <si>
    <t xml:space="preserve">16,500 acciones de sensibilización  sobre buen trato de la no violencia dirigido a Niñas, Niños y Adolescentes y sus familias benitojuareses realizadas.  </t>
  </si>
  <si>
    <t xml:space="preserve">69 vinculaciones  sobre buen trato de la no violencia dirigido a Niñas, Niños y Adolescentes y sus familias benitojuareses realizadas.  </t>
  </si>
  <si>
    <t xml:space="preserve">132 capacitaciones sobre buen trato de la no violencia dirigido a Niñas, Niños y Adolescentes y sus familias benitojuareses realizadas.  </t>
  </si>
  <si>
    <t xml:space="preserve">39 eventos sobre buen trato de la no violencia dirigido a Niñas, Niños y Adolescentes y sus familias benitojuareses realizadas.  </t>
  </si>
  <si>
    <t xml:space="preserve">28,075 Servicios integrales a  adultas mayores en situación prioritaria. </t>
  </si>
  <si>
    <t>18 cursos vacacionales  a niñas y niños en zonas prioritarias.</t>
  </si>
  <si>
    <t>402 expedientes a niñas y niños de 6 a 12 años inscritos en "La llave es la clave" que habitan zonas prioritarias para brindarles actividades de aprendizaje, físicas, lúdicas, recreativas y de regularización.</t>
  </si>
  <si>
    <t>578 actividades de aprendizaje, físicas, lúdicas, recreativas y  de regularización a niñas y niños de "La llave es la clave" en zonas prioritarias, realizadas.</t>
  </si>
  <si>
    <t>3 servicios de habilitación y de mantenimiento del Centro de Emprendimiento y Desarrollo Humano para Personas Adultas Mayores.</t>
  </si>
  <si>
    <t>116 cursos de capacitaciones para el desarrollo de negocios.</t>
  </si>
  <si>
    <t>86 talleres  para el autoempleo para personas adultas mayores.</t>
  </si>
  <si>
    <t xml:space="preserve">60 eventos que fomentan el autoempleo. </t>
  </si>
  <si>
    <t>380 atenciones del fomento del autoempleo para desarrollar y ejecutar proyectos de emprendimiento a beneficio de las personas que son capacitadas en los Centros de Desarrollo comunitarios realizados.</t>
  </si>
  <si>
    <t>470 servicios  administrativos y de mantenimientos, para la operación y buen funcionamiento de los  Centros de Desarrollo Comunitario.</t>
  </si>
  <si>
    <t>500 Actividades recreativas y educativas que contribuyen al desarrollo social y bienestar económico de la ciudadanía, Brindados.</t>
  </si>
  <si>
    <t>240 entrega de constancias con validez oficial por clausura de cursos que fomentan el autoempleo</t>
  </si>
  <si>
    <t>400 cursos de capacitación para el autoempleo en los Centros de Desarrollo Comunitario.</t>
  </si>
  <si>
    <t>3446 Atenciones para el autoempleo en los Centros de Desarrollo Comunitario y en el Centro de Emprendimiento y Desarrollo Humano para las Juventudes, Realizadas.</t>
  </si>
  <si>
    <t>470 servicios administrativos y de mantenimiento para la operación y buen funcionamiento del comedor comunitario de la región 235</t>
  </si>
  <si>
    <t>18000 apoyos  de asistencia alimentaria a sujetos de atención prioritaria.</t>
  </si>
  <si>
    <t>364,800  Apoyos alimentarios diseñados con base en los Criterios de Calidad Nutricia y acompañados de acciones de orientación alimentaria en el comedor de la región 235 a personas de atención prioritaria, entregados.</t>
  </si>
  <si>
    <t>1,557  Apoyos alimentarios diseñados con base en los Criterios de Calidad Nutricia y acompañados de acciones de orientación alimentaria en el comedor de la región 235 a personas de atención prioritaria, entregados.</t>
  </si>
  <si>
    <t>180 pláticas para fomentar la sana alimentación y el "Plato del Buen Comer".</t>
  </si>
  <si>
    <t>26 servicios de habilitación, mantenimiento e insumos de los Comedores Escolares</t>
  </si>
  <si>
    <t>34 capacitaciónes para el autoempleo a mujeres receptoras de violencia en cualquiera de sus modalidades.</t>
  </si>
  <si>
    <t>78 pláticas y talleres con temas para la prevención de la violencia.</t>
  </si>
  <si>
    <t>7,320 Acciones de prevención y atención para un entorno libre de violencia en mujeres y hombres generadoras o víctimas de violencia realizadas en el Centro Especializado Para la Atención a la Violencia, Brindados</t>
  </si>
  <si>
    <t>5,700 atenciones multidisciplinarias a personas generadoras o víctimas de violencia en el Centro Especializado Para la Atención a la Violencia.</t>
  </si>
  <si>
    <t>3,391,500 Recepción y distribución de raciones  de desayunos fríos a niñas y niños de las escuelas inscritas al programa.</t>
  </si>
  <si>
    <t>3360 Atenciones a  personas en situación prioritaria.</t>
  </si>
  <si>
    <t xml:space="preserve">72 traslados a niñas, niños, adolescentes y adultos en situación prioritaria. </t>
  </si>
  <si>
    <t>10,600 visitas domiciliarias domiciliarias e institucionales para realizar investigaciones sociales, acompañamientos, seguimientos y traslados de menores.</t>
  </si>
  <si>
    <t>600 comparecencia de hechos a familias en situación prioritaria para mediación ante controversias familiares.</t>
  </si>
  <si>
    <t>2969 acompañamientos a niñas, niños y adolescentes a diferentes órganos institucionales (juzgados orales, tradicionales, familiares, penales y la fiscalía general).</t>
  </si>
  <si>
    <t>648 convenios de pensión alimenticia a familias en situación prioritaria para mediación ante controversias familiares.</t>
  </si>
  <si>
    <t>1410 diagnósticos de vulneración de derechos de niñas, niños y adolescentes.</t>
  </si>
  <si>
    <t>1410 planes de restitución de derechos para niñas, niños, adolescentes que se encuentran en situación de atención prioritaria.</t>
  </si>
  <si>
    <t>40295 Servicios jurídicos dirigido a niñas, niños, adolescentes,  víctimas de maltrato y mujeres y hombres en situación de violencia familiar Brindados.</t>
  </si>
  <si>
    <t>11 actividades de prevención del delito en niñas, niños, adolescentes y personas adultas fomentando la cultura de la legalidad.</t>
  </si>
  <si>
    <t>48 Participaciónes de Instituciones públicas y privadas en la prevención del delito dirigido a niñas, niños, adolescentes y personas adultas fomentando la cultura de la legalidad.</t>
  </si>
  <si>
    <t>3280 pláticas de prevención del delito en niñas, niños, adolescentes y personas adultas fomentando la cultura de la legalidad.</t>
  </si>
  <si>
    <t>11540 Atenciónes en la prevención del delito en niñas, niños, adolescentes y personas adultas fomentando la cultura de la legalidad, brindados</t>
  </si>
  <si>
    <t>880 Registros Nacionales de los Centros para la Atención, Cuidado y Desarrollo Integral Infantil en el Municipio de Benito Juárez.</t>
  </si>
  <si>
    <t>155457 entregas de raciones de comida para las niñas y niños inscritos en los Centros Asistenciales de Desarrollo Infantil.</t>
  </si>
  <si>
    <t>5827 actividades sociales, culturales, deportivas en los Centros Asistenciales de Desarrollo Infantil.</t>
  </si>
  <si>
    <t>10905 Servicios de escuelas de tiempo completo con atención educativa, asistencial, formativa, alimentaria y de salud  brindados</t>
  </si>
  <si>
    <t>519 expedientes para control de inscripciones de niñas y niños inscritos a los Centros Asistenciales de Desarrollo Infantil.</t>
  </si>
  <si>
    <t>38 eventos y concursos de recreación, cultura y deporte para Niñas, Niños, Adolescentes y Adultos.</t>
  </si>
  <si>
    <t>1, 650 clases de recreación, cultura y deporte para Niñas, Niños, Adolescentes y Adultos.</t>
  </si>
  <si>
    <t>1,858 actividades de recreación, cultura, y deportes para  niñas, niños, adolescentes y adultos del municipio de Benito Juárez.</t>
  </si>
  <si>
    <t xml:space="preserve">283 recorridos </t>
  </si>
  <si>
    <t xml:space="preserve">2,200 entregas </t>
  </si>
  <si>
    <t xml:space="preserve">120 participaciones </t>
  </si>
  <si>
    <t xml:space="preserve">531 platicas </t>
  </si>
  <si>
    <t xml:space="preserve">19,580 atenciones </t>
  </si>
  <si>
    <t xml:space="preserve">100 obras de teatro </t>
  </si>
  <si>
    <t>287 participación en escuelas  empresas y asociaciones con actividades de prevención de riesgos psicosociales..</t>
  </si>
  <si>
    <t>910 actividades de prevención de riesgos psicosociales.</t>
  </si>
  <si>
    <t>39,300  atenciones en prevención a niñas, niños, adolescentes y personas benitojuarenses.</t>
  </si>
  <si>
    <t xml:space="preserve"> 198 acciones educativas enfocadas en los derechos de las niñas, niños y adolescentes de la Red de Impulsores de la Transformación</t>
  </si>
  <si>
    <t>740 eventos de la cultura de la paz para mejorar la comunicación y las relaciones familiares y sociales.</t>
  </si>
  <si>
    <t>10, 400 Atenciones de fortalecimiento en la solución de sus conflictos a través de la cultura de la paz, brindadas.</t>
  </si>
  <si>
    <t>527  Participación de Instituciones públicas, privadas, fundaciones, asociaciones, empresas socialmente responsables y sociedad civil que entregan donativos al Sistema DIF de Benito Juárez.</t>
  </si>
  <si>
    <t>9500 donativos en especie o monetario para fortalecer los programas sociales y acciones que realiza el Sistema DIF de Benito Juárez.</t>
  </si>
  <si>
    <t>2188 Donativos dirigidos a fortalecer los programas sociales y acciones que realiza el Sistema DIF de Benito Juárez y organizaciones no gubernamentales entregados.</t>
  </si>
  <si>
    <t>2720 servicios de mantenimiento, reparación, remodelación, intendencia y vigilancia de las instalaciones del Sistema DIF de Benito Juárez.</t>
  </si>
  <si>
    <t>1680  mantenimiento y reparacion de equipos de cómputo, líneas telefónicas y red informática para su correcto funcionamiento  y operación.</t>
  </si>
  <si>
    <t>636 servicios de mantenimiento y reparación del parque vehicular  del Sistema DIF de Benito Juárez para  la preservación, cuidado, control y verificación del parque vehicular.</t>
  </si>
  <si>
    <t xml:space="preserve">9 eventos </t>
  </si>
  <si>
    <t>62,020 servicios y apoyos a  personas en situación prioritaria</t>
  </si>
  <si>
    <t>9,431 tramites y servicios a personas en situación prioritaria</t>
  </si>
  <si>
    <t xml:space="preserve"> 33 atenciones a  beneficiarios en los eventos,brigadas y actividades del municipio de Benito Juárez.</t>
  </si>
  <si>
    <t>82,430 Recepción y distribución de raciones  de desayunos calientes a desayunadores escolares.</t>
  </si>
  <si>
    <t>7,690  atenciones a beneficiarios en los eventos, brigadas y actividades del municipio de Benito Juárez.</t>
  </si>
  <si>
    <r>
      <t xml:space="preserve">PAAAE: </t>
    </r>
    <r>
      <rPr>
        <sz val="12"/>
        <rFont val="Arial"/>
        <family val="2"/>
      </rPr>
      <t>Del 01 de enero de 2019 al 31 de diciembre de 2021 se entregaron 2,636,997apoyos de Asistencia Alimentaria.
2019: 0
2020: 568,889
2021: 551,500
Total: 1,120,389</t>
    </r>
  </si>
  <si>
    <r>
      <t xml:space="preserve">PAAAE: </t>
    </r>
    <r>
      <rPr>
        <sz val="12"/>
        <rFont val="Arial"/>
        <family val="2"/>
      </rPr>
      <t xml:space="preserve">Del 01 de enero de 2022 al 31 de diciembre de 2024 se entregarán 2,024.175 apoyos de asistencia alimentaria.
Este componente es de nueva creación en el 2019 se median personas no apoyos/raciones o entregados.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903,786 apoyos de asistencia alimentaria.
</t>
    </r>
    <r>
      <rPr>
        <b/>
        <sz val="12"/>
        <rFont val="Arial"/>
        <family val="2"/>
      </rPr>
      <t xml:space="preserve">META RELATIVA: </t>
    </r>
    <r>
      <rPr>
        <sz val="12"/>
        <rFont val="Arial"/>
        <family val="2"/>
      </rPr>
      <t>80,667% superior a la línea base.</t>
    </r>
  </si>
  <si>
    <r>
      <t>PRDFE:</t>
    </r>
    <r>
      <rPr>
        <sz val="12"/>
        <rFont val="Arial"/>
        <family val="2"/>
      </rPr>
      <t xml:space="preserve"> Del 01 de enero de 2022 al 31 de diciembre 2024 se entregarán 3,745.902 raciones de Desayunos Fríos.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1,108.905 raciones de desayunos fríos.
</t>
    </r>
    <r>
      <rPr>
        <b/>
        <sz val="12"/>
        <rFont val="Arial"/>
        <family val="2"/>
      </rPr>
      <t>Meta Relativa:</t>
    </r>
    <r>
      <rPr>
        <sz val="12"/>
        <rFont val="Arial"/>
        <family val="2"/>
      </rPr>
      <t xml:space="preserve"> 42.051% superior a la línea base.</t>
    </r>
  </si>
  <si>
    <r>
      <rPr>
        <b/>
        <sz val="12"/>
        <color theme="1"/>
        <rFont val="Arial"/>
        <family val="2"/>
      </rPr>
      <t>PAAMR:</t>
    </r>
    <r>
      <rPr>
        <sz val="12"/>
        <color theme="1"/>
        <rFont val="Arial"/>
        <family val="2"/>
      </rPr>
      <t xml:space="preserve"> Del 01 de enero de 2019 al 31 de diciembre de 2021, se realizaron 160 actividades para personas adultas mayores.
2019: 0
2020: 0
2021: 160
Total: 160</t>
    </r>
  </si>
  <si>
    <r>
      <t>PSMAR:</t>
    </r>
    <r>
      <rPr>
        <sz val="12"/>
        <rFont val="Arial"/>
        <family val="2"/>
      </rPr>
      <t xml:space="preserve"> Del 01 de enero 2022 al 31 de diciembre 2024, se realizarán 470 servicios administrativos y de mantenimiento para la operatividad del Comedor Comunitario de la región 235.
</t>
    </r>
    <r>
      <rPr>
        <b/>
        <sz val="12"/>
        <rFont val="Arial"/>
        <family val="2"/>
      </rPr>
      <t>VARIACIÓN DE LA META EN RELACIÓN A LA LÍNEA BASE</t>
    </r>
    <r>
      <rPr>
        <sz val="12"/>
        <rFont val="Arial"/>
        <family val="2"/>
      </rPr>
      <t xml:space="preserve">
</t>
    </r>
    <r>
      <rPr>
        <b/>
        <sz val="12"/>
        <rFont val="Arial"/>
        <family val="2"/>
      </rPr>
      <t xml:space="preserve">
Meta Absoluta: </t>
    </r>
    <r>
      <rPr>
        <sz val="12"/>
        <rFont val="Arial"/>
        <family val="2"/>
      </rPr>
      <t xml:space="preserve">297 servicios.
</t>
    </r>
    <r>
      <rPr>
        <b/>
        <sz val="12"/>
        <rFont val="Arial"/>
        <family val="2"/>
      </rPr>
      <t xml:space="preserve">Meta Relativa: </t>
    </r>
    <r>
      <rPr>
        <sz val="12"/>
        <rFont val="Arial"/>
        <family val="2"/>
      </rPr>
      <t>171.67% superior a la línea base.</t>
    </r>
  </si>
  <si>
    <r>
      <rPr>
        <b/>
        <sz val="12"/>
        <rFont val="Arial"/>
        <family val="2"/>
      </rPr>
      <t>PVDR:</t>
    </r>
    <r>
      <rPr>
        <sz val="12"/>
        <rFont val="Arial"/>
        <family val="2"/>
      </rPr>
      <t xml:space="preserve"> Del 01 de enero de 2019 al 31 de diciembre del 2021 se realizaron un total de  838 comparecencias de hechos
2019: 197
2020: 131
2021: 510
Total: 838</t>
    </r>
  </si>
  <si>
    <t>Población Objetivo:505,486 personas en situación de vulnerabilidad del Municipio de Benito Juárez, Quintana Roo</t>
  </si>
  <si>
    <r>
      <rPr>
        <b/>
        <sz val="11"/>
        <color theme="0"/>
        <rFont val="Arial"/>
        <family val="2"/>
      </rPr>
      <t>2.09.1.1.</t>
    </r>
    <r>
      <rPr>
        <sz val="11"/>
        <color theme="0"/>
        <rFont val="Arial"/>
        <family val="2"/>
      </rPr>
      <t xml:space="preserve"> Los grupos en situación prioritaria del Municipio  de Benito Juárez reciben atención, asistencia, apoyo y protección para su desarrollo integral.</t>
    </r>
  </si>
  <si>
    <t>2.2.1: Brindar asistencia, apoyo y protección de manera integral a las familias y personas en situación prioritaria con la finalidad de mejorar su calidad de vida.</t>
  </si>
  <si>
    <r>
      <rPr>
        <b/>
        <sz val="12"/>
        <rFont val="Arial"/>
        <family val="2"/>
      </rPr>
      <t>2.09.1.1.13.7.</t>
    </r>
    <r>
      <rPr>
        <sz val="12"/>
        <rFont val="Arial"/>
        <family val="2"/>
      </rPr>
      <t xml:space="preserve"> Realización de traslados y acompañamientos de niños,niñas y adolescentes.</t>
    </r>
  </si>
  <si>
    <r>
      <rPr>
        <b/>
        <sz val="12"/>
        <rFont val="Arial"/>
        <family val="2"/>
      </rPr>
      <t>2.09.1.1.13.8.</t>
    </r>
    <r>
      <rPr>
        <sz val="12"/>
        <rFont val="Arial"/>
        <family val="2"/>
      </rPr>
      <t xml:space="preserve"> Atención psicológica a familias, personas; víctimas o generadoras de violencia.</t>
    </r>
  </si>
  <si>
    <t>Este indicador mide el grado de cumplimiento de los instrumentos jurídicos como: contratos, convenios, lineamientos, acuerdos y actas que elabora y celebra el Sistema DIF de Benito Juárez con empresas públicas, privadas, personas físicas, morales, Instituciones municipales, estatales, federales e internacionales, así como las diligencias administrativas, operativas y jurídicas que se realizan  para el seguimiento de denuncias, demandas, concretación de firmas para las actas de las Juntas Directivas y Consejos para el desarrollo óptimo de las actividades de la institución.</t>
  </si>
  <si>
    <r>
      <rPr>
        <b/>
        <sz val="12"/>
        <rFont val="Arial"/>
        <family val="2"/>
      </rPr>
      <t>PADGR:</t>
    </r>
    <r>
      <rPr>
        <sz val="12"/>
        <rFont val="Arial"/>
        <family val="2"/>
      </rPr>
      <t xml:space="preserve"> Porcentaje de  Actividades de la Dirección General Realizadas.</t>
    </r>
  </si>
  <si>
    <t>Este indicador mide el grado de cumplimiento de las solicitudes realizadas de la Unidad de Transparencia y su seguimiento para dar respuesta pertinentes, suficientes y fundamentadas.</t>
  </si>
  <si>
    <t>Este indicador mide el grado de cumplimiento cargas a los Portales Oficiales de la Unidad de Transparencia que exige la Ley de Transparencia a fin de mantenerla actualizada para difundir información.</t>
  </si>
  <si>
    <t>Este indicador mide el grado de cumplimiento de las gestiones y vinculaciones que realiza la Coordinación de Relaciones Públicas del Sistema DIF Benito Juárez, con diversos entes de gobierno municipal y estatal, iniciativa privada, asociaciones civiles, fundaciones, clubes y ciudadanía general con el objetivo de solicitar donativos económicos o en especie, gestionar patrocinios para fortalecer las acciones que emprende el DIFBJ así como proyectar una imagen sólida e integral de la institución.</t>
  </si>
  <si>
    <t>Este indicador mide el grado de cumplimiento de las actividades  protocolarias interinstitucionales realizadas de cada evento del Sistema DIF de Benito Juárez, como: verificación del presídium, elaboración de invitaciones, reconocimientos, personificadores, recepción de invitados,  supervisión de la orden del día, entre otros.</t>
  </si>
  <si>
    <t>Este indicador mide el grado de cumplimiento de participaciones de Instituciones públicas, privadas, fundaciones, asociaciones, empresas socialmente responsables y sociedad civil que entregan donativos para fortalecer los programas sociales y acciones que realiza el Sistema DIF de Benito Juárez</t>
  </si>
  <si>
    <t>Este indicador mide el grado de cumplimiento de atenciones brindadas para la solución de conflictos a través de la cultura de la paz con base a  herramientas y técnicas brindadas para sensibilizar a las familias, tales como cursos, talleres, pláticas, y eventos. Con el objetivo de apoyar en la  solución de problemas familiares y permitir una sana convivencia.
Las herramientas y técnicas son las pláticas del taller de educación para la paz y acompañamientos a las familias.</t>
  </si>
  <si>
    <t>Este indicador mide el grado de cumplimiento de eventos de la cultura de la paz que se realizan para capacitar y sensibilizar a la población mismo que permitirá mejorar la comunicación y las relaciones familiares y sociales.</t>
  </si>
  <si>
    <t>Este indicador mide el grado de cumplimiento de acciones educativas realizadas a niñas, niños y adolescentes que integran la "Red de Impulsores de la Transformación" con el objetivo de difundir sus derechos. Estas acciones pueden ser pláticas, cursos, talleres y campañas.</t>
  </si>
  <si>
    <t>Este indicador mide el grado de cumplimiento de atenciones brindadas en riesgos psicosociales a personas de atención prioritaria con el objetivo de prevenir y atender riesgos psicosociales tales como: embarazo y segundo embarazo en niñas y adolescentes, problemas de conducta, problemas de adicciones en niñas, niños y adolescentes y prevención del suicidio, entre otros, mediante diferentes actividades como pláticas, talleres,  difusiones, atenciones personalizadas y acciones lúdicas.</t>
  </si>
  <si>
    <t xml:space="preserve">Este indicador mide el grado de cumplimiento de actividades de prevención de riesgos psicosociales realizados como pláticas, talleres,  difusiones, atenciones personalizadas, acciones lúdicas entre otros, con el objetivo de prevenir y atender riesgos psicosociales tales como: embarazo y segundo embarazo en niñas y adolescentes, problemas de conducta, problemas de adicciones en niñas, niños y adolescentes y prevención del suicidio, entre otros. </t>
  </si>
  <si>
    <t xml:space="preserve">Este indicador mide el grado de cumplimiento de escuelas, empresas, asociaciones y sociedad civil  que  particparon en las diferentes actividades de prevención de riesgos psicosociales como pláticas, talleres,  difusiones, atenciones personalizadas, acciones lúdicas con el objetivo de prevenir y atender riesgos psicosociales tales como: embarazo y segundo embarazo en niñas y adolescentes, problemas de conducta, problemas de adicciones en niñas, niños y adolescentes y prevención del suicidio, entre otros. </t>
  </si>
  <si>
    <t>Este indicador mide el grado de cumplimiento de presentaciones de obras lúdicas de teatro guiñol preventivas como: partes del cuerpo, higiene personal, sexualidad, acoso, bulling y adicciones que se brinda a niñas, niños y adolescentes en las escuelas, empresas, eventos, y brigadas para la prevención de riesgos psicosociales.</t>
  </si>
  <si>
    <t>Este indicador mide el grado de cumplimiento de estimulos  a la educación, alimentación y salud, que se entregan a las niñas, niños y adolescentes de 6 a 17 años 11 meses que se encuentran en situación prioritaria y que en algún momento fueron detectados trabajando en la calle, con la finalidad de mejorar su calidad de vida y  el respeto de sus derechos.</t>
  </si>
  <si>
    <t>Este indicador mide el grado de cumplimiento de actividades de recreación, cultura y deportes realizados en diferentes  actividades recreativas, culturales y deportivas que se realizan, como clases de guitarra, clases de danza, concursos y eventos con la finalidad de impulsar un sano desarrollo.</t>
  </si>
  <si>
    <t>Este indicador mide el grado de cumplimiento de clases  como guitarra, danza y futbol,entre otros, que se realizan de manera gratuita  a la población del Municipio de Benito Juaréz para evitar el ocio, aprovechar del tiempo libre en actividades que fomenten la buena salud y la convivencia.</t>
  </si>
  <si>
    <t>Este indicador mide el grado de cumplimiento de Eventos y Concursos de Recreación, Cultura y Deportes como torneo de pesca, domina tu balón, concurso de teatro guiñol, maratones, esculturas en la arena y torneos de futbol , así como Cursos de Verano, dirigidos a niñas, niños, adolescentes y sus familias.</t>
  </si>
  <si>
    <t>Este indicador mide el grado de cumplimiento de  Obras de Teatro Guiñol temática recreativa y cultural que reciben las niñas, niños, adolescentes y personas adultas a fin de sensibilizar en diferentes temas.</t>
  </si>
  <si>
    <t>Este indicador mide el grado de cumplimiento de expedientes elaborados para llevar el control de las niñas y niños inscritos en los Centros Asistenciales de Desarrollo Infantil con la finalidad de llevar el registro de los servicios que se les brinda como:  atención educativa, formativa, lúdica, asistencial, alimentaria y de salud  dirigida a las hijas e hijos de padres y madres trabajadoras.</t>
  </si>
  <si>
    <t>Este indicador mide el grado de cumplimiento de los servicios brindados a las niñas y niños inscritos en los Centros Asistenciales de Desarrollo Infantil como:  atención educativa, formativa, lúdica, asistencial, alimentaria y de salud  dirigida a las hijas e hijos de padres y madres trabajadoras.</t>
  </si>
  <si>
    <t>Este indicador mide el grado de cumplimiento de las actividades sociales, culturales, deportivas y recreativas que se realizan en los Centros Asistenciales de Desarrollo Infantil a hijas e hijos de padres y madres trabajadoras a fin de evitar  el ocio tales como: celebraciones del día del niño, día de la madre, festival del día de primavera, día de la bandera, festival navideño y partidos de futbol.</t>
  </si>
  <si>
    <t>Este indicador mide el grado de cumplimiento de instituciones públicas y privadas a las que se visitó para realizar un vínculo con el Sistema DIF de Benito Juárez y que aceptaron participar en la sensibilización de la prevención del delito en niñas, niños, adolescentes y personas adultas fomentando la cultura de la legalidad. 
Las acciones son pláticas, talleres, conferencias, ferias, campañas, foros, etc.)</t>
  </si>
  <si>
    <t>Este indicador mide el grado de cumplimiento de actividades realizadas de prevención del delito en niñas, niños, adolescentes y personas adultas fomentando la cultura de la legalidad, como son: talleres, conferencias, ferias, campañas, foros, entre otros.</t>
  </si>
  <si>
    <t>Este indicador mide el grado de cumplimiento de servicios jurídicos brindados a niñas, niños, adolescentes y personas adultas tales como: asesorías jurídicas, planes de restitución de derechos, convenios de pensión alimenticia, visitas domiciliarias, reportes de maltrato, comparecencias de unión libre y atenciones psicológicas.</t>
  </si>
  <si>
    <t>Este indicador mide el grado de cumplimiento de planes de restitución de derechos realizados a niñas, niños, adolescentes  que están bajo la protección de la Delegación de la Procuraduría  de Niñas, Niños, Adolescentes y la Familia.</t>
  </si>
  <si>
    <t>Este indicador mide el grado de cumplimiento de acompañamientos  que se realizaron a niñas, niños y adolescentes por los oficiales de menores adscritos a esta  Delegación, a los juzgados penales, familiares, la fiscalía general, entre otras instituciones gubernamentales.  Así como contención temprana.</t>
  </si>
  <si>
    <t>Este indicador mide el grado de cumplimiento de visitas que se realiza a las personas en  sus domicilios con la  finalidad de recabar información de los casos que se atienden.</t>
  </si>
  <si>
    <t>Este indicador mide el grado de cumplimiento de servicios integrales de alojamiento, alimentación, salud, vestido, recreación, educación otorgados a niñas, niños y adolescentes migrantes y acompañantes que ingresaron al Centro de Asistencia Social y que se les dio protección de sus derechos.</t>
  </si>
  <si>
    <t>Este indicador mide el grado de cumplimiento de expedientes elaborados de niñas, niños y adolescentes migrantes que ingresan al Centro de Asistencia Social, para contar con la información pertinente y necesaria para los efectos legales que correspondan.</t>
  </si>
  <si>
    <t>Este indicador mide el grado de cumplimiento de insumos de ropa, calzado, de higiene personal y pernocta que se entregan a las niñas, niños y adolescentes migrantes y acompañantes para que mantengan una buena higiene personal y evitar que se enfermen y se generen contagios masivos que puedan afectar a toda la población que se encuentra en el Centro de Asistencia Social.</t>
  </si>
  <si>
    <t>Este indicador mide el grado de cumplimiento de actividades recreativas, lúdicas, deportivas, educativas y formativas que se realizan dentro del Centro de Asistencia Social (CAS), para que las niñas, niños y adolescentes migrantes y acompañantes puedan integrarse y  participar, lo que generará una buena relación entre todos los habitantes del CAS.</t>
  </si>
  <si>
    <t>Este indicador mide el grado de cumplimiento de  atenciones integrales brindados como: física, mental y jurídica que se le brindan a las niñas, niños y adolescentes durante su estancia en la Casa de Asistencia Temporal.</t>
  </si>
  <si>
    <t>Este indicador mide el grado de cumplimiento de actividades recreativas, lúdicas, deportivas, educativas y formativas que se realizan dentro de la Casa de Asistencia Temporal , para que las niñas, niños y adolescentes puedan integrarse y  participar, estas  se planean y son ejecutadas en los diferentes meses del año.</t>
  </si>
  <si>
    <t>Este indicador mide el grado de cumplimiento de servicios de mantenimiento que se realizan en la Casa de Asistencia Temporal con la finalidad de que el edificio donde se resguardan a las niñas, niños y adolescentes este en óptimas condiciones.</t>
  </si>
  <si>
    <t>Este indicador mide el grado de cumplimiento de los servicios que se realizan para la  prevención y atención de un entorno libre de violencia en mujeres y hombres en el Centro Especializado Para la Atención a la Violencia. Tales como capacitaciones y talleres.</t>
  </si>
  <si>
    <t>Este indicador mide el grado de cumplimiento de capacitaciones impartidas a mujeres que fueron receptoras de violencia en apoyo a su economia y para su empoderamiento.</t>
  </si>
  <si>
    <t>Este indicador mide el grado de cumplimiento de atenciones realizadas a personas que asisten a las actividades, brigadas y eventos que contribuyen al desarrollo y mejoramiento de las condiciones de vida de los benitojuaresenses, mismo que permitirán identificar las necesidades en ciertos sectores de la población, así como fomentar la unión familiar.</t>
  </si>
  <si>
    <t>Este indicador mide el grado de cumplimiento de actividades, eventos y brigadas que fomentan el fortalecimiento del desarrollo social y el desarrollo comunitario que inciden en el mejoramiento de la vida de niñas, niños, adolescentes y la familia.</t>
  </si>
  <si>
    <t>Este indicador mide el grado de cumplimiento de raciones de desayunos frios distribuidos a niñas y niños de las escuelas inscritas al programa para contribuir con su seguridad alimentaria.</t>
  </si>
  <si>
    <t>Este indicador mide el grado de cumplimiento de raciones de desayunos calientes que se les entregan a las niñas y niños con la finalidad de contribuir con su seguridad alimentaria  a través del programa de desayunos en su modalidad calientes.</t>
  </si>
  <si>
    <t>Este indicador mide el grado de cumplimiento de pláticas del plato del buen comer a través de las cuales se fomenta la sana alimentación entre las niñas y niños para combatir la mala nutrición.</t>
  </si>
  <si>
    <t>Este indicador mide el grado de cumplimiento de inscripciones de personas en atención prioritaria que se realizan en el comedor comunitario 235, para la entrega de raciones de comida gratuitas y a las que se benefician en el programa de Asistencia Alimentaria con el objetivo de coadyuvar en el desarrollo social y económico de la población del municipio de Benito Juárez.</t>
  </si>
  <si>
    <t>Este indicador mide el grado de cumplimiento de raciones que se entregan de forma gratuita en el  comedor comunitario para otorgar seguridad alimentaria a las familias de atención prioritaria que viven en la periferia del comedor de la región 235.</t>
  </si>
  <si>
    <t>Este indicador mide el grado de cumplimiento de apoyos de asistencia alimentaria  entregados a sujetos de atención prioritaria (Despensas).</t>
  </si>
  <si>
    <t>Este indicador mide el grado de cumplimiento de servicios administrativos y de mantenimiento que se realizan para la  operación del  comedor comunitario.  Con la finalidad de mantenerlo en óptimas condiciones.</t>
  </si>
  <si>
    <t>Este indicador mide el grado de cumplimiento de atenciones realizadas a personas de atención prioritaria en los Centros de Desarrollo Comunitario, mediante clases, cursos de capacitación, talleres y actividades de emprendimiento, para desarrollar habilidades y capacidades para el autoempleo y con el objetivo de coadyuvar en el desarrollo social y económico de la ciudadanía.</t>
  </si>
  <si>
    <t>Este indicador mide el grado de cumplimiento de cursos de capacitación como: corte confección, belleza, repostería, urdido de hamacas, panadería, carpintería, entre otros, que se realizan en los 4 Centros de Desarrollo Comunitarios, con el objetivo de coadyuvar, en el desarrollo social y económico de la ciudadanía.</t>
  </si>
  <si>
    <t>Este indicador mide el grado de cumplimiento de actividades recreativas y educativas como: ingles, computación, IEEJA, zumba, yoga, lattin fushion, bisutería, karate, entre otros brindados en los Centros de Desarrollo Comunitario para desarrollar habilidades y capacidades, contribuir al desarrollo social y bienestar económico de la ciudadanía.</t>
  </si>
  <si>
    <t>Este indicador mide el grado de cumplimiento de servicios administrativos como papelería, insumos y de mantenimiento realizados para el buen funcionamiento de los Centros de Desarrollo Comunitario para tener las instalaciones en optimas condiciones.</t>
  </si>
  <si>
    <t>Este indicador mide el grado de cumplimiento de eventos realizados como bazar en diferentes lugares para fomento al autoempleo  a las personas que son capacitadas en los Centros de Desarrollo comunitarios.</t>
  </si>
  <si>
    <t>Este indicador mide el grado de cumplimiento de capacitaciones realizadas a las personas de atención prioritaria para el desarrollo de negocios que son beneficiadas en los Centros de Desarrollo Comunitario.</t>
  </si>
  <si>
    <t>Este indicador mide el grado de cumplimiento de las actividades de aprendizaje, físicas, lúdicas, recreativas y  de regularización que se realizan a niñas y niños en zonas prioritarias con la finalidad de  reforzar su proceso cognitivo.</t>
  </si>
  <si>
    <t>Este indicador mide el grado de cumplimiento de expedientes elaborados de niñas y niños inscritos en la llave es la clave que habitan en zonas prioritarias beneficiados con actividades de aprendizaje, físicas, lúdicas, recreativas y  de regularización, asi como cursos vacacionales, con la finalidad de  reforzar su proceso cognitivo.</t>
  </si>
  <si>
    <t>Este indicador mide el grado de cumplimiento de cursos vacacionales impartidos a  niñas y niños de zonas prioritarias para reforzar y desarrollar capacitades y habilidades psicomotriz.</t>
  </si>
  <si>
    <t>Este indicador mide el grado de cumplimiento de atenciones realizadas en las brigadas médicas que se llevan a las colonias de atención prioritaria del Municipio de Benito Juárez, en estas brigadas se otorgan diferentes servicios como; consultas médicas generales, atenciones psicológicas, medición de glucosa en la sangre, toma de presión arterial, entre otras.</t>
  </si>
  <si>
    <t>Este indicador mide el grado de cumplimiento de los servicios que se otorgan a las personas que presentan alguna enfermedad general de primer nivel, bucal o que desean mantener una nutrición adecuada, bajar de peso, controlar enfermedades crónicas, entre otros.
En las consultas de servicios médicos se les  indica un tratamiento médico y en consulta dental además de la indicación del tratamiento en caso de requerirse se realiza el procedimiento pertinente.</t>
  </si>
  <si>
    <t>Este indicador mide el grado de cumplimiento de atenciones médicas realizadas para prevenir, diagnosticar y/o tratar enfermedades, manteniendo y promoviendo la salud de la población a través de la atención médica general accesible para todos las y los usuarios.</t>
  </si>
  <si>
    <t>Este indicador mide el grado de cumplimiento de atenciones odontológicas realizadas a la población de atención prioritaria y con ello mantener la salud bucal y prevenir la aparición de enfermedades orales.</t>
  </si>
  <si>
    <t>Este indicador mide el grado de cumplimiento de atenciones nutricionales otorgadas a la población de situación prioritaria para mantener el cuidado de la salud.</t>
  </si>
  <si>
    <t>Este indicador mide el grado de cumplimiento de  atenciones con apoyos médicos especiales para mejorar la calidad de vida de personas de atención prioritaria como exámenes optométricos y entrega de prótesis oculares.</t>
  </si>
  <si>
    <t>Este indicador mide el grado de cumplimiento de exámenes optométricos realizados a personas que buscan mejorar su sistema visual para realizar correctamente sus actividades cotidianas.</t>
  </si>
  <si>
    <t xml:space="preserve">Este indicador mide el grado de cumplimiento de prótesis oculares entregados a las personas de atención prioritaria para mejorar su apariencia estética y su calidad de vida, mismos a los que se les realiza valoraciones para poder ser candidados a obtener dichas  prótesis oculares. </t>
  </si>
  <si>
    <t>Este indicador mide el grado de cumplimiento de servicios de salud mental otorgadas como con consultas psicológicas, consultas psiquiátricas y concientizaciones a través de campañas a la población en general, con el objetivo de mejorar el estado de equilibrio entre una persona y su entorno socio-cultural que garantiza su participación laboral, para alcanzar un bienestar y calidad de vida que permite a las personas hacer frente a los momentos de estrés de la vida.</t>
  </si>
  <si>
    <t>Este indicador mide el grado de cumplimiento de  atenciones psiquiatrícas realizadas a la población con servicios de salud mental, integral y especializada; con enfoque comunitario, de calidad y con pleno respeto a los derechos humanos de los pacientes con problemas mentales y de comportamiento otorgadas.</t>
  </si>
  <si>
    <t>Este indicador mide el grado de cumplimiento de  terapias de rehabilitación, física, ocupacional, lenguaje, aprendizaje y atención psicológica realizada a personas con discapacidad temporal y/o permanente.</t>
  </si>
  <si>
    <t>Este indicador mide el grado de cumplimiento de servicios de inclusión realizados tales como: certificados de discapacidad, credenciales de discapacidad, pruebas psicométricas, valoraciones y atenciones con médico rehabilitador.</t>
  </si>
  <si>
    <t>Este indicador mide el grado de cumplimiento de acciones de inclusión dirigida a personas con alguna discapacidad tales como: eventos, cursos, actividades, pláticas, talleres y capacitaciones.</t>
  </si>
  <si>
    <t>Este indicador mide el grado de cumplimiento de servicios integrales otorgadas a personas adultas mayores como son: terapia psicológica, vinculación laboral, cursos, talleres, estancia de día, trabajo social, alimentación, asesoría jurídica, actividades recreativas a fin de mejorar la calidad de las personas adultas mayores.</t>
  </si>
  <si>
    <t>Este indicador mide el grado de cumplimiento de inscripciones de personas adultas mayores en la estancia de día en donde se realizan actividades recreativas, lúdicas y congnitivas como: yoga, pintura, terapias físicas y psicológicas, manualidades, eventos como día de la madre y día del padre, día del adulto mayor.</t>
  </si>
  <si>
    <t>Este indicador mide el grado de cumplimiento de raciones alimenticias entregadas a las personas adultas mayores de la estancia de día y club de la esperanza.</t>
  </si>
  <si>
    <t>Este indicador mide el grado de cumplimiento de atenciones realizadas a personas adultas mayores que ingresan a la Casa Transitoria para personas adultas mayores con el objetivo de brindar resguardo y salvaguardar su integridad, hasta encontrar una red de apoyo seguro.</t>
  </si>
  <si>
    <t>Este indicador mide el grado de cumplimiento de expedientes elaborados a las personas adultas mayores que ingresan a la Casa Transitoria con el objetivo de brindar resguardo y salvaguardar su integridad, hasta encontrar una red de apoyo seguro.</t>
  </si>
  <si>
    <t>Este indicador mide el grado de cumplimiento de raciones alimenticias entregadas a las personas adultas mayores de la Casa Transitoria.</t>
  </si>
  <si>
    <t>Este indicador mide el grado de cumplimiento de traslados de personas adultas mayores ingresadas en la Casa Transitoria que fueron gestionados a su red de apoyo familiar e institucional, dependencias, hospitales u otras instituciones de salud, así como traslados que se realizan a su  lugar de origen.</t>
  </si>
  <si>
    <t>Este indicador mide el grado de cumplimiento de  insumos entregados como vestido, de higiene personal, medicamento, análisis  y estudios clínicos, pernocta, entre otros para que las personas adultas mayores ingresados  cuenten con una adecuada higiene, salud, así como una estancia digna durante su permanencia en la Casa Transitoria.</t>
  </si>
  <si>
    <t>Este indicador mide el grado de cumplimiento de sensibilizaciones realizadas con acciones como pláticas, capacitaciones y eventos en Buen Trato en familia para coadyuvar en la integración familiar de los benitojuarenses y reducir conductas violentas.</t>
  </si>
  <si>
    <t>Este indicador mide el grado de cumplimiento de escuelas, asociaciones y grupos en donde se realizó vinculación con la finalidad de ofrecer las capacitaciones preventivas de buen trato para  otorgarlas a sus integrantes.</t>
  </si>
  <si>
    <t>Este indicador mide el grado de cumplimiento de los reportes de avance revisados y evaluados emitidos por las diferentes Unidades Administrativas del Sistema DIF de Benito Juárez, así como todos los instrumentos de planeación realizados por la Coordinación de Planeación y Evaluación.</t>
  </si>
  <si>
    <t>Este indicador mide el grado de cumplimiento de las difusiones en formato multimedia,  digital e impreso, como boletines informativos, campañas publicitarias, entrevistas y videos de los programas y servicios del Sistema DIF de Benito Juárez a través de las redes sociales de la institución, página oficial y medios de comunicación externos, con la finalidad de informar y concientizar a la población de Benito Juárez.</t>
  </si>
  <si>
    <t>Este indicador mide el grado de cumplimiento de las orientaciones brindadas a las y los usuarios que asisten al Sistema DIF de Benito Juárez a solicitar información sobre los trámites y servicios que ofrece la institución en el módulo de información, así como atención a reportes emergentes prioritrios.</t>
  </si>
  <si>
    <t>Este indicador mide el grado de cumplimiento de los estudios socioeconómicos (con o sin visitas domiciliarias)  realizados a personas de atención prioritaria que solicitan un servicio de apoyo de asistencia social. 
Así como a Asociaciones Civiles que solicitan el trámite de acreditación.</t>
  </si>
  <si>
    <t>Este indicador mide el grado de cumplimiento de los apoyos de asistencia social entregados através de la Coordinación de Asistencia Social y Atención Ciudadana y en coordinación con instituciones públicas, privadas y asociaciones civiles, tales como: alimentarios (despensa, leche), de salud (pañales para niñas, niños y personas adultas; apoyos para gastos de medicamentos, material de curación, material quirúrgico, estudios clínicos) y aparatos funcionales (sillas de ruedas, bastones, andaderas), además de  apoyo con láminas.</t>
  </si>
  <si>
    <t>Este indicador mide el grado de cumplimiento de las actividades y eventos institucionales representados por la Presidencia del Patronato y del Voluntariado.</t>
  </si>
  <si>
    <t>Este indicador mide el grado de cumplimiento de las actividades que se realizaron de la agenda institucional, en estas actividades se incluyen eventos de las diferentes Unidades Administrativas del Sistema DIF de Benito Juárez.</t>
  </si>
  <si>
    <t>Este indicador mide el grado de cumplimiento de las procuraciones que resultaron a favor del Sistema DIF de Benito Juárez derivado de las gestiones del Voluntariado como son apoyos económicos y recursos (donativos), se realizan  visitas de gestión, proyectos, eventos y actividades con instituciones públicas, privadas y asociaciones.</t>
  </si>
  <si>
    <t>Este indicador mide el grado de cumplimiento de los eventos realizados por la Coordinación del Voluntariado para obtener apoyos económicos y en especie  con las empresas socialmente responsables, asociaciones civiles y con la sociedad civil,  con la finalidad de apoyar los programas que están dirigidos al beneficio de la población de atención prioritaria.</t>
  </si>
  <si>
    <t>Este indicador permite medir el grado de cumplimiento de las solicitudes de logística de los eventos solicitados por las diferentes áreas del Sistema DIF de Benito Juárez, logrando que los eventos se realicen en tiempo y forma.</t>
  </si>
  <si>
    <t>Este indicador mide el grado de cumplimiento de los procedimientos administrativos  otorgados a las diferentes unidades del Sistema DIF de Benito Juárez, como son: mantenimiento de instalaciones, vehículos y equipo de cómputo, compras de insumos, resguardos de mobiliario, reportes contables, cédulas (altas, bajas, vacaciones, entre otros) y capacitaciones de personal.</t>
  </si>
  <si>
    <t>Este indicador mide el grado de cumplimiento de los reportes  contables, presupuestarios y financieros realizados para el avance en la contabilidad y en la preparación de la cuenta pública, así como dar el cumplimiento ante las entidades fiscalizadoras con el fin de no tener alguna observación por incumplimiento.</t>
  </si>
  <si>
    <t>Este indicador mide el grado de cumplimiento de las cédulas nominales de vacaciones/permisos RH004, movimientos RH003, altas RH001, Bajas RH002 de los recursos humanos, supervisando que las áreas cumplan con los lineamientos para la solicitud de las cédulas de acuerdo al reglamento.</t>
  </si>
  <si>
    <t>Esta actividad mide el grado de cumplimiento de los colaboradores del Sistema DIF de Benito Juárez que asisten a los cursos de capacitación para incrementar sus conocimientos y habilidades inherentes a su puesto para su crecimiento personal y profesional para coadyuvar la mejora continua en la atención a la población.</t>
  </si>
  <si>
    <t>Esta actividad mide el grado de cumplimiento de las capacitaciones brindadas a los colaboradores del Sistema DIF de Benito Juárez para incrementar sus conocimientos y habilidades inherentes a su puesto para su crecimiento personal y profesional para coadyuvar la mejora continua en la atención a la población.</t>
  </si>
  <si>
    <t>Este indicador mide el grado de cumplimiento de los inventarios que se realizaron de manera semestral para la actualización del patrimonio interno (mobiliario, inmuebles, vehículos, etc.) para lograr un mejor control y verificación en el uso de los bienes muebles con los que cuenta el Sistema DIF de Benito Juárez.</t>
  </si>
  <si>
    <t>Este indicador mide el grado de cumplimiento de los suministros de bienes, insumos, materiales y de servicios entregados a las Direcciones y Coordinaciones del Sistema DIF de Benito Juárez en solicitud a las requisiciones de compras y de servicios  para la operatividad y cumplimiento de las funciones de la institución.</t>
  </si>
  <si>
    <t>Este indicador mide el grado de cumplimiento de lo servicios de mantenimiento  de los vehículos asignados a las áreas del Sistema DIF de Benito Juárez en apoyo al cumplimiento de sus actividades así como para la preservación, cuidado, control y verificación del parque vehicular.</t>
  </si>
  <si>
    <t>Este indicador mide el grado de cumplimiento de las atenciones de mantenimiento y reparacion de equipos de cómputo, líneas telefónicas y red informática de voz y datos para su correcto funcionamiento  y operación, mismas que son solicitadas  por las diferentes Direcciones y Coordinaciones del Sistema DIF de Benito Juárez,  a través del programa Microsoft Access nombrado de manera interna  "Tickets".</t>
  </si>
  <si>
    <t>Este indicador mide el grado de cumplimiento de las entradas de donativos recepcionados de diferentes instituciones públicas y privadas, fundaciones, asociaciones, empresas socialmente responsables y la sociedad civil mismo que se controla por medio de “reportes de entradas” diarias.</t>
  </si>
  <si>
    <t>Este indicador mide el grado de cumplimiento las atenciones brindadas en prevención de explotación infantil  y delito de trata de niñas, niños y adolescentes para prevenir a la mayor parte de la población del municipio de Benito Juárez  con el tema de la explotación infantil para coadyuvar en la disminución de los casos que se presenten.</t>
  </si>
  <si>
    <t>Este indicador mide el grado de cumplimiento de las raciones de comida entregadas a las niñas y niños que asisten a los   Centros Asistenciales de Desarrollo Infantil para contribuir a su buena alimentación.</t>
  </si>
  <si>
    <t>Este indicador mide el grado de cumplimiento de los verificaciones y registros de los Centros para la Atención, Cuidado y Desarrollo Integral Infantil en el Municipio de Benito Juárez, realizado; esto debido a que las escuelas  fueron visitadas y supervisadas con la finalidad de que cumplan con los requisitos señalados en la Ley de Procedimiento Administrativo del Estado de Quintana Roo, así como actualizar la base de datos del Registro Nacional de Centros de Atención Infantil.</t>
  </si>
  <si>
    <t>Este indicador mide el grado de cumplimientolas de las atenciones brindadas a las personas en la prevención del delito en niñas, niños, adolescentes fomentando la cultura de la legalidad. 
Las Acciones son pláticas, talleres, conferencias, ferias, campañas, foros, etc.</t>
  </si>
  <si>
    <t>Este indicador permite medir el grado de cumplimiento de traslados y acompañamientos a menores a su lugar de origen para las diferentes diligencias que se realizan, con la finalidad de reintegrar a niñas, niños o adolescentes para mejorar su calidad de vida.</t>
  </si>
  <si>
    <t>Este  indicador mide el grado de cumplimiento de atenciones psicológicas en sus tres variantes: valoración psicológica, psicoterapia individual y acompañamiento psicológico, realizadas a las familias y personas individuales que han sido victimas de violencia o generadoras de la misma con la finalidad de coadyuvar con la Delegación de la Procuraduría a preservar los Derechos de las Niñas, Niños, Adolescentes y la Familia.</t>
  </si>
  <si>
    <t>Este indicador permite medir el grado de cumplimiento de servicios de mantenimiento que se realizan con la finalidad de que el CAS que da alojamiento a niñas, niños y adolescentes migrantes y acompañantes, esté en óptimas condiciones.</t>
  </si>
  <si>
    <t>El indicador mide el grado de cumplimiento de atenciones como son psicológicas, jurídicas y de trabajo social como visitas domiciliarias y acompañamientos , en respuesta a la demanda de estos servicios para mujeres y hombres que sufren o generan violencia  en sus distintas modalidades en el municipio de Benito Juárez.</t>
  </si>
  <si>
    <t>Este indicador permite medir el grado de cumplimiento del número de pláticas y talleres que fueron impartidos en temas de prevención de la violencia para la promoción de una vida libre de violencia.</t>
  </si>
  <si>
    <t>Este indicador mide el grado de cumplimiento de apoyos de asistencia alimentaria entregada a niñas y niños en edad escolar en situación prioritaria, con la finalidad de fomentar la participación social y la promoción de la salud para revertir las tendencias y las cifras crecientes de los problemas de una mala nutrición.</t>
  </si>
  <si>
    <t>Este indicador mide el grado de cumplimiento de talleres de capacitación realizados en el Centro de Emprendimiento y Desarrollo Humano para personas Adultas Mayores de la región 233 con la finalidad  de fomentar el autoempleo, generar ingresos y mejorar su calidad de vida.</t>
  </si>
  <si>
    <t>Este indicador mide el grado de cumplimiento del porcentaje de personas atendidas  a través de campañas de concientización en salud mental y prevención del suicidio.</t>
  </si>
  <si>
    <t>Este indicador mide el grado de cumplimiento de servicios psicológicos, nutricionales, jurídicos y laborales  realizados a las personas adultas mayores para coadyuvar en su estado optimo de salud física, emocional y en salvaguardar sus derechos.</t>
  </si>
  <si>
    <t>Este indicador mide el grado de cumplimiento  de capacitaciones impartidas en las escuelas, asociaciones y grupos diversos, estas capacitaciones son enfocadas a fomentar el buen trato en la familia y en su entorno social.</t>
  </si>
  <si>
    <t>Este indicador mide el grado de cumplimiento las propuestas, políticas, acuerdos, planes y programas que fueron aprobados por la Junta Directiva del Sistema DIF de Benito Juárez, con la finalidad de fortalecer el apoyo en asistencia social que se le brinda a los benitojuarenses.</t>
  </si>
  <si>
    <t>Este indicador mide el grado de cumplimiento de las actividades de la Dirección General realizadas como: reuniones de trabajo con DIF Nacional, Estatal y Municipales, representación en eventos institucionales y sociales, sesiones de comités y consejos, reuniones de vinculación y de gestión con instituciones públicas y privadas, organizaciones de la sociedad civil, y recorridos de supervisión a los puntos de atención del DIF de Benito Juárez.</t>
  </si>
  <si>
    <r>
      <t xml:space="preserve">Nombre del Documento:
</t>
    </r>
    <r>
      <rPr>
        <sz val="11"/>
        <rFont val="Arial"/>
        <family val="2"/>
      </rPr>
      <t xml:space="preserve">Leffort Actividades de prevención de riesgos psicosociales
</t>
    </r>
    <r>
      <rPr>
        <b/>
        <sz val="11"/>
        <rFont val="Arial"/>
        <family val="2"/>
      </rPr>
      <t xml:space="preserve">
Nombre de quien genera la información:
</t>
    </r>
    <r>
      <rPr>
        <sz val="11"/>
        <rFont val="Arial"/>
        <family val="2"/>
      </rPr>
      <t xml:space="preserve">Coordinación de Prevención de Riesgos Psicosociales
</t>
    </r>
    <r>
      <rPr>
        <b/>
        <sz val="11"/>
        <rFont val="Arial"/>
        <family val="2"/>
      </rPr>
      <t xml:space="preserve">
Periodicidad con la que se genera la información: 
</t>
    </r>
    <r>
      <rPr>
        <sz val="11"/>
        <rFont val="Arial"/>
        <family val="2"/>
      </rPr>
      <t xml:space="preserve">Trimestral.
</t>
    </r>
    <r>
      <rPr>
        <b/>
        <sz val="11"/>
        <rFont val="Arial"/>
        <family val="2"/>
      </rPr>
      <t xml:space="preserve">
Lugar donde se localiza:
</t>
    </r>
    <r>
      <rPr>
        <sz val="11"/>
        <rFont val="Arial"/>
        <family val="2"/>
      </rPr>
      <t>Lefort con clave de expediente MBJ/SDIF/DG/DPAI/CRPS/002/2023 y MBJ/SDIF/DG/DPAI/CRPS/002/2024
ubicado en la oficina de la Coordinación de Prevención de Riesgos Psicosociales.</t>
    </r>
  </si>
  <si>
    <r>
      <t xml:space="preserve">Nombre del Documento:
</t>
    </r>
    <r>
      <rPr>
        <sz val="11"/>
        <rFont val="Arial"/>
        <family val="2"/>
      </rPr>
      <t>Agenda de programación de Teatro Guiñol</t>
    </r>
    <r>
      <rPr>
        <b/>
        <sz val="11"/>
        <rFont val="Arial"/>
        <family val="2"/>
      </rPr>
      <t xml:space="preserve">
Nombre de quien genera la información:
</t>
    </r>
    <r>
      <rPr>
        <sz val="11"/>
        <rFont val="Arial"/>
        <family val="2"/>
      </rPr>
      <t>Coordinación de Prevención de Riesgos Psicosociales</t>
    </r>
    <r>
      <rPr>
        <b/>
        <sz val="11"/>
        <rFont val="Arial"/>
        <family val="2"/>
      </rPr>
      <t xml:space="preserve">
Periodicidad con la que se genera la información: 
</t>
    </r>
    <r>
      <rPr>
        <sz val="11"/>
        <rFont val="Arial"/>
        <family val="2"/>
      </rPr>
      <t>Trimestral.</t>
    </r>
    <r>
      <rPr>
        <b/>
        <sz val="11"/>
        <rFont val="Arial"/>
        <family val="2"/>
      </rPr>
      <t xml:space="preserve">
Lugar donde se localiza:
</t>
    </r>
    <r>
      <rPr>
        <sz val="11"/>
        <rFont val="Arial"/>
        <family val="2"/>
      </rPr>
      <t>Lefort con clave de expediente MBJ/SDIF/DG/DPAI/CRPS/002/2023 y MBJ/SDIF/DG/DPAI/CRPS/002/2024
ubicado en la oficina de la Coordinación de Prevención de Riesgos Psicosociales.</t>
    </r>
  </si>
  <si>
    <r>
      <rPr>
        <b/>
        <sz val="11"/>
        <rFont val="Arial"/>
        <family val="2"/>
      </rPr>
      <t>Nombre del Documento:</t>
    </r>
    <r>
      <rPr>
        <sz val="11"/>
        <rFont val="Arial"/>
        <family val="2"/>
      </rPr>
      <t xml:space="preserve">
Registro de las instituciones públicas y privadas 
</t>
    </r>
    <r>
      <rPr>
        <b/>
        <sz val="11"/>
        <rFont val="Arial"/>
        <family val="2"/>
      </rPr>
      <t xml:space="preserve">Nombre de quien genera la información: </t>
    </r>
    <r>
      <rPr>
        <sz val="11"/>
        <rFont val="Arial"/>
        <family val="2"/>
      </rPr>
      <t xml:space="preserve">
Coordinacion de Prevención de Riesgos Psicosociales
</t>
    </r>
    <r>
      <rPr>
        <b/>
        <sz val="11"/>
        <rFont val="Arial"/>
        <family val="2"/>
      </rPr>
      <t>Periodicidad con la que se genera la información:</t>
    </r>
    <r>
      <rPr>
        <sz val="11"/>
        <rFont val="Arial"/>
        <family val="2"/>
      </rPr>
      <t xml:space="preserve"> 
Trimestral.
</t>
    </r>
    <r>
      <rPr>
        <b/>
        <sz val="11"/>
        <rFont val="Arial"/>
        <family val="2"/>
      </rPr>
      <t xml:space="preserve">
Liga de la pagina donde se localiza la información o ubicación:</t>
    </r>
    <r>
      <rPr>
        <sz val="11"/>
        <rFont val="Arial"/>
        <family val="2"/>
      </rPr>
      <t xml:space="preserve">
Lefort con clave de expediente MBJ/SDIF/DG/DPAI/CRPS/002/2023 y MBJ/SDIF/DG/DPAI/CRPS/002/2024
ubicado en la oficina de la Coordinación de Prevención de Riesgos Psicosociales.</t>
    </r>
  </si>
  <si>
    <r>
      <rPr>
        <b/>
        <sz val="11"/>
        <rFont val="Arial"/>
        <family val="2"/>
      </rPr>
      <t>Nombre del Documento:</t>
    </r>
    <r>
      <rPr>
        <sz val="11"/>
        <rFont val="Arial"/>
        <family val="2"/>
      </rPr>
      <t xml:space="preserve">
Bitácora de recorridos.
</t>
    </r>
    <r>
      <rPr>
        <b/>
        <sz val="11"/>
        <rFont val="Arial"/>
        <family val="2"/>
      </rPr>
      <t xml:space="preserve">Nombre de quien genera la información: </t>
    </r>
    <r>
      <rPr>
        <sz val="11"/>
        <rFont val="Arial"/>
        <family val="2"/>
      </rPr>
      <t xml:space="preserve">
Coordinación de Prevención de Riesgos Psicosociales
</t>
    </r>
    <r>
      <rPr>
        <b/>
        <sz val="11"/>
        <rFont val="Arial"/>
        <family val="2"/>
      </rPr>
      <t xml:space="preserve">Periodicidad con la que se genera la información: </t>
    </r>
    <r>
      <rPr>
        <sz val="11"/>
        <rFont val="Arial"/>
        <family val="2"/>
      </rPr>
      <t xml:space="preserve">
Trimestral.
</t>
    </r>
    <r>
      <rPr>
        <b/>
        <sz val="11"/>
        <rFont val="Arial"/>
        <family val="2"/>
      </rPr>
      <t>Liga de la pagina donde se localiza la información o ubicación:</t>
    </r>
    <r>
      <rPr>
        <sz val="11"/>
        <rFont val="Arial"/>
        <family val="2"/>
      </rPr>
      <t xml:space="preserve">
Lefort con clave de expediente MBJ/SDIF/DG/DPAI/CRPS/002/2023 y MBJ/SDIF/DG/DPAI/CRPS/002/2024
ubicado en la oficina de la Coordinación de Prevención de Riesgos Psicosociales.</t>
    </r>
  </si>
  <si>
    <r>
      <rPr>
        <b/>
        <sz val="11"/>
        <rFont val="Arial"/>
        <family val="2"/>
      </rPr>
      <t>Nombre del Documento:</t>
    </r>
    <r>
      <rPr>
        <sz val="11"/>
        <rFont val="Arial"/>
        <family val="2"/>
      </rPr>
      <t xml:space="preserve"> 
Concentrado de Reportes del Registro Nacional de los Centros de Atención Infantil.
</t>
    </r>
    <r>
      <rPr>
        <b/>
        <sz val="11"/>
        <rFont val="Arial"/>
        <family val="2"/>
      </rPr>
      <t xml:space="preserve">Nombre de quien genera la información: 
</t>
    </r>
    <r>
      <rPr>
        <sz val="11"/>
        <rFont val="Arial"/>
        <family val="2"/>
      </rPr>
      <t xml:space="preserve">Coordinación de Centros Asistenciales de Desarrollo Infantil.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Lefort MBJ/SDIF/DPAI/CCAD/004/2023 y 2024 ubicado en la oficina de la Coordinación de Centros Asistenciales de Desarrollo Infantil.</t>
    </r>
  </si>
  <si>
    <r>
      <t xml:space="preserve">Nombre del Documento:
</t>
    </r>
    <r>
      <rPr>
        <sz val="11"/>
        <rFont val="Arial"/>
        <family val="2"/>
      </rPr>
      <t xml:space="preserve">Expedientes de niñas, niños y adolescentes migrantes y base de datos de ingreso.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Archivos físicos y digitales  ubicados en la oficina administrativa del Centro de Asistencia Social para NNA Migrantes.</t>
    </r>
  </si>
  <si>
    <r>
      <t xml:space="preserve">Nombre del Documento:
</t>
    </r>
    <r>
      <rPr>
        <sz val="11"/>
        <rFont val="Arial"/>
        <family val="2"/>
      </rPr>
      <t xml:space="preserve">Expedientes de niñas, niños y adolescentes migrantes y base de datos de ingreso.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Archivos físicos  ubicados en la oficina administrativa del Centro de Asistencia Social para NNA Migrantes.</t>
    </r>
  </si>
  <si>
    <r>
      <t xml:space="preserve">Nombre del Documento:
</t>
    </r>
    <r>
      <rPr>
        <sz val="11"/>
        <rFont val="Arial"/>
        <family val="2"/>
      </rPr>
      <t xml:space="preserve">Base de datos de ingreso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Base de datos de ingreso digital ubicada en la oficina administrativa del Centro de Asistencia Social para NNA Migrantes.</t>
    </r>
  </si>
  <si>
    <r>
      <t xml:space="preserve">Nombre del Documento:
</t>
    </r>
    <r>
      <rPr>
        <sz val="11"/>
        <rFont val="Arial"/>
        <family val="2"/>
      </rPr>
      <t xml:space="preserve">Base de datos de insumos recibidos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Almacén de blancos y base de datos de suministro ubicados en la oficina administrativa del Centro de Asistencia Social para NNA Migrantes.</t>
    </r>
  </si>
  <si>
    <r>
      <rPr>
        <b/>
        <sz val="11"/>
        <rFont val="Arial"/>
        <family val="2"/>
      </rPr>
      <t>Nombre del Documento:</t>
    </r>
    <r>
      <rPr>
        <sz val="11"/>
        <rFont val="Arial"/>
        <family val="2"/>
      </rPr>
      <t xml:space="preserve">
"Carpeta de Consulta, Realización de Servicios de Habilitación, Insumos, Mantenimiento"
</t>
    </r>
    <r>
      <rPr>
        <b/>
        <sz val="11"/>
        <rFont val="Arial"/>
        <family val="2"/>
      </rPr>
      <t xml:space="preserve">Nombre de quien genera la información: </t>
    </r>
    <r>
      <rPr>
        <sz val="11"/>
        <rFont val="Arial"/>
        <family val="2"/>
      </rPr>
      <t xml:space="preserve">
Coordinación de Programas de Asistencia Alimentaria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Carpeta de Consulta</t>
    </r>
  </si>
  <si>
    <r>
      <rPr>
        <b/>
        <sz val="11"/>
        <rFont val="Arial"/>
        <family val="2"/>
      </rPr>
      <t>Nombre del Documento:</t>
    </r>
    <r>
      <rPr>
        <sz val="11"/>
        <rFont val="Arial"/>
        <family val="2"/>
      </rPr>
      <t xml:space="preserve">
Archivo de registro de las atenciones del fomento al autoempleo
</t>
    </r>
    <r>
      <rPr>
        <b/>
        <sz val="11"/>
        <rFont val="Arial"/>
        <family val="2"/>
      </rPr>
      <t xml:space="preserve">
Nombre de quien genera la información: </t>
    </r>
    <r>
      <rPr>
        <sz val="11"/>
        <rFont val="Arial"/>
        <family val="2"/>
      </rPr>
      <t xml:space="preserve">
Coordinación de Programas Sociales
</t>
    </r>
    <r>
      <rPr>
        <b/>
        <sz val="11"/>
        <rFont val="Arial"/>
        <family val="2"/>
      </rPr>
      <t xml:space="preserve">
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 xml:space="preserve">
Archivo de registro de Emprendimiento en la Coordinación de Programas Sociales.</t>
    </r>
  </si>
  <si>
    <r>
      <rPr>
        <b/>
        <sz val="12"/>
        <rFont val="Arial"/>
        <family val="2"/>
      </rPr>
      <t xml:space="preserve">PEAR: </t>
    </r>
    <r>
      <rPr>
        <sz val="12"/>
        <rFont val="Arial"/>
        <family val="2"/>
      </rPr>
      <t xml:space="preserve">De 01 de enero de 2022 al 31 de diciembre de 2024,  se realizarán 41 eventos que fomentan el autoempleo. </t>
    </r>
  </si>
  <si>
    <r>
      <rPr>
        <b/>
        <sz val="12"/>
        <rFont val="Arial"/>
        <family val="2"/>
      </rPr>
      <t>PTAR:</t>
    </r>
    <r>
      <rPr>
        <sz val="12"/>
        <rFont val="Arial"/>
        <family val="2"/>
      </rPr>
      <t xml:space="preserve"> De 01 enero de 2022 al 31 diciembre de 2024  se realizarán 40 talleres para el autoempleo para personas adultos mayores.</t>
    </r>
  </si>
  <si>
    <r>
      <rPr>
        <b/>
        <sz val="12"/>
        <rFont val="Arial"/>
        <family val="2"/>
      </rPr>
      <t>PSHMR:</t>
    </r>
    <r>
      <rPr>
        <sz val="12"/>
        <rFont val="Arial"/>
        <family val="2"/>
      </rPr>
      <t xml:space="preserve"> De 01 de enero de 2022 a 31 diciembre de 2024 se realizarán 7 servicios de habilitación y de mantenimiento.</t>
    </r>
  </si>
  <si>
    <r>
      <rPr>
        <b/>
        <sz val="12"/>
        <rFont val="Arial"/>
        <family val="2"/>
      </rPr>
      <t>PCVI:</t>
    </r>
    <r>
      <rPr>
        <sz val="12"/>
        <rFont val="Arial"/>
        <family val="2"/>
      </rPr>
      <t xml:space="preserve">  Del 01 de enero de 2022 al 31 de diciembre de 2024  se realizarán 12 cursos vacacionales para niñas y niños del municipio de Benito Juárez.
</t>
    </r>
    <r>
      <rPr>
        <b/>
        <sz val="12"/>
        <rFont val="Arial"/>
        <family val="2"/>
      </rPr>
      <t xml:space="preserve">VARIACIÓN DE LA META EN RELACIÓN A LA LÍNEA BASE
</t>
    </r>
    <r>
      <rPr>
        <sz val="12"/>
        <rFont val="Arial"/>
        <family val="2"/>
      </rPr>
      <t xml:space="preserve">
</t>
    </r>
    <r>
      <rPr>
        <b/>
        <sz val="12"/>
        <rFont val="Arial"/>
        <family val="2"/>
      </rPr>
      <t xml:space="preserve">Meta Absoluta: </t>
    </r>
    <r>
      <rPr>
        <sz val="12"/>
        <rFont val="Arial"/>
        <family val="2"/>
      </rPr>
      <t xml:space="preserve">8 cursos vacacionales.
</t>
    </r>
    <r>
      <rPr>
        <b/>
        <sz val="12"/>
        <rFont val="Arial"/>
        <family val="2"/>
      </rPr>
      <t>Meta Relativa:</t>
    </r>
    <r>
      <rPr>
        <sz val="12"/>
        <rFont val="Arial"/>
        <family val="2"/>
      </rPr>
      <t xml:space="preserve"> 200.00% superior a la línea base.</t>
    </r>
  </si>
  <si>
    <r>
      <rPr>
        <b/>
        <sz val="12"/>
        <rFont val="Arial"/>
        <family val="2"/>
      </rPr>
      <t>PENNIE:</t>
    </r>
    <r>
      <rPr>
        <sz val="12"/>
        <rFont val="Arial"/>
        <family val="2"/>
      </rPr>
      <t xml:space="preserve">  Del 01 de enero de 2022 al 31 de diciembre de 2024  se elaborarán 340 expedientes de inscripciones a niñas y niños de la llave es la clave.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240 expedientes a niñas y niños.
</t>
    </r>
    <r>
      <rPr>
        <b/>
        <sz val="12"/>
        <rFont val="Arial"/>
        <family val="2"/>
      </rPr>
      <t>Meta Relativa:</t>
    </r>
    <r>
      <rPr>
        <sz val="12"/>
        <rFont val="Arial"/>
        <family val="2"/>
      </rPr>
      <t xml:space="preserve"> 240.00% superior a la línea base.</t>
    </r>
  </si>
  <si>
    <r>
      <rPr>
        <b/>
        <sz val="11"/>
        <rFont val="Arial"/>
        <family val="2"/>
      </rPr>
      <t>Nombre del Documento:</t>
    </r>
    <r>
      <rPr>
        <sz val="11"/>
        <rFont val="Arial"/>
        <family val="2"/>
      </rPr>
      <t xml:space="preserve">
</t>
    </r>
    <r>
      <rPr>
        <sz val="11"/>
        <color theme="1"/>
        <rFont val="Arial"/>
        <family val="2"/>
      </rPr>
      <t xml:space="preserve">Listas de asistencia de los cursos de cacpacitación
</t>
    </r>
    <r>
      <rPr>
        <sz val="11"/>
        <rFont val="Arial"/>
        <family val="2"/>
      </rPr>
      <t xml:space="preserve">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Carpeta de Consulta, Emprendimiento.</t>
    </r>
  </si>
  <si>
    <r>
      <rPr>
        <b/>
        <sz val="11"/>
        <rFont val="Arial"/>
        <family val="2"/>
      </rPr>
      <t xml:space="preserve">2.09.1.1.1.1. </t>
    </r>
    <r>
      <rPr>
        <sz val="11"/>
        <rFont val="Arial"/>
        <family val="2"/>
      </rPr>
      <t>Realización de actividades de representación, coordinación, gestión, vinculación y supervisión por parte de la Dirección General del Sistema DIF de Benito Juárez.</t>
    </r>
  </si>
  <si>
    <t>Unidad de medida del Indicador y unidad de medida de sus variables.</t>
  </si>
  <si>
    <r>
      <rPr>
        <b/>
        <sz val="12"/>
        <rFont val="Arial"/>
        <family val="2"/>
      </rPr>
      <t xml:space="preserve">              MÉTODO DE CÁLCULO</t>
    </r>
    <r>
      <rPr>
        <sz val="12"/>
        <rFont val="Arial"/>
        <family val="2"/>
      </rPr>
      <t xml:space="preserve">
</t>
    </r>
    <r>
      <rPr>
        <b/>
        <sz val="12"/>
        <rFont val="Arial"/>
        <family val="2"/>
      </rPr>
      <t xml:space="preserve">           PADGR=</t>
    </r>
    <r>
      <rPr>
        <sz val="12"/>
        <rFont val="Arial"/>
        <family val="2"/>
      </rPr>
      <t xml:space="preserve">(TADR/TAEP)*100
</t>
    </r>
    <r>
      <rPr>
        <b/>
        <sz val="12"/>
        <rFont val="Arial"/>
        <family val="2"/>
      </rPr>
      <t xml:space="preserve">
                           VARIABLES
</t>
    </r>
    <r>
      <rPr>
        <sz val="12"/>
        <rFont val="Arial"/>
        <family val="2"/>
      </rPr>
      <t xml:space="preserve">
</t>
    </r>
    <r>
      <rPr>
        <b/>
        <sz val="12"/>
        <rFont val="Arial"/>
        <family val="2"/>
      </rPr>
      <t>PADGR:</t>
    </r>
    <r>
      <rPr>
        <sz val="12"/>
        <rFont val="Arial"/>
        <family val="2"/>
      </rPr>
      <t xml:space="preserve"> Porcentaje de Actividades de la Dirección General Realizadas.
</t>
    </r>
    <r>
      <rPr>
        <b/>
        <sz val="12"/>
        <rFont val="Arial"/>
        <family val="2"/>
      </rPr>
      <t>TADR:</t>
    </r>
    <r>
      <rPr>
        <sz val="12"/>
        <rFont val="Arial"/>
        <family val="2"/>
      </rPr>
      <t xml:space="preserve"> Total de Actividades de la Dirección General Realizadas.
</t>
    </r>
    <r>
      <rPr>
        <b/>
        <sz val="12"/>
        <rFont val="Arial"/>
        <family val="2"/>
      </rPr>
      <t xml:space="preserve">TAEP: </t>
    </r>
    <r>
      <rPr>
        <sz val="12"/>
        <rFont val="Arial"/>
        <family val="2"/>
      </rPr>
      <t>Total de Actividades Estimadas a Participar.</t>
    </r>
  </si>
  <si>
    <r>
      <rPr>
        <b/>
        <sz val="11"/>
        <color theme="1"/>
        <rFont val="Arial"/>
        <family val="2"/>
      </rPr>
      <t xml:space="preserve">ODS 16. Paz, justicia e instituciones sólidas. </t>
    </r>
    <r>
      <rPr>
        <sz val="11"/>
        <color theme="1"/>
        <rFont val="Arial"/>
        <family val="2"/>
      </rPr>
      <t xml:space="preserve">
Promover sociedades pacíficas e inclusivas para el desarrollo sostenible, facilitar el acceso a la justicia para todos y crear instituciones eficaces, responsables e inclusivas a todos los niveles.
</t>
    </r>
    <r>
      <rPr>
        <b/>
        <sz val="11"/>
        <color theme="1"/>
        <rFont val="Arial"/>
        <family val="2"/>
      </rPr>
      <t xml:space="preserve">Meta 16.2: </t>
    </r>
    <r>
      <rPr>
        <sz val="11"/>
        <color theme="1"/>
        <rFont val="Arial"/>
        <family val="2"/>
      </rPr>
      <t xml:space="preserve">Poner fin al maltrato, la explotación, la trata y todas las formas de violencia y tortura contra los niños.
</t>
    </r>
    <r>
      <rPr>
        <b/>
        <sz val="11"/>
        <color theme="1"/>
        <rFont val="Arial"/>
        <family val="2"/>
      </rPr>
      <t>16.2.1</t>
    </r>
    <r>
      <rPr>
        <sz val="11"/>
        <color theme="1"/>
        <rFont val="Arial"/>
        <family val="2"/>
      </rPr>
      <t xml:space="preserve"> Proporción de niños de entre 1 y 17 años que han sufrido algún castigo físico o agresión psicológica a manos de sus cuidadores en el último mes.</t>
    </r>
  </si>
  <si>
    <r>
      <rPr>
        <b/>
        <sz val="11"/>
        <color theme="1"/>
        <rFont val="Arial"/>
        <family val="2"/>
      </rPr>
      <t>ODS 16.</t>
    </r>
    <r>
      <rPr>
        <sz val="11"/>
        <color theme="1"/>
        <rFont val="Arial"/>
        <family val="2"/>
      </rPr>
      <t xml:space="preserve"> Paz, justicia e instituciones sólidas. Promover sociedades, justas, pacíficas e inclusivas. 
Promover sociedades pacíficas e inclusivas para el desarrollo sostenible, facilitar el acceso a la justicia para todos y crear instituciones eficaces, responsables e inclusivas a todos los niveles.
</t>
    </r>
    <r>
      <rPr>
        <b/>
        <sz val="11"/>
        <color theme="1"/>
        <rFont val="Arial"/>
        <family val="2"/>
      </rPr>
      <t xml:space="preserve">Meta 16.2: </t>
    </r>
    <r>
      <rPr>
        <sz val="11"/>
        <color theme="1"/>
        <rFont val="Arial"/>
        <family val="2"/>
      </rPr>
      <t xml:space="preserve">Poner fin al maltrato, la explotación, la trata y todas las formas de violencia y tortura contra los niños.
</t>
    </r>
    <r>
      <rPr>
        <b/>
        <sz val="11"/>
        <color theme="1"/>
        <rFont val="Arial"/>
        <family val="2"/>
      </rPr>
      <t>16.2.1</t>
    </r>
    <r>
      <rPr>
        <sz val="11"/>
        <color theme="1"/>
        <rFont val="Arial"/>
        <family val="2"/>
      </rPr>
      <t xml:space="preserve"> Proporción de niños de entre 1 y 17 años que han sufrido algún castigo físico o agresión psicológica a manos de sus cuidadores en el último mes.</t>
    </r>
  </si>
  <si>
    <r>
      <t xml:space="preserve">ODS 2 </t>
    </r>
    <r>
      <rPr>
        <sz val="11"/>
        <rFont val="Arial"/>
        <family val="2"/>
        <charset val="1"/>
      </rPr>
      <t xml:space="preserve">HAMBRE CERO
Poner fin al hambre, lograr la seguridad alimentaria y la mejora de la nutrición y promover la agricultura sostenible.  
</t>
    </r>
    <r>
      <rPr>
        <b/>
        <sz val="11"/>
        <rFont val="Arial"/>
        <family val="2"/>
        <charset val="1"/>
      </rPr>
      <t>META 2.1</t>
    </r>
    <r>
      <rPr>
        <sz val="11"/>
        <rFont val="Arial"/>
        <family val="2"/>
        <charset val="1"/>
      </rPr>
      <t xml:space="preserve"> De aquí a 2030, poner fin al hambre y asegurar el acceso de todas las personas, en particular los pobres y las personas en situaciones de vulnerabilidad, incluidos los niños menores de 1 año, a una alimentación sana, nutritiva y suficiente durante todo el año.
</t>
    </r>
    <r>
      <rPr>
        <b/>
        <sz val="11"/>
        <rFont val="Arial"/>
        <family val="2"/>
        <charset val="1"/>
      </rPr>
      <t>Indicador</t>
    </r>
    <r>
      <rPr>
        <sz val="11"/>
        <rFont val="Arial"/>
        <family val="2"/>
        <charset val="1"/>
      </rPr>
      <t xml:space="preserve"> </t>
    </r>
    <r>
      <rPr>
        <b/>
        <sz val="11"/>
        <rFont val="Arial"/>
        <family val="2"/>
        <charset val="1"/>
      </rPr>
      <t>2.1.2</t>
    </r>
    <r>
      <rPr>
        <sz val="11"/>
        <rFont val="Arial"/>
        <family val="2"/>
        <charset val="1"/>
      </rPr>
      <t xml:space="preserve"> Proporción de la población con inseguridad alimentaria moderada o severa (carencia por acceso a la alimentación), desglosada por sexo y edad.</t>
    </r>
  </si>
  <si>
    <r>
      <rPr>
        <b/>
        <sz val="11"/>
        <color theme="1"/>
        <rFont val="Arial"/>
        <family val="2"/>
      </rPr>
      <t>ODS 4</t>
    </r>
    <r>
      <rPr>
        <sz val="11"/>
        <color theme="1"/>
        <rFont val="Arial"/>
        <family val="2"/>
      </rPr>
      <t xml:space="preserve"> Educación
Garantizar una Educación Inclusiva, Equitativa y de Calidad. Y promover oportunidades de aprendizaje durante toda la vida para todos.
 </t>
    </r>
    <r>
      <rPr>
        <b/>
        <sz val="11"/>
        <color theme="1"/>
        <rFont val="Arial"/>
        <family val="2"/>
      </rPr>
      <t>Meta 4n.1</t>
    </r>
    <r>
      <rPr>
        <sz val="11"/>
        <color theme="1"/>
        <rFont val="Arial"/>
        <family val="2"/>
      </rPr>
      <t xml:space="preserve"> Asegurar el acceso efectivo a educación inclusiva, equitativa, intercultural e integral de calidad con particular atención a grupos en desventaja (desagregación por sexo, población indígena, personas con discapacidad, etc.)
</t>
    </r>
    <r>
      <rPr>
        <b/>
        <sz val="11"/>
        <color theme="1"/>
        <rFont val="Arial"/>
        <family val="2"/>
      </rPr>
      <t>Indicador 4n.1.1</t>
    </r>
    <r>
      <rPr>
        <sz val="11"/>
        <color theme="1"/>
        <rFont val="Arial"/>
        <family val="2"/>
      </rPr>
      <t xml:space="preserve"> Porcentaje de alumnos que asisten a escuelas de organización escolar multigrado.</t>
    </r>
  </si>
  <si>
    <t>Coordinación de Patrimonio
Lic. Laura Mariel Cadena Lazaro</t>
  </si>
  <si>
    <t>Coordinación de Suministros     
Lic. Gissela Aurelia Vazquez Faisal</t>
  </si>
  <si>
    <r>
      <t xml:space="preserve">Nombre del Documento: </t>
    </r>
    <r>
      <rPr>
        <sz val="11"/>
        <rFont val="Arial"/>
        <family val="2"/>
      </rPr>
      <t>Informes de entradas y salidas de donativos y sistema de almacén de donativos.</t>
    </r>
    <r>
      <rPr>
        <b/>
        <sz val="11"/>
        <rFont val="Arial"/>
        <family val="2"/>
      </rPr>
      <t xml:space="preserve">
Nombre de quien Genera la información: 
</t>
    </r>
    <r>
      <rPr>
        <sz val="11"/>
        <rFont val="Arial"/>
        <family val="2"/>
      </rPr>
      <t>Coordinación de Donativos.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Localizados en la oficina de la Coordinación de Donativos,  carpeta MBJ/DIF/DG/OM/CD/001/2023 y 2024, MBJ/DIF/DG/OM/CD/002/2023 y 2024.</t>
    </r>
  </si>
  <si>
    <r>
      <t xml:space="preserve">Nombre del Documento: </t>
    </r>
    <r>
      <rPr>
        <sz val="11"/>
        <rFont val="Arial"/>
        <family val="2"/>
      </rPr>
      <t>Informes de entradas y salidas de donativos y sistema de almacén de donativos.</t>
    </r>
    <r>
      <rPr>
        <b/>
        <sz val="11"/>
        <rFont val="Arial"/>
        <family val="2"/>
      </rPr>
      <t xml:space="preserve">
Nombre de quien Genera la información: 
</t>
    </r>
    <r>
      <rPr>
        <sz val="11"/>
        <rFont val="Arial"/>
        <family val="2"/>
      </rPr>
      <t>Coordinación de Donativos.</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Localizados en la oficina de la Coordinación de Donativos,  carpeta: MBJ/DIF/DG/OM/CD/001/2023, MBJ/DIF/DG/OM/CD/002/2024</t>
    </r>
  </si>
  <si>
    <r>
      <rPr>
        <b/>
        <sz val="11"/>
        <rFont val="Arial"/>
        <family val="2"/>
      </rPr>
      <t>Nombre del Documento:</t>
    </r>
    <r>
      <rPr>
        <sz val="11"/>
        <rFont val="Arial"/>
        <family val="2"/>
      </rPr>
      <t xml:space="preserve">
Bitácora de obras de teatro guiñol.</t>
    </r>
    <r>
      <rPr>
        <b/>
        <sz val="11"/>
        <rFont val="Arial"/>
        <family val="2"/>
      </rPr>
      <t xml:space="preserve">
</t>
    </r>
    <r>
      <rPr>
        <sz val="11"/>
        <rFont val="Arial"/>
        <family val="2"/>
      </rPr>
      <t xml:space="preserve">
</t>
    </r>
    <r>
      <rPr>
        <b/>
        <sz val="11"/>
        <rFont val="Arial"/>
        <family val="2"/>
      </rPr>
      <t>Nombre de quien genera la información:</t>
    </r>
    <r>
      <rPr>
        <sz val="11"/>
        <rFont val="Arial"/>
        <family val="2"/>
      </rPr>
      <t xml:space="preserve"> 
Coordinación de Recreación, Cultura y Deportes.
</t>
    </r>
    <r>
      <rPr>
        <b/>
        <sz val="11"/>
        <rFont val="Arial"/>
        <family val="2"/>
      </rPr>
      <t xml:space="preserve">Periodicidad con la que se genera la información: </t>
    </r>
    <r>
      <rPr>
        <sz val="11"/>
        <rFont val="Arial"/>
        <family val="2"/>
      </rPr>
      <t xml:space="preserve">
Trimestral.
</t>
    </r>
    <r>
      <rPr>
        <b/>
        <sz val="11"/>
        <rFont val="Arial"/>
        <family val="2"/>
      </rPr>
      <t xml:space="preserve">
Lugar donde se localiza la información:
</t>
    </r>
    <r>
      <rPr>
        <sz val="11"/>
        <rFont val="Arial"/>
        <family val="2"/>
      </rPr>
      <t>Lefort con clave de expediente   MBJ-DIF-DG-DPAI-CRCD-003-2023 y 2024 ubicado en la oficina de la Coordinación de Recreación, Cultura y Deportes.</t>
    </r>
  </si>
  <si>
    <r>
      <rPr>
        <b/>
        <sz val="11"/>
        <rFont val="Arial"/>
        <family val="2"/>
      </rPr>
      <t>Nombre del Documento:</t>
    </r>
    <r>
      <rPr>
        <sz val="11"/>
        <rFont val="Arial"/>
        <family val="2"/>
      </rPr>
      <t xml:space="preserve">
Expedientes de las niñas y niños del ciclo escolar vigente y padrón escolar.
</t>
    </r>
    <r>
      <rPr>
        <b/>
        <sz val="11"/>
        <rFont val="Arial"/>
        <family val="2"/>
      </rPr>
      <t>Nombre de quien genera la información:</t>
    </r>
    <r>
      <rPr>
        <sz val="11"/>
        <rFont val="Arial"/>
        <family val="2"/>
      </rPr>
      <t xml:space="preserve"> 
Centros Asistenciales de Desarrollo Infantil.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nomenclatura
MBJ/SDIF/DG/PAIA/CCAD/01/2023 y 2024  ubicado en la oficina de la Coordinación de Centros Asistenciales de Desarrollo Infantil.</t>
    </r>
  </si>
  <si>
    <r>
      <rPr>
        <b/>
        <sz val="11"/>
        <rFont val="Arial"/>
        <family val="2"/>
      </rPr>
      <t>Nombre del Documento:</t>
    </r>
    <r>
      <rPr>
        <sz val="11"/>
        <rFont val="Arial"/>
        <family val="2"/>
      </rPr>
      <t xml:space="preserve"> Expedientes administrativos y médicos de las niñas y niños inscritos a los Centros Asistenciales de Desarrollo Infantil del Sistema DIF de Benito Juárez/ Padrón escolar.
</t>
    </r>
    <r>
      <rPr>
        <b/>
        <sz val="11"/>
        <rFont val="Arial"/>
        <family val="2"/>
      </rPr>
      <t xml:space="preserve">Nombre de quien genera la información: </t>
    </r>
    <r>
      <rPr>
        <sz val="11"/>
        <rFont val="Arial"/>
        <family val="2"/>
      </rPr>
      <t xml:space="preserve">
Coordinación de Centros Asistenciales de Desarrollo Infantil.
</t>
    </r>
    <r>
      <rPr>
        <b/>
        <sz val="11"/>
        <rFont val="Arial"/>
        <family val="2"/>
      </rPr>
      <t xml:space="preserve">Periodicidad con que se genera la información: </t>
    </r>
    <r>
      <rPr>
        <sz val="11"/>
        <rFont val="Arial"/>
        <family val="2"/>
      </rPr>
      <t xml:space="preserve">
Trimestral
</t>
    </r>
    <r>
      <rPr>
        <b/>
        <sz val="11"/>
        <rFont val="Arial"/>
        <family val="2"/>
      </rPr>
      <t>Liga de la página donde se localiza la información o ubicación:</t>
    </r>
    <r>
      <rPr>
        <sz val="11"/>
        <rFont val="Arial"/>
        <family val="2"/>
      </rPr>
      <t xml:space="preserve">
Oficina de la Coordinación de Centros Asistenciales de Desarrollo Infantil  
Lefort nomenclatura MBJ/SDIF/DG/PAIA/CCAD/01/2023 y 2024</t>
    </r>
  </si>
  <si>
    <r>
      <rPr>
        <b/>
        <sz val="11"/>
        <rFont val="Arial"/>
        <family val="2"/>
      </rPr>
      <t>Nombre del Documento:</t>
    </r>
    <r>
      <rPr>
        <sz val="11"/>
        <rFont val="Arial"/>
        <family val="2"/>
      </rPr>
      <t xml:space="preserve"> 
Expedientes de las niñas y niños del ciclo escolar vigente y padrón escolar.
</t>
    </r>
    <r>
      <rPr>
        <b/>
        <sz val="11"/>
        <rFont val="Arial"/>
        <family val="2"/>
      </rPr>
      <t xml:space="preserve">Nombre de quien genera la información: 
</t>
    </r>
    <r>
      <rPr>
        <sz val="11"/>
        <rFont val="Arial"/>
        <family val="2"/>
      </rPr>
      <t xml:space="preserve">Coordinación de los Centros Asistenciales de Desarrollo Infantil.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Coordinación de Centros Asistenciales de Desarrollo Infantil.</t>
    </r>
  </si>
  <si>
    <r>
      <rPr>
        <b/>
        <sz val="12"/>
        <rFont val="Arial"/>
        <family val="2"/>
      </rPr>
      <t xml:space="preserve">              MÉTODO DE CÁLCULO
</t>
    </r>
    <r>
      <rPr>
        <sz val="12"/>
        <rFont val="Arial"/>
        <family val="2"/>
      </rPr>
      <t xml:space="preserve">
</t>
    </r>
    <r>
      <rPr>
        <b/>
        <sz val="12"/>
        <rFont val="Arial"/>
        <family val="2"/>
      </rPr>
      <t>PVDR</t>
    </r>
    <r>
      <rPr>
        <sz val="12"/>
        <rFont val="Arial"/>
        <family val="2"/>
      </rPr>
      <t xml:space="preserve">=(TVDR/TVDP)*100
</t>
    </r>
    <r>
      <rPr>
        <b/>
        <sz val="12"/>
        <rFont val="Arial"/>
        <family val="2"/>
      </rPr>
      <t xml:space="preserve">                    VARIABLES</t>
    </r>
    <r>
      <rPr>
        <sz val="12"/>
        <rFont val="Arial"/>
        <family val="2"/>
      </rPr>
      <t xml:space="preserve">
</t>
    </r>
    <r>
      <rPr>
        <b/>
        <sz val="12"/>
        <rFont val="Arial"/>
        <family val="2"/>
      </rPr>
      <t>PVDR:</t>
    </r>
    <r>
      <rPr>
        <sz val="12"/>
        <rFont val="Arial"/>
        <family val="2"/>
      </rPr>
      <t xml:space="preserve"> Porcentaje de Visitas Domiciliarias Realizadas.
</t>
    </r>
    <r>
      <rPr>
        <b/>
        <sz val="12"/>
        <rFont val="Arial"/>
        <family val="2"/>
      </rPr>
      <t xml:space="preserve">TVDR: </t>
    </r>
    <r>
      <rPr>
        <sz val="12"/>
        <rFont val="Arial"/>
        <family val="2"/>
      </rPr>
      <t xml:space="preserve">Total de Visitas Domiciliarias Realizadas.
</t>
    </r>
    <r>
      <rPr>
        <b/>
        <sz val="12"/>
        <rFont val="Arial"/>
        <family val="2"/>
      </rPr>
      <t xml:space="preserve">TVDP: </t>
    </r>
    <r>
      <rPr>
        <sz val="12"/>
        <rFont val="Arial"/>
        <family val="2"/>
      </rPr>
      <t>Total de Visitas Domiciliarias Programadas.</t>
    </r>
  </si>
  <si>
    <t>2.09.1.1.13.7 Realización de traslados y acompañamientos de niños,niñas y adolescentes.</t>
  </si>
  <si>
    <t>2.09.1.1.13.8. Atención psicológica a familias, personas; víctimas o generadoras de violencia.</t>
  </si>
  <si>
    <r>
      <t xml:space="preserve">PSICASO: </t>
    </r>
    <r>
      <rPr>
        <sz val="12"/>
        <rFont val="Arial"/>
        <family val="2"/>
      </rPr>
      <t>Porcentaje de Servicios Integrales del Centro de Asistencia Social Otorgados.</t>
    </r>
  </si>
  <si>
    <r>
      <t xml:space="preserve">Nombre del Documento:
</t>
    </r>
    <r>
      <rPr>
        <sz val="11"/>
        <rFont val="Arial"/>
        <family val="2"/>
      </rPr>
      <t xml:space="preserve">Expedientes de servicios integrales.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Archivos físicos y digitales  ubicados en la oficina administrativa del Centro de Asistencia Social para NNA Migrantes.</t>
    </r>
  </si>
  <si>
    <t>Coordinación del Centro de Asistencia Social de NNA Migrantes
Lic. María Isabel Virgen Jiménez</t>
  </si>
  <si>
    <r>
      <rPr>
        <b/>
        <sz val="12"/>
        <rFont val="Arial"/>
        <family val="2"/>
      </rPr>
      <t>PPAPPA:</t>
    </r>
    <r>
      <rPr>
        <sz val="12"/>
        <rFont val="Arial"/>
        <family val="2"/>
      </rPr>
      <t xml:space="preserve"> Del 01 de enero de 2022 al 31 de diciembre del 2024  se aprobarán 144  políticas, acuerdos, planes y programas.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12 políticas, acuerdos, planes y programas.
</t>
    </r>
    <r>
      <rPr>
        <b/>
        <sz val="12"/>
        <rFont val="Arial"/>
        <family val="2"/>
      </rPr>
      <t xml:space="preserve">Meta Relativa: </t>
    </r>
    <r>
      <rPr>
        <sz val="12"/>
        <rFont val="Arial"/>
        <family val="2"/>
      </rPr>
      <t>9.10% superior a la línea base.</t>
    </r>
  </si>
  <si>
    <t>Se aprueban las políticas, acuerdos, planes y programas propuestos.</t>
  </si>
  <si>
    <r>
      <rPr>
        <b/>
        <sz val="12"/>
        <rFont val="Arial"/>
        <family val="2"/>
      </rPr>
      <t xml:space="preserve">2.09.1.1.1.1. </t>
    </r>
    <r>
      <rPr>
        <sz val="12"/>
        <rFont val="Arial"/>
        <family val="2"/>
      </rPr>
      <t>Realización de actividades de representación, coordinación, gestión, vinculación y supervisión por parte de la Dirección General del Sistema DIF de Benito Juárez.</t>
    </r>
  </si>
  <si>
    <t>Este indicador mide  el grado de cumplimiento de las sesiones que se celebran con la Junta Directiva y diversos comités y consejos, derivado de la normatividad del Sistema DIF de Benito Juárez, en la que se presentan informes de actividades, proyectos de inversión, presupuestos y estados financieros, así como el diseño de políticas públicas y acciones a favor de la población.</t>
  </si>
  <si>
    <r>
      <rPr>
        <b/>
        <sz val="12"/>
        <rFont val="Arial"/>
        <family val="2"/>
      </rPr>
      <t>PADGR:</t>
    </r>
    <r>
      <rPr>
        <sz val="12"/>
        <rFont val="Arial"/>
        <family val="2"/>
      </rPr>
      <t xml:space="preserve"> Del 01 de enero de 2022 al 31 de diciembre del 2024  se realizará  2,472 actividades de la Dirección General.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120 actividades de la Dirección General.
</t>
    </r>
    <r>
      <rPr>
        <b/>
        <sz val="12"/>
        <rFont val="Arial"/>
        <family val="2"/>
      </rPr>
      <t xml:space="preserve">
Meta Relativa:</t>
    </r>
    <r>
      <rPr>
        <sz val="12"/>
        <rFont val="Arial"/>
        <family val="2"/>
      </rPr>
      <t xml:space="preserve"> 5.10%  superior a la línea base.</t>
    </r>
  </si>
  <si>
    <r>
      <rPr>
        <b/>
        <sz val="12"/>
        <rFont val="Arial"/>
        <family val="2"/>
      </rPr>
      <t>UNIDAD DE MEDIDA DEI INDICADOR:</t>
    </r>
    <r>
      <rPr>
        <sz val="12"/>
        <rFont val="Arial"/>
        <family val="2"/>
      </rPr>
      <t xml:space="preserve">
Porcentaje.
</t>
    </r>
    <r>
      <rPr>
        <b/>
        <sz val="12"/>
        <rFont val="Arial"/>
        <family val="2"/>
      </rPr>
      <t>UNIDAD DE MEDIDA DE LAS VARIABLES:</t>
    </r>
    <r>
      <rPr>
        <sz val="12"/>
        <rFont val="Arial"/>
        <family val="2"/>
      </rPr>
      <t xml:space="preserve">
Cargas a los portales oficiales.</t>
    </r>
  </si>
  <si>
    <r>
      <rPr>
        <b/>
        <sz val="12"/>
        <rFont val="Arial"/>
        <family val="2"/>
      </rPr>
      <t>PGVR:</t>
    </r>
    <r>
      <rPr>
        <sz val="12"/>
        <rFont val="Arial"/>
        <family val="2"/>
      </rPr>
      <t xml:space="preserve"> Porcentaje de Gestiones y  Vinculaciones Realizadas.</t>
    </r>
  </si>
  <si>
    <r>
      <rPr>
        <b/>
        <sz val="12"/>
        <rFont val="Arial"/>
        <family val="2"/>
      </rPr>
      <t>PAPIO:</t>
    </r>
    <r>
      <rPr>
        <sz val="12"/>
        <rFont val="Arial"/>
        <family val="2"/>
      </rPr>
      <t xml:space="preserve"> Del 01 de enero de 2022 al 31 de diciembre del 2024 se realizarán 268 organizaciones de actividades protocolarias.</t>
    </r>
  </si>
  <si>
    <r>
      <rPr>
        <b/>
        <sz val="12"/>
        <rFont val="Arial"/>
        <family val="2"/>
      </rPr>
      <t xml:space="preserve">PPAD: </t>
    </r>
    <r>
      <rPr>
        <sz val="12"/>
        <rFont val="Arial"/>
        <family val="2"/>
      </rPr>
      <t>Porcentaje de Programas y Acciones del Sistema DIF de Benito Juárez Difundidas.</t>
    </r>
  </si>
  <si>
    <r>
      <rPr>
        <b/>
        <sz val="12"/>
        <rFont val="Arial"/>
        <family val="2"/>
      </rPr>
      <t xml:space="preserve">         MÉTODO DE CÁLCULO
PPAD: </t>
    </r>
    <r>
      <rPr>
        <sz val="12"/>
        <rFont val="Arial"/>
        <family val="2"/>
      </rPr>
      <t xml:space="preserve"> (TPAD/TPAE)*100</t>
    </r>
    <r>
      <rPr>
        <b/>
        <sz val="12"/>
        <rFont val="Arial"/>
        <family val="2"/>
      </rPr>
      <t xml:space="preserve">
             VARIABLES
PPAD: </t>
    </r>
    <r>
      <rPr>
        <sz val="12"/>
        <rFont val="Arial"/>
        <family val="2"/>
      </rPr>
      <t>Porcentaje de Programas y Acciones  del Sistema DIF de Benito Juárez Difundidas.</t>
    </r>
    <r>
      <rPr>
        <b/>
        <sz val="12"/>
        <rFont val="Arial"/>
        <family val="2"/>
      </rPr>
      <t xml:space="preserve">
TPAD:</t>
    </r>
    <r>
      <rPr>
        <sz val="12"/>
        <rFont val="Arial"/>
        <family val="2"/>
      </rPr>
      <t xml:space="preserve"> Total de Programas y Acciones  del Sistema DIF de Benito Juárez Difundidas.
</t>
    </r>
    <r>
      <rPr>
        <b/>
        <sz val="12"/>
        <rFont val="Arial"/>
        <family val="2"/>
      </rPr>
      <t>TPAE:</t>
    </r>
    <r>
      <rPr>
        <sz val="12"/>
        <rFont val="Arial"/>
        <family val="2"/>
      </rPr>
      <t xml:space="preserve"> Total de Programas y Acciones  del Sistema DIF de Benito Juárez  Estimadas</t>
    </r>
  </si>
  <si>
    <r>
      <rPr>
        <b/>
        <sz val="12"/>
        <rFont val="Arial"/>
        <family val="2"/>
      </rPr>
      <t>PPAD: :</t>
    </r>
    <r>
      <rPr>
        <sz val="12"/>
        <rFont val="Arial"/>
        <family val="2"/>
      </rPr>
      <t xml:space="preserve"> Del 01 de enero de 2022 al 31 de diciembre del 2024 se realizarán 2,076 difusiones de los programas y acciones.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1,305 difusiones de los programas y acciones.
</t>
    </r>
    <r>
      <rPr>
        <b/>
        <sz val="12"/>
        <rFont val="Arial"/>
        <family val="2"/>
      </rPr>
      <t>Meta relativa:</t>
    </r>
    <r>
      <rPr>
        <sz val="12"/>
        <rFont val="Arial"/>
        <family val="2"/>
      </rPr>
      <t xml:space="preserve"> 169.26% superior a la línea base.</t>
    </r>
  </si>
  <si>
    <r>
      <rPr>
        <b/>
        <sz val="11"/>
        <rFont val="Arial"/>
        <family val="2"/>
      </rPr>
      <t>Nombre del Documento:</t>
    </r>
    <r>
      <rPr>
        <sz val="11"/>
        <rFont val="Arial"/>
        <family val="2"/>
      </rPr>
      <t xml:space="preserve">
Carpeta Digital "DIF2023-2024"
</t>
    </r>
    <r>
      <rPr>
        <b/>
        <sz val="11"/>
        <rFont val="Arial"/>
        <family val="2"/>
      </rPr>
      <t xml:space="preserve">Nombre de quien genera la información:
</t>
    </r>
    <r>
      <rPr>
        <sz val="11"/>
        <rFont val="Arial"/>
        <family val="2"/>
      </rPr>
      <t>Coordinación de</t>
    </r>
    <r>
      <rPr>
        <b/>
        <sz val="11"/>
        <rFont val="Arial"/>
        <family val="2"/>
      </rPr>
      <t xml:space="preserve"> </t>
    </r>
    <r>
      <rPr>
        <sz val="11"/>
        <rFont val="Arial"/>
        <family val="2"/>
      </rPr>
      <t xml:space="preserve">Comunicación Social.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Carpeta digital "DIF2023-2024" ubicado en el equipo de computo 4 de la Coordinación de Comunicación Social.</t>
    </r>
  </si>
  <si>
    <t>Las Unidades Administrativas del Sistema DIFBJ solicitan la elaboración de videos y diseños informativos. 
Los medios de comunicación solicitan entrevistas.
Los medios de comunicación cuentan con las plataformas y cobertura para la difusión.
Las Direcciones y coordinaciones del Sistema DIF de Benito Juárez entregan su programa de eventos.
La Dirección General entrega la agenda de eventos en tiempo y forma.</t>
  </si>
  <si>
    <t>Este indicador mide el grado de cumplimiento de los servicios y apoyos de asistencia social otorgados a personas de atención prioritaria tales como: alimentarios, de salud, apoyos para gastos de medicamentos, estudios de laboratorio, hospitalización, análisis clínicos, material de curación, material quirúrgico, consulta médica con especialista, aparatos funcionales, otros como apoyo de láminas, gastos funerarios y apoyo para transportación aérea o terrestre.</t>
  </si>
  <si>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Servicios de asistencia social.</t>
    </r>
  </si>
  <si>
    <t>La población de atención prioritaria acuden a solicitar los servicios y apoyos a la Coordinación de ASyAC.</t>
  </si>
  <si>
    <r>
      <rPr>
        <b/>
        <sz val="12"/>
        <rFont val="Arial"/>
        <family val="2"/>
      </rPr>
      <t xml:space="preserve">         MÉTODO DE CÁLCULO </t>
    </r>
    <r>
      <rPr>
        <sz val="12"/>
        <rFont val="Arial"/>
        <family val="2"/>
      </rPr>
      <t xml:space="preserve">
                </t>
    </r>
    <r>
      <rPr>
        <b/>
        <sz val="12"/>
        <rFont val="Arial"/>
        <family val="2"/>
      </rPr>
      <t>POAR=</t>
    </r>
    <r>
      <rPr>
        <sz val="12"/>
        <rFont val="Arial"/>
        <family val="2"/>
      </rPr>
      <t xml:space="preserve">(TOB/TOE)*100
</t>
    </r>
    <r>
      <rPr>
        <b/>
        <sz val="12"/>
        <rFont val="Arial"/>
        <family val="2"/>
      </rPr>
      <t xml:space="preserve">                          VARIABLES</t>
    </r>
    <r>
      <rPr>
        <sz val="12"/>
        <rFont val="Arial"/>
        <family val="2"/>
      </rPr>
      <t xml:space="preserve">
</t>
    </r>
    <r>
      <rPr>
        <b/>
        <sz val="12"/>
        <rFont val="Arial"/>
        <family val="2"/>
      </rPr>
      <t xml:space="preserve">POAR: </t>
    </r>
    <r>
      <rPr>
        <sz val="12"/>
        <rFont val="Arial"/>
        <family val="2"/>
      </rPr>
      <t xml:space="preserve">Porcentaje de Orientaciones y Atenciones Brindadas.
</t>
    </r>
    <r>
      <rPr>
        <b/>
        <sz val="12"/>
        <rFont val="Arial"/>
        <family val="2"/>
      </rPr>
      <t>TOB:</t>
    </r>
    <r>
      <rPr>
        <sz val="12"/>
        <rFont val="Arial"/>
        <family val="2"/>
      </rPr>
      <t xml:space="preserve"> Total de Orientaciones y Atenciones Brindadas.
</t>
    </r>
    <r>
      <rPr>
        <b/>
        <sz val="12"/>
        <rFont val="Arial"/>
        <family val="2"/>
      </rPr>
      <t>TOE:</t>
    </r>
    <r>
      <rPr>
        <sz val="12"/>
        <rFont val="Arial"/>
        <family val="2"/>
      </rPr>
      <t xml:space="preserve"> Total de Orientaciones y Atenciones Estimadas.</t>
    </r>
  </si>
  <si>
    <r>
      <rPr>
        <b/>
        <sz val="12"/>
        <rFont val="Arial"/>
        <family val="2"/>
      </rPr>
      <t>POB:</t>
    </r>
    <r>
      <rPr>
        <sz val="12"/>
        <rFont val="Arial"/>
        <family val="2"/>
      </rPr>
      <t xml:space="preserve"> Del 1 de enero de 2019 al 31 de diciembre de 2021, se  realizaron 38,451 orientaciones.
2019: 0
2020: 11,205 
2021: 27,246
Total: 38,451</t>
    </r>
  </si>
  <si>
    <r>
      <rPr>
        <b/>
        <sz val="12"/>
        <rFont val="Arial"/>
        <family val="2"/>
      </rPr>
      <t xml:space="preserve">PASE: </t>
    </r>
    <r>
      <rPr>
        <sz val="12"/>
        <rFont val="Arial"/>
        <family val="2"/>
      </rPr>
      <t>Porcentaje de apoyos de Asistencia Social Entregados.</t>
    </r>
  </si>
  <si>
    <r>
      <rPr>
        <b/>
        <sz val="12"/>
        <rFont val="Arial"/>
        <family val="2"/>
      </rPr>
      <t xml:space="preserve">PASE: </t>
    </r>
    <r>
      <rPr>
        <sz val="12"/>
        <rFont val="Arial"/>
        <family val="2"/>
      </rPr>
      <t xml:space="preserve">Del 1 de  enero del 2022 al 31 diciembre de 2024, se realizarán 24,230 apoyos de Asistencia Social .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-8,949 apoyos de Asistencia Social.
</t>
    </r>
    <r>
      <rPr>
        <b/>
        <sz val="12"/>
        <rFont val="Arial"/>
        <family val="2"/>
      </rPr>
      <t>Meta relativa</t>
    </r>
    <r>
      <rPr>
        <sz val="12"/>
        <rFont val="Arial"/>
        <family val="2"/>
      </rPr>
      <t>: -26.97% superior a la línea base.
Nota: La linea base es superior ya que se realizó una separacion de actividades en donde se englobaron todos los apoyos y servicios  otorgados, por lo tanto al momento de separar servicios y apoyos se redujo la meta 2023- 2024.</t>
    </r>
  </si>
  <si>
    <r>
      <rPr>
        <b/>
        <sz val="12"/>
        <rFont val="Arial"/>
        <family val="2"/>
      </rPr>
      <t>PAEIR:</t>
    </r>
    <r>
      <rPr>
        <sz val="12"/>
        <rFont val="Arial"/>
        <family val="2"/>
      </rPr>
      <t>Del 01 de enero de 2022 al 31 de diciembre del  2024 se realizarán 1,287 representaciones en actividades y eventos Institucionales.</t>
    </r>
  </si>
  <si>
    <r>
      <rPr>
        <b/>
        <sz val="12"/>
        <rFont val="Arial"/>
        <family val="2"/>
      </rPr>
      <t xml:space="preserve">PAAIR: </t>
    </r>
    <r>
      <rPr>
        <sz val="12"/>
        <rFont val="Arial"/>
        <family val="2"/>
      </rPr>
      <t>Del 01 de enero de 2022 al 31 de diciembre del 2024 se representarán 887 actividades institucionales.</t>
    </r>
  </si>
  <si>
    <r>
      <rPr>
        <b/>
        <sz val="12"/>
        <rFont val="Arial"/>
        <family val="2"/>
      </rPr>
      <t xml:space="preserve">                  MÉTODO DE CÁLCULO</t>
    </r>
    <r>
      <rPr>
        <sz val="12"/>
        <rFont val="Arial"/>
        <family val="2"/>
      </rPr>
      <t xml:space="preserve">
</t>
    </r>
    <r>
      <rPr>
        <b/>
        <sz val="12"/>
        <rFont val="Arial"/>
        <family val="2"/>
      </rPr>
      <t>PAPPC: =</t>
    </r>
    <r>
      <rPr>
        <sz val="12"/>
        <rFont val="Arial"/>
        <family val="2"/>
      </rPr>
      <t xml:space="preserve">(TAPPVC/TAPPVA)*100
                        </t>
    </r>
    <r>
      <rPr>
        <b/>
        <sz val="12"/>
        <rFont val="Arial"/>
        <family val="2"/>
      </rPr>
      <t xml:space="preserve">  VARIABLES
</t>
    </r>
    <r>
      <rPr>
        <sz val="12"/>
        <rFont val="Arial"/>
        <family val="2"/>
      </rPr>
      <t xml:space="preserve">
</t>
    </r>
    <r>
      <rPr>
        <b/>
        <sz val="12"/>
        <rFont val="Arial"/>
        <family val="2"/>
      </rPr>
      <t xml:space="preserve">PAPPC: </t>
    </r>
    <r>
      <rPr>
        <sz val="12"/>
        <rFont val="Arial"/>
        <family val="2"/>
      </rPr>
      <t xml:space="preserve">Porcentaje de Actividades de la agenda oficial de la Presidenta del Patronato y del Voluntariado Coordinadas.
</t>
    </r>
    <r>
      <rPr>
        <b/>
        <sz val="12"/>
        <rFont val="Arial"/>
        <family val="2"/>
      </rPr>
      <t xml:space="preserve">TAPPVC: </t>
    </r>
    <r>
      <rPr>
        <sz val="12"/>
        <rFont val="Arial"/>
        <family val="2"/>
      </rPr>
      <t xml:space="preserve">Total de Actividades de la agenda oficial de la Presidenta del Patronato y del Voluntariado Coordinadas.
</t>
    </r>
    <r>
      <rPr>
        <b/>
        <sz val="12"/>
        <rFont val="Arial"/>
        <family val="2"/>
      </rPr>
      <t xml:space="preserve">TAPPVA: </t>
    </r>
    <r>
      <rPr>
        <sz val="12"/>
        <rFont val="Arial"/>
        <family val="2"/>
      </rPr>
      <t>Total de Actividades de la agenda oficial de la Presidenta del Patronato y del Voluntariado Programados a coordinar.</t>
    </r>
  </si>
  <si>
    <r>
      <rPr>
        <b/>
        <sz val="12"/>
        <rFont val="Arial"/>
        <family val="2"/>
      </rPr>
      <t>PAERP:</t>
    </r>
    <r>
      <rPr>
        <sz val="12"/>
        <rFont val="Arial"/>
        <family val="2"/>
      </rPr>
      <t xml:space="preserve"> Del 01 de enero de 2022 al 31 de diciembre del 2024 se realizará 148 Procuraciones de apoyos económicos y de recursos para el Sistema DIF de Benito Juárez.</t>
    </r>
  </si>
  <si>
    <t>Las instituciones públicas y privadas acceden a Procurar los apoyos de donativos para el Sistema DIF de Benito Juárez.
Las condiciones sanitarias del país permiten realizar las procuraciones.</t>
  </si>
  <si>
    <t>Este indicador mide el grado de cumplimiento de las visitas que realiza la Coordinación del Voluntariado a las diferentes instituciones públicas, privadas y asociaciones, con la finalidad de gestionar apoyos y recursos para los servicios del Sistema DIF de Benito Juárez.</t>
  </si>
  <si>
    <r>
      <rPr>
        <b/>
        <sz val="12"/>
        <rFont val="Arial"/>
        <family val="2"/>
      </rPr>
      <t>PVR:</t>
    </r>
    <r>
      <rPr>
        <sz val="12"/>
        <rFont val="Arial"/>
        <family val="2"/>
      </rPr>
      <t xml:space="preserve"> Del 01 de enero de 2022 al 31 de diciembre del 2024  la Coordinación del Voluntariado participará en 84 visitas.</t>
    </r>
  </si>
  <si>
    <r>
      <rPr>
        <b/>
        <sz val="12"/>
        <rFont val="Arial"/>
        <family val="2"/>
      </rPr>
      <t xml:space="preserve">2.09.1.1.4.2. </t>
    </r>
    <r>
      <rPr>
        <sz val="12"/>
        <rFont val="Arial"/>
        <family val="2"/>
      </rPr>
      <t xml:space="preserve"> Realización de Eventos del Voluntariado para obtener apoyos económicos y en especie para el Sistema DIF de Benito Juárez.</t>
    </r>
  </si>
  <si>
    <r>
      <rPr>
        <b/>
        <sz val="12"/>
        <rFont val="Arial"/>
        <family val="2"/>
      </rPr>
      <t>PEVR:</t>
    </r>
    <r>
      <rPr>
        <sz val="12"/>
        <rFont val="Arial"/>
        <family val="2"/>
      </rPr>
      <t xml:space="preserve"> Del 01 de enero de 2022 al 31 de diciembre del 2024  la Coordinación del Voluntariado realizará 9 eventos para obtener apoyos económicos y en especie.</t>
    </r>
  </si>
  <si>
    <r>
      <t xml:space="preserve">         </t>
    </r>
    <r>
      <rPr>
        <b/>
        <sz val="12"/>
        <rFont val="Arial"/>
        <family val="2"/>
      </rPr>
      <t>MÉTODO DE CÁLCULO</t>
    </r>
    <r>
      <rPr>
        <sz val="12"/>
        <rFont val="Arial"/>
        <family val="2"/>
      </rPr>
      <t xml:space="preserve">
</t>
    </r>
    <r>
      <rPr>
        <b/>
        <sz val="12"/>
        <rFont val="Arial"/>
        <family val="2"/>
      </rPr>
      <t>PSLEA=</t>
    </r>
    <r>
      <rPr>
        <sz val="12"/>
        <rFont val="Arial"/>
        <family val="2"/>
      </rPr>
      <t xml:space="preserve"> (TSLEA/TSLEE)*100
                 </t>
    </r>
    <r>
      <rPr>
        <b/>
        <sz val="12"/>
        <rFont val="Arial"/>
        <family val="2"/>
      </rPr>
      <t xml:space="preserve">  VARIABLES
</t>
    </r>
    <r>
      <rPr>
        <sz val="12"/>
        <rFont val="Arial"/>
        <family val="2"/>
      </rPr>
      <t xml:space="preserve">
</t>
    </r>
    <r>
      <rPr>
        <b/>
        <sz val="12"/>
        <rFont val="Arial"/>
        <family val="2"/>
      </rPr>
      <t>PSLEA:</t>
    </r>
    <r>
      <rPr>
        <sz val="12"/>
        <rFont val="Arial"/>
        <family val="2"/>
      </rPr>
      <t xml:space="preserve"> Porcentaje de Solicitudes de Logística de Eventos Atendidos.
</t>
    </r>
    <r>
      <rPr>
        <b/>
        <sz val="12"/>
        <rFont val="Arial"/>
        <family val="2"/>
      </rPr>
      <t>TSLEA:</t>
    </r>
    <r>
      <rPr>
        <sz val="12"/>
        <rFont val="Arial"/>
        <family val="2"/>
      </rPr>
      <t xml:space="preserve"> Total de Solicitudes de Logística de Eventos Atendidos.
</t>
    </r>
    <r>
      <rPr>
        <b/>
        <sz val="12"/>
        <rFont val="Arial"/>
        <family val="2"/>
      </rPr>
      <t>TSLEE</t>
    </r>
    <r>
      <rPr>
        <sz val="12"/>
        <rFont val="Arial"/>
        <family val="2"/>
      </rPr>
      <t>: Total de Solicitudes de Logística de Eventos Estimadas.</t>
    </r>
  </si>
  <si>
    <r>
      <rPr>
        <b/>
        <sz val="12"/>
        <rFont val="Arial"/>
        <family val="2"/>
      </rPr>
      <t>PSLEA:</t>
    </r>
    <r>
      <rPr>
        <sz val="12"/>
        <rFont val="Arial"/>
        <family val="2"/>
      </rPr>
      <t xml:space="preserve"> Del 01 de enero de 2022 al 31 de diciembre del 2024 se atenderá un total de 870  Solicitudes de Logística de Eventos.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159 Solicitudes de Logística de Eventos.
</t>
    </r>
    <r>
      <rPr>
        <b/>
        <sz val="12"/>
        <rFont val="Arial"/>
        <family val="2"/>
      </rPr>
      <t>Meta Relativa:</t>
    </r>
    <r>
      <rPr>
        <sz val="12"/>
        <rFont val="Arial"/>
        <family val="2"/>
      </rPr>
      <t xml:space="preserve"> 22.36% superior a la línea base.</t>
    </r>
  </si>
  <si>
    <r>
      <t xml:space="preserve">2.09.1.1.5.1. </t>
    </r>
    <r>
      <rPr>
        <sz val="12"/>
        <rFont val="Arial"/>
        <family val="2"/>
      </rPr>
      <t>Realización de reportes contables, presupuestarios y financieros para la integración de la cuenta pública.</t>
    </r>
  </si>
  <si>
    <r>
      <t xml:space="preserve">        MÉTODO DE CÁLCULO 
PRCPFE</t>
    </r>
    <r>
      <rPr>
        <sz val="12"/>
        <rFont val="Arial"/>
        <family val="2"/>
      </rPr>
      <t>=(TRCPFE/TRCPFP)*100</t>
    </r>
    <r>
      <rPr>
        <b/>
        <sz val="12"/>
        <rFont val="Arial"/>
        <family val="2"/>
      </rPr>
      <t xml:space="preserve">      
               VARIABLES
PRCPFE</t>
    </r>
    <r>
      <rPr>
        <sz val="12"/>
        <rFont val="Arial"/>
        <family val="2"/>
      </rPr>
      <t xml:space="preserve">: Porcentaje de Reportes Contables, Presupuestarios y Financieros Elaborados.
</t>
    </r>
    <r>
      <rPr>
        <b/>
        <sz val="12"/>
        <rFont val="Arial"/>
        <family val="2"/>
      </rPr>
      <t>TRCPFE:</t>
    </r>
    <r>
      <rPr>
        <sz val="12"/>
        <rFont val="Arial"/>
        <family val="2"/>
      </rPr>
      <t xml:space="preserve"> Total de Reportes Reportes Contables, Presupuestarios y Financieros Elaborados.
</t>
    </r>
    <r>
      <rPr>
        <b/>
        <sz val="12"/>
        <rFont val="Arial"/>
        <family val="2"/>
      </rPr>
      <t>TRCPFP:</t>
    </r>
    <r>
      <rPr>
        <sz val="12"/>
        <rFont val="Arial"/>
        <family val="2"/>
      </rPr>
      <t xml:space="preserve"> Total de Reportes  Reportes Contables, Presupuestarios y Financieros Programados.</t>
    </r>
  </si>
  <si>
    <r>
      <rPr>
        <b/>
        <sz val="12"/>
        <rFont val="Arial"/>
        <family val="2"/>
      </rPr>
      <t xml:space="preserve">         MÉTODO DE CÁLCULO
PCNE</t>
    </r>
    <r>
      <rPr>
        <sz val="12"/>
        <rFont val="Arial"/>
        <family val="2"/>
      </rPr>
      <t>=(TCNE/TCNP)*100</t>
    </r>
    <r>
      <rPr>
        <b/>
        <sz val="12"/>
        <rFont val="Arial"/>
        <family val="2"/>
      </rPr>
      <t xml:space="preserve">
                   VARIABLES 
PCNE:</t>
    </r>
    <r>
      <rPr>
        <sz val="12"/>
        <rFont val="Arial"/>
        <family val="2"/>
      </rPr>
      <t xml:space="preserve"> Porcentaje de Cédulas Nominales  Elaboradas.
</t>
    </r>
    <r>
      <rPr>
        <b/>
        <sz val="12"/>
        <rFont val="Arial"/>
        <family val="2"/>
      </rPr>
      <t>TCNE:</t>
    </r>
    <r>
      <rPr>
        <sz val="12"/>
        <rFont val="Arial"/>
        <family val="2"/>
      </rPr>
      <t xml:space="preserve"> Total de Cédulas Nominales Elaboradas.
</t>
    </r>
    <r>
      <rPr>
        <b/>
        <sz val="12"/>
        <rFont val="Arial"/>
        <family val="2"/>
      </rPr>
      <t>TCNP:</t>
    </r>
    <r>
      <rPr>
        <sz val="12"/>
        <rFont val="Arial"/>
        <family val="2"/>
      </rPr>
      <t xml:space="preserve"> Número de Cédulas Nominales Programadas.
</t>
    </r>
  </si>
  <si>
    <r>
      <t xml:space="preserve">             </t>
    </r>
    <r>
      <rPr>
        <b/>
        <sz val="12"/>
        <rFont val="Arial"/>
        <family val="2"/>
      </rPr>
      <t xml:space="preserve">   MÉTODO DE CÁLCULO</t>
    </r>
    <r>
      <rPr>
        <sz val="12"/>
        <rFont val="Arial"/>
        <family val="2"/>
      </rPr>
      <t xml:space="preserve">
</t>
    </r>
    <r>
      <rPr>
        <b/>
        <sz val="12"/>
        <rFont val="Arial"/>
        <family val="2"/>
      </rPr>
      <t>PCC</t>
    </r>
    <r>
      <rPr>
        <sz val="12"/>
        <rFont val="Arial"/>
        <family val="2"/>
      </rPr>
      <t xml:space="preserve">=(TCC/TCC)*100
                 </t>
    </r>
    <r>
      <rPr>
        <b/>
        <sz val="12"/>
        <rFont val="Arial"/>
        <family val="2"/>
      </rPr>
      <t xml:space="preserve">           VARIABLES</t>
    </r>
    <r>
      <rPr>
        <sz val="12"/>
        <rFont val="Arial"/>
        <family val="2"/>
      </rPr>
      <t xml:space="preserve">
</t>
    </r>
    <r>
      <rPr>
        <b/>
        <sz val="12"/>
        <rFont val="Arial"/>
        <family val="2"/>
      </rPr>
      <t xml:space="preserve">PCC: </t>
    </r>
    <r>
      <rPr>
        <sz val="12"/>
        <rFont val="Arial"/>
        <family val="2"/>
      </rPr>
      <t xml:space="preserve">Porcentaje de Colaboradores Capacitados.
</t>
    </r>
    <r>
      <rPr>
        <b/>
        <sz val="12"/>
        <rFont val="Arial"/>
        <family val="2"/>
      </rPr>
      <t xml:space="preserve">TCC: </t>
    </r>
    <r>
      <rPr>
        <sz val="12"/>
        <rFont val="Arial"/>
        <family val="2"/>
      </rPr>
      <t xml:space="preserve">Total de Colaboradores Capacitados.
</t>
    </r>
    <r>
      <rPr>
        <b/>
        <sz val="12"/>
        <rFont val="Arial"/>
        <family val="2"/>
      </rPr>
      <t>TCE</t>
    </r>
    <r>
      <rPr>
        <sz val="12"/>
        <rFont val="Arial"/>
        <family val="2"/>
      </rPr>
      <t>: Total de Colaboradores Estimados a capacitar.</t>
    </r>
  </si>
  <si>
    <r>
      <rPr>
        <b/>
        <sz val="12"/>
        <rFont val="Arial"/>
        <family val="2"/>
      </rPr>
      <t>PIE:</t>
    </r>
    <r>
      <rPr>
        <sz val="12"/>
        <rFont val="Arial"/>
        <family val="2"/>
      </rPr>
      <t xml:space="preserve"> Del 01 de enero de 2019 al 31 de diciembre del 2021 se elaborarán 4 inventarios de mobiliario, equipo de cómputo y parque vehicular.
2019: 1
2020: 1
2021: 2
Total: 4</t>
    </r>
  </si>
  <si>
    <r>
      <rPr>
        <b/>
        <sz val="12"/>
        <rFont val="Arial"/>
        <family val="2"/>
      </rPr>
      <t xml:space="preserve">             MÉTODO DE CÁLCULO
PSPVR=</t>
    </r>
    <r>
      <rPr>
        <sz val="12"/>
        <rFont val="Arial"/>
        <family val="2"/>
      </rPr>
      <t xml:space="preserve"> (TSPVR/TSPVP)*100</t>
    </r>
    <r>
      <rPr>
        <b/>
        <sz val="12"/>
        <rFont val="Arial"/>
        <family val="2"/>
      </rPr>
      <t xml:space="preserve">
                       VARIABLES
PSPVR:</t>
    </r>
    <r>
      <rPr>
        <sz val="12"/>
        <rFont val="Arial"/>
        <family val="2"/>
      </rPr>
      <t xml:space="preserve"> Porcentaje de Servicios de mantenimiento y reparación del Parque Vehicular Realizados.
</t>
    </r>
    <r>
      <rPr>
        <b/>
        <sz val="12"/>
        <rFont val="Arial"/>
        <family val="2"/>
      </rPr>
      <t>TSPVR:</t>
    </r>
    <r>
      <rPr>
        <sz val="12"/>
        <rFont val="Arial"/>
        <family val="2"/>
      </rPr>
      <t xml:space="preserve"> Total de Servicios de mantenimiento y reparación del Parque Vehicular Realizados.
</t>
    </r>
    <r>
      <rPr>
        <b/>
        <sz val="12"/>
        <rFont val="Arial"/>
        <family val="2"/>
      </rPr>
      <t>TSPVP:</t>
    </r>
    <r>
      <rPr>
        <sz val="12"/>
        <rFont val="Arial"/>
        <family val="2"/>
      </rPr>
      <t xml:space="preserve"> Total de Servicios de mantenimiento y reparación del Parque Vehicular Programados.</t>
    </r>
  </si>
  <si>
    <t>Las unidades administrativas del Sistema DIF Benito Juárez solicitan el mantenimiento, los sistemas y equipos de cómputo.
Los proveedores cuentan con las refacciones necesarias.</t>
  </si>
  <si>
    <t>Este indicador  mide el grado de cumplimiento de los servicios de mantenimiento, reparación, modificación, adecuación, intendencia y vigilancia que las áreas del Sistema DIF de Benito Juárez solicitan para tener áreas de trabajo en las optimas condiciones, ofrecer áreas inclusivas a  las personas de atención prioritaria asi como brindar una buena imagen institucional.</t>
  </si>
  <si>
    <r>
      <t xml:space="preserve">              MÉTODO DE CÁLCULO
PSMR</t>
    </r>
    <r>
      <rPr>
        <sz val="12"/>
        <rFont val="Arial"/>
        <family val="2"/>
      </rPr>
      <t xml:space="preserve">=(TSR/TSE)*100
</t>
    </r>
    <r>
      <rPr>
        <b/>
        <sz val="12"/>
        <rFont val="Arial"/>
        <family val="2"/>
      </rPr>
      <t xml:space="preserve">
                      VARIABLES
PSMR: </t>
    </r>
    <r>
      <rPr>
        <sz val="12"/>
        <rFont val="Arial"/>
        <family val="2"/>
      </rPr>
      <t xml:space="preserve">Porcentaje de Servicios de mantenimiento, limpieza, reparación, remodelación y vigilancia Realizados.
</t>
    </r>
    <r>
      <rPr>
        <b/>
        <sz val="12"/>
        <rFont val="Arial"/>
        <family val="2"/>
      </rPr>
      <t xml:space="preserve">TSR: </t>
    </r>
    <r>
      <rPr>
        <sz val="12"/>
        <rFont val="Arial"/>
        <family val="2"/>
      </rPr>
      <t xml:space="preserve">Total de Servicios de mantenimiento, limpieza, reparación, remodelación y vigilancia Realizados.
</t>
    </r>
    <r>
      <rPr>
        <b/>
        <sz val="12"/>
        <rFont val="Arial"/>
        <family val="2"/>
      </rPr>
      <t>TSE:</t>
    </r>
    <r>
      <rPr>
        <sz val="12"/>
        <rFont val="Arial"/>
        <family val="2"/>
      </rPr>
      <t xml:space="preserve"> Total de Servicios de mantenimiento, limpieza, reparación, remodelación y vigilancia Estimados.</t>
    </r>
  </si>
  <si>
    <r>
      <rPr>
        <b/>
        <sz val="12"/>
        <rFont val="Arial"/>
        <family val="2"/>
      </rPr>
      <t>PSMR:</t>
    </r>
    <r>
      <rPr>
        <sz val="12"/>
        <rFont val="Arial"/>
        <family val="2"/>
      </rPr>
      <t xml:space="preserve"> Del 01 de enero de 2022 al 31 de diciembre del 2024 se realizarán 2,720 servicios en el Sistema DIF de Benito Juárez.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735 servicios de mantenimiento.
</t>
    </r>
    <r>
      <rPr>
        <b/>
        <sz val="12"/>
        <rFont val="Arial"/>
        <family val="2"/>
      </rPr>
      <t>Meta relativa:</t>
    </r>
    <r>
      <rPr>
        <sz val="12"/>
        <rFont val="Arial"/>
        <family val="2"/>
      </rPr>
      <t xml:space="preserve"> 37.03% superior a la línea base.</t>
    </r>
  </si>
  <si>
    <t xml:space="preserve">Las Unidades Administrativas solicitan mantenimiento, limpieza, reparación, remodelación y vigilancia de sus áreas.
Las condiciones meteorológicas son adecuadas. </t>
  </si>
  <si>
    <t>Este indicador mide el grado de cumplimiento de lo donativos entregados a las áreas del Sistema DIF de Benito Juárez (un área pudo ser beneficiada en el trimestre con varias salidas de donativos)  en cooordinación con diferentes instituciones públicas y privadas, fundaciones, asociaciones, empresas socialmente responsables y la sociedad civil con la finalidad de fortalecer los programas sociales y acciones que realiza el Sistema DIF de Benito Juárez.</t>
  </si>
  <si>
    <t>Las áreas del Sistema DIF de Benito Juáez solicitan donativos para otorgar a la población o fortalecer sus actividades de asistencia social. 
Las empresas, organismos no gubernamentales, instituciones, población en general, etc.  entregan donativos al Sistema DIF de Benito Juárez.</t>
  </si>
  <si>
    <r>
      <rPr>
        <b/>
        <sz val="12"/>
        <rFont val="Arial"/>
        <family val="2"/>
      </rPr>
      <t>TIFAESE</t>
    </r>
    <r>
      <rPr>
        <sz val="12"/>
        <rFont val="Arial"/>
        <family val="2"/>
      </rPr>
      <t>: Del 01 de enero  de 2022 al 31 de diciembre de 2024 participarán 527 Instituciones públicas y privadas, Fundaciones, Asociaciones, Empresas socialmente responsables y la Sociedad civil con entregas de donativos.</t>
    </r>
  </si>
  <si>
    <r>
      <t xml:space="preserve">              MÉTODO DE CÁLCULO 
PASCB=(</t>
    </r>
    <r>
      <rPr>
        <sz val="12"/>
        <rFont val="Arial"/>
        <family val="2"/>
      </rPr>
      <t xml:space="preserve">TASCB/TASCP)*100 
 </t>
    </r>
    <r>
      <rPr>
        <b/>
        <sz val="12"/>
        <rFont val="Arial"/>
        <family val="2"/>
      </rPr>
      <t xml:space="preserve">                     VARIABLES
PASCB: Porce</t>
    </r>
    <r>
      <rPr>
        <sz val="12"/>
        <rFont val="Arial"/>
        <family val="2"/>
      </rPr>
      <t xml:space="preserve">ntaje de Atenciones para la Solución de Conflictos Brindadas.
</t>
    </r>
    <r>
      <rPr>
        <b/>
        <sz val="12"/>
        <rFont val="Arial"/>
        <family val="2"/>
      </rPr>
      <t xml:space="preserve">TASCB: </t>
    </r>
    <r>
      <rPr>
        <sz val="12"/>
        <rFont val="Arial"/>
        <family val="2"/>
      </rPr>
      <t xml:space="preserve">Total de Atenciones para la Solución de Conflictos Brindadas.
</t>
    </r>
    <r>
      <rPr>
        <b/>
        <sz val="12"/>
        <rFont val="Arial"/>
        <family val="2"/>
      </rPr>
      <t xml:space="preserve">TASCP: </t>
    </r>
    <r>
      <rPr>
        <sz val="12"/>
        <rFont val="Arial"/>
        <family val="2"/>
      </rPr>
      <t>Total de Atenciones para la Solución de Conflictos Programadas.</t>
    </r>
  </si>
  <si>
    <r>
      <rPr>
        <b/>
        <sz val="12"/>
        <rFont val="Arial"/>
        <family val="2"/>
      </rPr>
      <t xml:space="preserve">PASCR: </t>
    </r>
    <r>
      <rPr>
        <sz val="12"/>
        <rFont val="Arial"/>
        <family val="2"/>
      </rPr>
      <t xml:space="preserve">Del 01 de enero de 2022 al 31 de diciembre de 2024, se brindarán 10,400 atenciones para solución pacifica de conflictos y cultura de la paz.
</t>
    </r>
    <r>
      <rPr>
        <b/>
        <sz val="12"/>
        <rFont val="Arial"/>
        <family val="2"/>
      </rPr>
      <t>VARIACIÓN DE LA META EN RELACIÓN A LA LÍNEA BASE</t>
    </r>
    <r>
      <rPr>
        <sz val="12"/>
        <rFont val="Arial"/>
        <family val="2"/>
      </rPr>
      <t xml:space="preserve">
M</t>
    </r>
    <r>
      <rPr>
        <b/>
        <sz val="12"/>
        <rFont val="Arial"/>
        <family val="2"/>
      </rPr>
      <t xml:space="preserve">eta absoluta: </t>
    </r>
    <r>
      <rPr>
        <sz val="12"/>
        <rFont val="Arial"/>
        <family val="2"/>
      </rPr>
      <t>4,698 acciones para la solución pacifica de conflictos y cultura de la paz.
Me</t>
    </r>
    <r>
      <rPr>
        <b/>
        <sz val="12"/>
        <rFont val="Arial"/>
        <family val="2"/>
      </rPr>
      <t xml:space="preserve">ta relativa:  </t>
    </r>
    <r>
      <rPr>
        <sz val="12"/>
        <rFont val="Arial"/>
        <family val="2"/>
      </rPr>
      <t>82.39% superior a la línea base.</t>
    </r>
  </si>
  <si>
    <t>La población asiste a las atenciones realizadas para la solución pacifica de conflictos y cultura de la paz.
Las condiciones climatológicas son adecuadas.</t>
  </si>
  <si>
    <r>
      <rPr>
        <b/>
        <sz val="12"/>
        <rFont val="Arial"/>
        <family val="2"/>
      </rPr>
      <t xml:space="preserve">PECPR: </t>
    </r>
    <r>
      <rPr>
        <sz val="12"/>
        <rFont val="Arial"/>
        <family val="2"/>
      </rPr>
      <t xml:space="preserve">De 01 de enero de 2022 al 31 de diciembre de 2024, se agendarán un total de 740 eventos de la cultura de la paz.
</t>
    </r>
    <r>
      <rPr>
        <b/>
        <sz val="12"/>
        <rFont val="Arial"/>
        <family val="2"/>
      </rPr>
      <t>VARIACIÓN DE LA META EN RELACIÓN A LA LÍNEA BASE</t>
    </r>
    <r>
      <rPr>
        <sz val="12"/>
        <rFont val="Arial"/>
        <family val="2"/>
      </rPr>
      <t xml:space="preserve">
M</t>
    </r>
    <r>
      <rPr>
        <b/>
        <sz val="12"/>
        <rFont val="Arial"/>
        <family val="2"/>
      </rPr>
      <t xml:space="preserve">eta absoluta: </t>
    </r>
    <r>
      <rPr>
        <sz val="12"/>
        <rFont val="Arial"/>
        <family val="2"/>
      </rPr>
      <t>638 eventos.
Me</t>
    </r>
    <r>
      <rPr>
        <b/>
        <sz val="12"/>
        <rFont val="Arial"/>
        <family val="2"/>
      </rPr>
      <t>ta relativa: 6</t>
    </r>
    <r>
      <rPr>
        <sz val="12"/>
        <rFont val="Arial"/>
        <family val="2"/>
      </rPr>
      <t>25.49% superior a la línea base.</t>
    </r>
  </si>
  <si>
    <t>Las personas asisten a los eventos de la Cultura de la Paz 
Las condiciones climatológicas son adecuadas.</t>
  </si>
  <si>
    <r>
      <t xml:space="preserve">2.09.1.1.7.3. </t>
    </r>
    <r>
      <rPr>
        <sz val="12"/>
        <rFont val="Arial"/>
        <family val="2"/>
      </rPr>
      <t>Realización de acciones educativas enfocadas en los derechos de las niñas, niños y adolescentes de la "Red de Impulsores de la Transformación".</t>
    </r>
  </si>
  <si>
    <r>
      <rPr>
        <b/>
        <sz val="12"/>
        <rFont val="Arial"/>
        <family val="2"/>
      </rPr>
      <t xml:space="preserve">PAEDR: </t>
    </r>
    <r>
      <rPr>
        <sz val="12"/>
        <rFont val="Arial"/>
        <family val="2"/>
      </rPr>
      <t>Del 01 de enero de 2022  al 31 de diciembre del 2024 se realizarán 198 acciones educativas en los Derechos de las Niñas, Niños y Adolescentes.</t>
    </r>
  </si>
  <si>
    <t>Se cuenta con las condiciones climatológicas, tecnológicas, sanitarias  y sociales para  la asistencia de las niñas, niños y adolescentes en las acciones educativas. 
Las niñas, niños y adolescentes de la Red de Impulsores de la Transformación asisten a las acciones educativas.</t>
  </si>
  <si>
    <r>
      <t xml:space="preserve">            MÉTODO DE CÁLCULO
PARPB</t>
    </r>
    <r>
      <rPr>
        <sz val="12"/>
        <color rgb="FF000000"/>
        <rFont val="Arial"/>
        <family val="2"/>
      </rPr>
      <t>= (TARPB/TARPE)*100</t>
    </r>
    <r>
      <rPr>
        <b/>
        <sz val="12"/>
        <color rgb="FF000000"/>
        <rFont val="Arial"/>
        <family val="2"/>
      </rPr>
      <t xml:space="preserve">
                  VARIABLES 
PARPB: </t>
    </r>
    <r>
      <rPr>
        <sz val="12"/>
        <color rgb="FF000000"/>
        <rFont val="Arial"/>
        <family val="2"/>
      </rPr>
      <t>Porcentaje de Atenciones de Prevención en Riesgos Psicosociales, Brindadas.</t>
    </r>
    <r>
      <rPr>
        <b/>
        <sz val="12"/>
        <color rgb="FF000000"/>
        <rFont val="Arial"/>
        <family val="2"/>
      </rPr>
      <t xml:space="preserve">
TARPB: </t>
    </r>
    <r>
      <rPr>
        <sz val="12"/>
        <color rgb="FF000000"/>
        <rFont val="Arial"/>
        <family val="2"/>
      </rPr>
      <t>Total de Atenciones de Prevención en Riesgos Psicosociales, Brindadas.</t>
    </r>
    <r>
      <rPr>
        <b/>
        <sz val="12"/>
        <color rgb="FF000000"/>
        <rFont val="Arial"/>
        <family val="2"/>
      </rPr>
      <t xml:space="preserve">
TARPE: </t>
    </r>
    <r>
      <rPr>
        <sz val="12"/>
        <color rgb="FF000000"/>
        <rFont val="Arial"/>
        <family val="2"/>
      </rPr>
      <t>Total de Atenciones de Prevención en Riesgos Psicosociales, Estimados.</t>
    </r>
  </si>
  <si>
    <r>
      <t xml:space="preserve">PARPB: </t>
    </r>
    <r>
      <rPr>
        <sz val="12"/>
        <rFont val="Arial"/>
        <family val="2"/>
      </rPr>
      <t xml:space="preserve">De enero de 2022 al 31 de diciembre de 2024 se brindarán 39,300 atenciones en prevención de riesgos psicosociales.
</t>
    </r>
    <r>
      <rPr>
        <b/>
        <sz val="12"/>
        <rFont val="Arial"/>
        <family val="2"/>
      </rPr>
      <t xml:space="preserve">VARIACIÓN DE LA META EN RELACIÓN A LA LÍNEA BASE
Meta absoluta: </t>
    </r>
    <r>
      <rPr>
        <sz val="12"/>
        <rFont val="Arial"/>
        <family val="2"/>
      </rPr>
      <t>827 atenciones en prevención de riesgos psicosociales.</t>
    </r>
    <r>
      <rPr>
        <b/>
        <sz val="12"/>
        <rFont val="Arial"/>
        <family val="2"/>
      </rPr>
      <t xml:space="preserve">
Meta relativa: </t>
    </r>
    <r>
      <rPr>
        <sz val="12"/>
        <rFont val="Arial"/>
        <family val="2"/>
      </rPr>
      <t>2.14% inferior a la línea base.</t>
    </r>
  </si>
  <si>
    <r>
      <t>PARPR:</t>
    </r>
    <r>
      <rPr>
        <sz val="12"/>
        <color rgb="FF000000"/>
        <rFont val="Arial"/>
        <family val="2"/>
      </rPr>
      <t xml:space="preserve"> Del 01 de enero de 2019 al 31 de diciembre de 2021 se brindaron 38,473 atenciones en prevención de riesgos psicosociales.
2019: 26,030
2020: 9,032   
2021: 3,411
Total: 38,473</t>
    </r>
  </si>
  <si>
    <r>
      <t xml:space="preserve">UNIDAD DE MEDIDA DEL INDICADOR:
</t>
    </r>
    <r>
      <rPr>
        <sz val="12"/>
        <rFont val="Arial"/>
        <family val="2"/>
      </rPr>
      <t>Porcentaje</t>
    </r>
    <r>
      <rPr>
        <b/>
        <sz val="12"/>
        <rFont val="Arial"/>
        <family val="2"/>
      </rPr>
      <t xml:space="preserve">.
UNIDAD DE MEDIDA DE LAS VARIABLES:
</t>
    </r>
    <r>
      <rPr>
        <sz val="12"/>
        <rFont val="Arial"/>
        <family val="2"/>
      </rPr>
      <t>Escuelas, Empresas, Asociaciones y Sociedad Civil.</t>
    </r>
  </si>
  <si>
    <r>
      <t xml:space="preserve">        MÉTODO DE CÁLCULO
PEAP=</t>
    </r>
    <r>
      <rPr>
        <sz val="12"/>
        <rFont val="Arial"/>
        <family val="2"/>
      </rPr>
      <t>(TEAP/TEAE)*100</t>
    </r>
    <r>
      <rPr>
        <b/>
        <sz val="12"/>
        <rFont val="Arial"/>
        <family val="2"/>
      </rPr>
      <t xml:space="preserve">
              VARIABLES 
PEAP: </t>
    </r>
    <r>
      <rPr>
        <sz val="12"/>
        <rFont val="Arial"/>
        <family val="2"/>
      </rPr>
      <t>Porcentaje de Escuelas, Empresas, Asociaciones Participantes.</t>
    </r>
    <r>
      <rPr>
        <b/>
        <sz val="12"/>
        <rFont val="Arial"/>
        <family val="2"/>
      </rPr>
      <t xml:space="preserve">
TEAP: </t>
    </r>
    <r>
      <rPr>
        <sz val="12"/>
        <rFont val="Arial"/>
        <family val="2"/>
      </rPr>
      <t>Total de Escuelas, Empresas y Asociaciones Participantes.</t>
    </r>
    <r>
      <rPr>
        <b/>
        <sz val="12"/>
        <rFont val="Arial"/>
        <family val="2"/>
      </rPr>
      <t xml:space="preserve">
TEAE: </t>
    </r>
    <r>
      <rPr>
        <sz val="12"/>
        <rFont val="Arial"/>
        <family val="2"/>
      </rPr>
      <t>Total de Escuelas, Empresas y Asociaciones Estimados.</t>
    </r>
  </si>
  <si>
    <t>Las escuelas, empresas y asociaciones aceptan participar en las actividades  para la Prevención de Riesgos Psicosociales.
Las condiciones climatológicas son adecuadas.</t>
  </si>
  <si>
    <r>
      <t>PPTGPB:</t>
    </r>
    <r>
      <rPr>
        <sz val="12"/>
        <rFont val="Arial"/>
        <family val="2"/>
      </rPr>
      <t xml:space="preserve"> De 01 de enero de 2022 al 31 de diciembre de 2024, se presentarán  100 obras de Teatro Guiñol Preventivos.</t>
    </r>
  </si>
  <si>
    <r>
      <t xml:space="preserve">PAPEDB: </t>
    </r>
    <r>
      <rPr>
        <sz val="12"/>
        <color theme="1"/>
        <rFont val="Arial"/>
        <family val="2"/>
      </rPr>
      <t xml:space="preserve">De 01 de enero de 2022 al 31 de diciembre de 2024, se brindarán 19,580 atenciones en prevención de explotación infantil y delito de trata de niñas, niñas y adolescentes.
</t>
    </r>
    <r>
      <rPr>
        <b/>
        <sz val="12"/>
        <color theme="1"/>
        <rFont val="Arial"/>
        <family val="2"/>
      </rPr>
      <t>VARIACIÓN DE LA META EN RELACIÓN A LA LÍNEA BASE</t>
    </r>
    <r>
      <rPr>
        <sz val="12"/>
        <color theme="1"/>
        <rFont val="Arial"/>
        <family val="2"/>
      </rPr>
      <t xml:space="preserve">
</t>
    </r>
    <r>
      <rPr>
        <b/>
        <sz val="12"/>
        <color theme="1"/>
        <rFont val="Arial"/>
        <family val="2"/>
      </rPr>
      <t xml:space="preserve">Meta absoluta: </t>
    </r>
    <r>
      <rPr>
        <sz val="12"/>
        <color theme="1"/>
        <rFont val="Arial"/>
        <family val="2"/>
      </rPr>
      <t xml:space="preserve">5,971 atencionesa  personas en temas de  prevención y atención de la explotación infantil y delito de trata de niñas, niñas y adolescentes.
</t>
    </r>
    <r>
      <rPr>
        <b/>
        <sz val="12"/>
        <color theme="1"/>
        <rFont val="Arial"/>
        <family val="2"/>
      </rPr>
      <t>Meta relativa:</t>
    </r>
    <r>
      <rPr>
        <sz val="12"/>
        <color theme="1"/>
        <rFont val="Arial"/>
        <family val="2"/>
      </rPr>
      <t xml:space="preserve"> 43.87% superior a la línea base.</t>
    </r>
  </si>
  <si>
    <t>Este indicador mide el grado de cumplimiento de pláticas que se impartieron con la finalidad de sensibilizar a la mayor cantidad posible de la población del municipio de Benito Juárez  con los  temas de la explotación infantil  y delito de trata de niñas, niños y adolescentes, estas pláticas se otorgan en instituciones públicas y privadas.</t>
  </si>
  <si>
    <t>Este indicador mide el grado de cumplimiento de instituciones públicas y privadas que son sensibilizadas con prevención de la explotación infantil  y delito de trata de niñas, niñas y adolescentes.</t>
  </si>
  <si>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Instituciones Públicas y Privadas.</t>
    </r>
  </si>
  <si>
    <r>
      <rPr>
        <b/>
        <sz val="12"/>
        <rFont val="Arial"/>
        <family val="2"/>
      </rPr>
      <t>PIPPP:</t>
    </r>
    <r>
      <rPr>
        <sz val="12"/>
        <rFont val="Arial"/>
        <family val="2"/>
      </rPr>
      <t xml:space="preserve"> De  01 enero de 2022 a diciembre de 2024 se sensibilizarán a 120  instituciones públicas y privadas en temas de prevención y explotación infantil y delito de trata de niñas, niñas y adolescentes.</t>
    </r>
  </si>
  <si>
    <r>
      <rPr>
        <b/>
        <sz val="12"/>
        <rFont val="Arial"/>
        <family val="2"/>
      </rPr>
      <t>PEEAS</t>
    </r>
    <r>
      <rPr>
        <sz val="12"/>
        <rFont val="Arial"/>
        <family val="2"/>
      </rPr>
      <t>: Porcentaje Realización de entregas de estímulo a la educación, alimentación y salud Entregados.</t>
    </r>
  </si>
  <si>
    <r>
      <rPr>
        <b/>
        <sz val="12"/>
        <rFont val="Arial"/>
        <family val="2"/>
      </rPr>
      <t xml:space="preserve">PEEAS: </t>
    </r>
    <r>
      <rPr>
        <sz val="12"/>
        <rFont val="Arial"/>
        <family val="2"/>
      </rPr>
      <t>De 01 de enero de 2022 al 31 de diciembre de 2024,</t>
    </r>
    <r>
      <rPr>
        <b/>
        <sz val="12"/>
        <rFont val="Arial"/>
        <family val="2"/>
      </rPr>
      <t xml:space="preserve"> </t>
    </r>
    <r>
      <rPr>
        <sz val="12"/>
        <rFont val="Arial"/>
        <family val="2"/>
      </rPr>
      <t xml:space="preserve">De enero de 2022 a diciembre 2024 se entregarán 2,200 estímulos  a la educación, alimentación y salud a niñas, niños y adolescentes.
</t>
    </r>
    <r>
      <rPr>
        <b/>
        <sz val="12"/>
        <rFont val="Arial"/>
        <family val="2"/>
      </rPr>
      <t>VARIACIÓN DE LA META EN RELACIÓN A LA LÍNEA BASE</t>
    </r>
    <r>
      <rPr>
        <sz val="12"/>
        <rFont val="Arial"/>
        <family val="2"/>
      </rPr>
      <t xml:space="preserve">
</t>
    </r>
    <r>
      <rPr>
        <b/>
        <sz val="12"/>
        <rFont val="Arial"/>
        <family val="2"/>
      </rPr>
      <t xml:space="preserve">
Meta absoluta:</t>
    </r>
    <r>
      <rPr>
        <sz val="12"/>
        <rFont val="Arial"/>
        <family val="2"/>
      </rPr>
      <t xml:space="preserve"> 2,000 estímulos a la educación, alimentación y salud..
</t>
    </r>
    <r>
      <rPr>
        <b/>
        <sz val="12"/>
        <rFont val="Arial"/>
        <family val="2"/>
      </rPr>
      <t xml:space="preserve">
Meta relativa: </t>
    </r>
    <r>
      <rPr>
        <sz val="12"/>
        <rFont val="Arial"/>
        <family val="2"/>
      </rPr>
      <t xml:space="preserve">1000% superior a la línea base. </t>
    </r>
  </si>
  <si>
    <r>
      <rPr>
        <b/>
        <sz val="12"/>
        <rFont val="Arial"/>
        <family val="2"/>
      </rPr>
      <t xml:space="preserve">PRR: </t>
    </r>
    <r>
      <rPr>
        <sz val="12"/>
        <rFont val="Arial"/>
        <family val="2"/>
      </rPr>
      <t>Porcentaje de Recorridos Realizados.</t>
    </r>
  </si>
  <si>
    <t>Este indicador nos permite medir el grado de cumplimiento de los recorridos que se realizaron con la finalidad de detectar a niñas, niños y adolescentes que se encuentran trabajando en las calles o en situación de explotación, para posteriormente canalizarlos a las instituciones responsables.</t>
  </si>
  <si>
    <r>
      <rPr>
        <b/>
        <sz val="12"/>
        <rFont val="Arial"/>
        <family val="2"/>
      </rPr>
      <t xml:space="preserve">              MÉTODO DE CÁLCULO
PRR</t>
    </r>
    <r>
      <rPr>
        <sz val="12"/>
        <rFont val="Arial"/>
        <family val="2"/>
      </rPr>
      <t xml:space="preserve">=(TRR/TRP)*100
</t>
    </r>
    <r>
      <rPr>
        <b/>
        <sz val="12"/>
        <rFont val="Arial"/>
        <family val="2"/>
      </rPr>
      <t xml:space="preserve">                        VARIABLES</t>
    </r>
    <r>
      <rPr>
        <sz val="12"/>
        <rFont val="Arial"/>
        <family val="2"/>
      </rPr>
      <t xml:space="preserve">
</t>
    </r>
    <r>
      <rPr>
        <b/>
        <sz val="12"/>
        <rFont val="Arial"/>
        <family val="2"/>
      </rPr>
      <t xml:space="preserve">PRR: </t>
    </r>
    <r>
      <rPr>
        <sz val="12"/>
        <rFont val="Arial"/>
        <family val="2"/>
      </rPr>
      <t xml:space="preserve">Porcentaje de Recorridos Realizados. 
</t>
    </r>
    <r>
      <rPr>
        <b/>
        <sz val="12"/>
        <rFont val="Arial"/>
        <family val="2"/>
      </rPr>
      <t>TRR</t>
    </r>
    <r>
      <rPr>
        <sz val="12"/>
        <rFont val="Arial"/>
        <family val="2"/>
      </rPr>
      <t xml:space="preserve">:  Total de Recorridos Realizados. 
</t>
    </r>
    <r>
      <rPr>
        <b/>
        <sz val="12"/>
        <rFont val="Arial"/>
        <family val="2"/>
      </rPr>
      <t>TRP</t>
    </r>
    <r>
      <rPr>
        <sz val="12"/>
        <rFont val="Arial"/>
        <family val="2"/>
      </rPr>
      <t>: Total de Recorridos  Programados.</t>
    </r>
  </si>
  <si>
    <r>
      <t>UNIDAD DE MEDIDA DEL INDICADOR:</t>
    </r>
    <r>
      <rPr>
        <sz val="12"/>
        <rFont val="Arial"/>
        <family val="2"/>
      </rPr>
      <t xml:space="preserve">
Porcentaje.
</t>
    </r>
    <r>
      <rPr>
        <b/>
        <sz val="12"/>
        <rFont val="Arial"/>
        <family val="2"/>
      </rPr>
      <t>UNIDAD DE MEDIDA DE LAS VARIABLES:</t>
    </r>
    <r>
      <rPr>
        <sz val="12"/>
        <rFont val="Arial"/>
        <family val="2"/>
      </rPr>
      <t xml:space="preserve">
Actividades de Recreación, Cultura y Deportes Realizadas</t>
    </r>
    <r>
      <rPr>
        <b/>
        <sz val="12"/>
        <rFont val="Arial"/>
        <family val="2"/>
      </rPr>
      <t>.</t>
    </r>
  </si>
  <si>
    <r>
      <t xml:space="preserve">PARCDR: </t>
    </r>
    <r>
      <rPr>
        <sz val="12"/>
        <rFont val="Arial"/>
        <family val="2"/>
      </rPr>
      <t xml:space="preserve">De 01 de enero de 2022 al 31 de diciembre de 2024, se realizarán 1,888 actividades de recreación, cultura y deportes.
</t>
    </r>
    <r>
      <rPr>
        <b/>
        <sz val="12"/>
        <rFont val="Arial"/>
        <family val="2"/>
      </rPr>
      <t>VARIACIÓN DE LA META EN RELACIÓN A LA LÍNEA BASE</t>
    </r>
    <r>
      <rPr>
        <sz val="12"/>
        <rFont val="Arial"/>
        <family val="2"/>
      </rPr>
      <t xml:space="preserve">
</t>
    </r>
    <r>
      <rPr>
        <b/>
        <sz val="12"/>
        <rFont val="Arial"/>
        <family val="2"/>
      </rPr>
      <t xml:space="preserve">
Meta absoluta:</t>
    </r>
    <r>
      <rPr>
        <sz val="12"/>
        <rFont val="Arial"/>
        <family val="2"/>
      </rPr>
      <t xml:space="preserve"> 1,209 actividades de recreación, cultura y deportes.
</t>
    </r>
    <r>
      <rPr>
        <b/>
        <sz val="12"/>
        <rFont val="Arial"/>
        <family val="2"/>
      </rPr>
      <t xml:space="preserve">Meta relativa: </t>
    </r>
    <r>
      <rPr>
        <sz val="12"/>
        <rFont val="Arial"/>
        <family val="2"/>
      </rPr>
      <t>178.06% superior a la línea base.</t>
    </r>
  </si>
  <si>
    <t>Las  niñas, niños y adolescentes participan en las actividades de recreación, cultura y deportes.</t>
  </si>
  <si>
    <r>
      <rPr>
        <b/>
        <sz val="12"/>
        <rFont val="Arial"/>
        <family val="2"/>
      </rPr>
      <t xml:space="preserve">             MÉTODO DE CÁLCULO
PCGR</t>
    </r>
    <r>
      <rPr>
        <sz val="12"/>
        <rFont val="Arial"/>
        <family val="2"/>
      </rPr>
      <t>=(TCGR/TCGP)*100</t>
    </r>
    <r>
      <rPr>
        <b/>
        <sz val="12"/>
        <rFont val="Arial"/>
        <family val="2"/>
      </rPr>
      <t xml:space="preserve">
                        VARIABLES
PCGR: </t>
    </r>
    <r>
      <rPr>
        <sz val="12"/>
        <rFont val="Arial"/>
        <family val="2"/>
      </rPr>
      <t xml:space="preserve">Porcentaje de Clases Gratuitas Realizadas.
</t>
    </r>
    <r>
      <rPr>
        <b/>
        <sz val="12"/>
        <rFont val="Arial"/>
        <family val="2"/>
      </rPr>
      <t>TCGR:</t>
    </r>
    <r>
      <rPr>
        <sz val="12"/>
        <rFont val="Arial"/>
        <family val="2"/>
      </rPr>
      <t xml:space="preserve"> Total de Clases Gratuitas Realizadas.
</t>
    </r>
    <r>
      <rPr>
        <b/>
        <sz val="12"/>
        <rFont val="Arial"/>
        <family val="2"/>
      </rPr>
      <t>TCGP:</t>
    </r>
    <r>
      <rPr>
        <sz val="12"/>
        <rFont val="Arial"/>
        <family val="2"/>
      </rPr>
      <t xml:space="preserve"> Total de Clases Gratuitas Programadas.</t>
    </r>
  </si>
  <si>
    <r>
      <rPr>
        <b/>
        <sz val="12"/>
        <rFont val="Arial"/>
        <family val="2"/>
      </rPr>
      <t xml:space="preserve">PECR: </t>
    </r>
    <r>
      <rPr>
        <sz val="12"/>
        <rFont val="Arial"/>
        <family val="2"/>
      </rPr>
      <t xml:space="preserve">De 01 enero de 2022 a diciembre de 2024 se realizarán 38 eventos y concursos de recreación, cultura y deportes para niñas, niños y adolescentes y sus familias.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9  eventos y concursos de recreación, cultura y deportes.
</t>
    </r>
    <r>
      <rPr>
        <b/>
        <sz val="12"/>
        <rFont val="Arial"/>
        <family val="2"/>
      </rPr>
      <t>Meta relativa</t>
    </r>
    <r>
      <rPr>
        <sz val="12"/>
        <rFont val="Arial"/>
        <family val="2"/>
      </rPr>
      <t>: 31.03% superior a l línea base.</t>
    </r>
  </si>
  <si>
    <r>
      <t xml:space="preserve">             MÉTODO DE CÁLCULO 
PTGP=</t>
    </r>
    <r>
      <rPr>
        <sz val="12"/>
        <rFont val="Arial"/>
        <family val="2"/>
      </rPr>
      <t>(TTGP/TTGE)*100</t>
    </r>
    <r>
      <rPr>
        <b/>
        <sz val="12"/>
        <rFont val="Arial"/>
        <family val="2"/>
      </rPr>
      <t xml:space="preserve">
                        VARIABLES 
PTGP: </t>
    </r>
    <r>
      <rPr>
        <sz val="12"/>
        <rFont val="Arial"/>
        <family val="2"/>
      </rPr>
      <t xml:space="preserve">Porcentaje de Obras de Teatro Guiñol Presentadas.
</t>
    </r>
    <r>
      <rPr>
        <b/>
        <sz val="12"/>
        <rFont val="Arial"/>
        <family val="2"/>
      </rPr>
      <t>TTGP:</t>
    </r>
    <r>
      <rPr>
        <sz val="12"/>
        <rFont val="Arial"/>
        <family val="2"/>
      </rPr>
      <t xml:space="preserve"> Total de Obras de Teatro Guiñol Presentadas.
</t>
    </r>
    <r>
      <rPr>
        <b/>
        <sz val="12"/>
        <rFont val="Arial"/>
        <family val="2"/>
      </rPr>
      <t>TTGE</t>
    </r>
    <r>
      <rPr>
        <sz val="12"/>
        <rFont val="Arial"/>
        <family val="2"/>
      </rPr>
      <t>: Total de Obras de Teatro Guiñol Estimadas.</t>
    </r>
  </si>
  <si>
    <r>
      <rPr>
        <b/>
        <sz val="12"/>
        <rFont val="Arial"/>
        <family val="2"/>
      </rPr>
      <t>PECADIE:</t>
    </r>
    <r>
      <rPr>
        <sz val="12"/>
        <rFont val="Arial"/>
        <family val="2"/>
      </rPr>
      <t xml:space="preserve"> Porcentaje de Expedientes para control de inscripciones a los Centros Asistenciales de Desarrollo Infantil, Elaborados.</t>
    </r>
  </si>
  <si>
    <r>
      <rPr>
        <b/>
        <sz val="12"/>
        <rFont val="Arial"/>
        <family val="2"/>
      </rPr>
      <t>PECADIE:</t>
    </r>
    <r>
      <rPr>
        <sz val="12"/>
        <rFont val="Arial"/>
        <family val="2"/>
      </rPr>
      <t xml:space="preserve"> Del 01 enero del 2022 al 31 de diciembre del 2024 se elaborarán 519 expedientes a niñas y niños en los Centros Asistenciales de Desarrollo Infantil.
VARIACIÓN DE LA META EN RELACIÓN A LA LÍNEA BASE       
Meta absoluta: 288 expedientes a niñas y niños en los Centros Asistenciales de Desarrollo Infantil.
Meta relativa: 124.67% superior a la línea base.</t>
    </r>
  </si>
  <si>
    <r>
      <rPr>
        <b/>
        <sz val="12"/>
        <rFont val="Arial"/>
        <family val="2"/>
      </rPr>
      <t xml:space="preserve">             MÉTODO DE CÁLCULO
PECADIE=</t>
    </r>
    <r>
      <rPr>
        <sz val="12"/>
        <rFont val="Arial"/>
        <family val="2"/>
      </rPr>
      <t xml:space="preserve">(TECADIE/TECADIP)*100
                          </t>
    </r>
    <r>
      <rPr>
        <b/>
        <sz val="12"/>
        <rFont val="Arial"/>
        <family val="2"/>
      </rPr>
      <t xml:space="preserve">VARIABLES 
</t>
    </r>
    <r>
      <rPr>
        <sz val="12"/>
        <rFont val="Arial"/>
        <family val="2"/>
      </rPr>
      <t xml:space="preserve">
</t>
    </r>
    <r>
      <rPr>
        <b/>
        <sz val="12"/>
        <rFont val="Arial"/>
        <family val="2"/>
      </rPr>
      <t>PECADIE</t>
    </r>
    <r>
      <rPr>
        <sz val="12"/>
        <rFont val="Arial"/>
        <family val="2"/>
      </rPr>
      <t xml:space="preserve">: Porcentaje de Expedientes para control de inscripciones a los Centros Asistenciales de Desarrollo Infantil, Elaborados. 
</t>
    </r>
    <r>
      <rPr>
        <b/>
        <sz val="12"/>
        <rFont val="Arial"/>
        <family val="2"/>
      </rPr>
      <t>TECADIE</t>
    </r>
    <r>
      <rPr>
        <sz val="12"/>
        <rFont val="Arial"/>
        <family val="2"/>
      </rPr>
      <t xml:space="preserve">: Total de Expedientes para control de inscripciones a los Centros Asistenciales de Desarrollo Infantil, Elaborados. 
</t>
    </r>
    <r>
      <rPr>
        <b/>
        <sz val="12"/>
        <rFont val="Arial"/>
        <family val="2"/>
      </rPr>
      <t>TECADIP</t>
    </r>
    <r>
      <rPr>
        <sz val="12"/>
        <rFont val="Arial"/>
        <family val="2"/>
      </rPr>
      <t>: Total de Expedientes para control de inscripciones a los Centros Asistenciales de Desarrollo Infantil, Programados.</t>
    </r>
  </si>
  <si>
    <t>PECADIE: Del 01 de enero de 2019 al  31 de diciembre de 2021 se elaboraron 231 expedientes a niñas y niños inscritos en los Centros Asistenciales de Desarrollo Infantil.
2019: 67
2020: 124   
2021: 40
Total: 231</t>
  </si>
  <si>
    <r>
      <t xml:space="preserve">2.09.1.1.11.1. </t>
    </r>
    <r>
      <rPr>
        <sz val="12"/>
        <rFont val="Arial"/>
        <family val="2"/>
      </rPr>
      <t>Servicios de escuelas de tiempo completo con atención educativa, asistencial, formativa, alimentaria y de salud  brindados.</t>
    </r>
  </si>
  <si>
    <r>
      <t xml:space="preserve">PSCADIB: </t>
    </r>
    <r>
      <rPr>
        <sz val="12"/>
        <rFont val="Arial"/>
        <family val="2"/>
      </rPr>
      <t>Porcentaje de Servicios en los Centros Asistenciales de Desarrollo Infantil Brindados.</t>
    </r>
  </si>
  <si>
    <r>
      <t xml:space="preserve">UNIDAD DE MEDIDA DEL INDICADOR:
</t>
    </r>
    <r>
      <rPr>
        <sz val="12"/>
        <rFont val="Arial"/>
        <family val="2"/>
      </rPr>
      <t>Porcentaje.</t>
    </r>
    <r>
      <rPr>
        <b/>
        <sz val="12"/>
        <rFont val="Arial"/>
        <family val="2"/>
      </rPr>
      <t xml:space="preserve">
UNIDAD DE MEDIDA DE LAS VARIABLES:
</t>
    </r>
    <r>
      <rPr>
        <sz val="12"/>
        <rFont val="Arial"/>
        <family val="2"/>
      </rPr>
      <t>Servicios.</t>
    </r>
  </si>
  <si>
    <r>
      <rPr>
        <b/>
        <sz val="12"/>
        <rFont val="Arial"/>
        <family val="2"/>
      </rPr>
      <t>PSCADIB:</t>
    </r>
    <r>
      <rPr>
        <sz val="12"/>
        <rFont val="Arial"/>
        <family val="2"/>
      </rPr>
      <t xml:space="preserve"> Del 01 enero del 2022 al 31 de diciembre del 2024 se brindarán 10,905 servicios a niñas y niños en los Centros Asistenciales de Desarrollo Infantil.
</t>
    </r>
    <r>
      <rPr>
        <b/>
        <sz val="12"/>
        <rFont val="Arial"/>
        <family val="2"/>
      </rPr>
      <t xml:space="preserve">VARIACIÓN DE LA META EN RELACIÓN A LA LÍNEA BASE </t>
    </r>
    <r>
      <rPr>
        <sz val="12"/>
        <rFont val="Arial"/>
        <family val="2"/>
      </rPr>
      <t xml:space="preserve">      
</t>
    </r>
    <r>
      <rPr>
        <b/>
        <sz val="12"/>
        <rFont val="Arial"/>
        <family val="2"/>
      </rPr>
      <t>Meta absoluta: 9,432 servivcios</t>
    </r>
    <r>
      <rPr>
        <sz val="12"/>
        <rFont val="Arial"/>
        <family val="2"/>
      </rPr>
      <t xml:space="preserve"> a niñas y niños en los Centros Asistenciales de Desarrollo Infantil.
</t>
    </r>
    <r>
      <rPr>
        <b/>
        <sz val="12"/>
        <rFont val="Arial"/>
        <family val="2"/>
      </rPr>
      <t xml:space="preserve">
Meta relativa: 640</t>
    </r>
    <r>
      <rPr>
        <sz val="12"/>
        <rFont val="Arial"/>
        <family val="2"/>
      </rPr>
      <t>% superior a la línea base.</t>
    </r>
  </si>
  <si>
    <t>PSCADIB: Del 1 de enero de 2019 al  31 de diciembre de  2021 se brindaron 1,473 servicios a niñas y niños inscritos en los Centros Asistenciales de Desarrollo Infantil.
2019: 102
2020: 1,064  
2021: 307
Total: 1,473</t>
  </si>
  <si>
    <t>Actividad
(Coordinación de Centros Asistenciales de Desarrollo Infantil)</t>
  </si>
  <si>
    <t>Las familias asisten y participan con las niñas y niños inscritos en Centros Asistenciales de Desarrollo Infantil en las actividades sociales, culturales, deportivas y recreativas.</t>
  </si>
  <si>
    <r>
      <rPr>
        <b/>
        <sz val="12"/>
        <rFont val="Arial"/>
        <family val="2"/>
      </rPr>
      <t xml:space="preserve">              MÉTODO DE CÁLCULO
PRNCAIR=</t>
    </r>
    <r>
      <rPr>
        <sz val="12"/>
        <rFont val="Arial"/>
        <family val="2"/>
      </rPr>
      <t>(TRNCAIR/TRNCAIE)*100</t>
    </r>
    <r>
      <rPr>
        <b/>
        <sz val="12"/>
        <rFont val="Arial"/>
        <family val="2"/>
      </rPr>
      <t xml:space="preserve">
                         VARIABLES
</t>
    </r>
    <r>
      <rPr>
        <sz val="12"/>
        <rFont val="Arial"/>
        <family val="2"/>
      </rPr>
      <t xml:space="preserve">
</t>
    </r>
    <r>
      <rPr>
        <b/>
        <sz val="12"/>
        <rFont val="Arial"/>
        <family val="2"/>
      </rPr>
      <t xml:space="preserve">PRNCAIR: </t>
    </r>
    <r>
      <rPr>
        <sz val="12"/>
        <rFont val="Arial"/>
        <family val="2"/>
      </rPr>
      <t xml:space="preserve">Porcentaje de Registro Nacional de Centros de Atención Infantil Realizados.
</t>
    </r>
    <r>
      <rPr>
        <b/>
        <sz val="12"/>
        <rFont val="Arial"/>
        <family val="2"/>
      </rPr>
      <t>TRNCAIR:</t>
    </r>
    <r>
      <rPr>
        <sz val="12"/>
        <rFont val="Arial"/>
        <family val="2"/>
      </rPr>
      <t xml:space="preserve"> Total de de Registro Nacional de Centros de Atención Infantil Realizados.
</t>
    </r>
    <r>
      <rPr>
        <b/>
        <sz val="12"/>
        <rFont val="Arial"/>
        <family val="2"/>
      </rPr>
      <t>TRNCAIE:</t>
    </r>
    <r>
      <rPr>
        <sz val="12"/>
        <rFont val="Arial"/>
        <family val="2"/>
      </rPr>
      <t xml:space="preserve"> Total de de Registro Nacional de Centros de Atención Infantil Estimados.</t>
    </r>
  </si>
  <si>
    <t>Los Centros de Atención Infantil
están en funcionamiento durante el ciclo escolar vigente.
La plataforma para el Registro Nacional de Centros de Atención Infantil se encuentra activa.</t>
  </si>
  <si>
    <r>
      <rPr>
        <b/>
        <sz val="12"/>
        <rFont val="Arial"/>
        <family val="2"/>
      </rPr>
      <t xml:space="preserve">          MÉTODO DE CÁLCULO
      PAPDB=</t>
    </r>
    <r>
      <rPr>
        <sz val="12"/>
        <rFont val="Arial"/>
        <family val="2"/>
      </rPr>
      <t xml:space="preserve"> (TAPDB/TAPDE)*100
</t>
    </r>
    <r>
      <rPr>
        <b/>
        <sz val="12"/>
        <rFont val="Arial"/>
        <family val="2"/>
      </rPr>
      <t xml:space="preserve">                    VARIABLES
PAPDB:</t>
    </r>
    <r>
      <rPr>
        <sz val="12"/>
        <rFont val="Arial"/>
        <family val="2"/>
      </rPr>
      <t xml:space="preserve"> Porcentaje de  Atenciones en la Prevención del Delito, Brindadas.
</t>
    </r>
    <r>
      <rPr>
        <b/>
        <sz val="12"/>
        <rFont val="Arial"/>
        <family val="2"/>
      </rPr>
      <t>TAPDB</t>
    </r>
    <r>
      <rPr>
        <sz val="12"/>
        <rFont val="Arial"/>
        <family val="2"/>
      </rPr>
      <t xml:space="preserve">: Total de Atenciones en la Prevención del Delito, Brindadas.
</t>
    </r>
    <r>
      <rPr>
        <b/>
        <sz val="12"/>
        <rFont val="Arial"/>
        <family val="2"/>
      </rPr>
      <t>TAPDE</t>
    </r>
    <r>
      <rPr>
        <sz val="12"/>
        <rFont val="Arial"/>
        <family val="2"/>
      </rPr>
      <t>: Total Total de Atenciones en la Prevención del Delito, Estimadas.</t>
    </r>
  </si>
  <si>
    <r>
      <rPr>
        <b/>
        <sz val="12"/>
        <rFont val="Arial"/>
        <family val="2"/>
      </rPr>
      <t xml:space="preserve">PAPDB: </t>
    </r>
    <r>
      <rPr>
        <sz val="12"/>
        <rFont val="Arial"/>
        <family val="2"/>
      </rPr>
      <t xml:space="preserve">De 01  enero de 2022 al 31 de diciembre 2024 se brindarán 11,540 atenciones en la Prevención del Delito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5,885 atenciones en la Prevención del Delito
</t>
    </r>
    <r>
      <rPr>
        <b/>
        <sz val="12"/>
        <rFont val="Arial"/>
        <family val="2"/>
      </rPr>
      <t>Meta relativa:</t>
    </r>
    <r>
      <rPr>
        <sz val="12"/>
        <rFont val="Arial"/>
        <family val="2"/>
      </rPr>
      <t xml:space="preserve"> 104.06% superior a la línea base.</t>
    </r>
  </si>
  <si>
    <r>
      <rPr>
        <b/>
        <sz val="12"/>
        <rFont val="Arial"/>
        <family val="2"/>
      </rPr>
      <t>PAPDB:</t>
    </r>
    <r>
      <rPr>
        <sz val="12"/>
        <rFont val="Arial"/>
        <family val="2"/>
      </rPr>
      <t xml:space="preserve"> Del 01 de enero de 2019 al 31 de diciembre de 2021 se brindaron 5,655 atenciones en la Prevención del Delito
2019: 2,315
2020: 2,013  
2021: 1,327
Total: 5,655</t>
    </r>
  </si>
  <si>
    <t>Este indicador mide el grado de cumplimiento de la cantidad  de pláticas de prevención del delito impartidas a niñas, niños, adolescentes y personas adultas fomentando la cultura de la legalidad.</t>
  </si>
  <si>
    <r>
      <rPr>
        <b/>
        <sz val="12"/>
        <rFont val="Arial"/>
        <family val="2"/>
      </rPr>
      <t xml:space="preserve">              MÉTODO DE CÁLCULO
                   PPI</t>
    </r>
    <r>
      <rPr>
        <sz val="12"/>
        <rFont val="Arial"/>
        <family val="2"/>
      </rPr>
      <t xml:space="preserve">= (TPI/TPP)*100
</t>
    </r>
    <r>
      <rPr>
        <b/>
        <sz val="12"/>
        <rFont val="Arial"/>
        <family val="2"/>
      </rPr>
      <t xml:space="preserve">                               VARIABLES
PPI: </t>
    </r>
    <r>
      <rPr>
        <sz val="12"/>
        <rFont val="Arial"/>
        <family val="2"/>
      </rPr>
      <t xml:space="preserve">Porcentaje de Pláticas de prevención del delito  Impartidas.
</t>
    </r>
    <r>
      <rPr>
        <b/>
        <sz val="12"/>
        <rFont val="Arial"/>
        <family val="2"/>
      </rPr>
      <t>TPI</t>
    </r>
    <r>
      <rPr>
        <sz val="12"/>
        <rFont val="Arial"/>
        <family val="2"/>
      </rPr>
      <t xml:space="preserve">: Total de Pláticas de prevención del delito  Impartidas.
</t>
    </r>
    <r>
      <rPr>
        <b/>
        <sz val="12"/>
        <rFont val="Arial"/>
        <family val="2"/>
      </rPr>
      <t>TPP</t>
    </r>
    <r>
      <rPr>
        <sz val="12"/>
        <rFont val="Arial"/>
        <family val="2"/>
      </rPr>
      <t>: Total de Pláticas de prevención del delito Programadas.</t>
    </r>
  </si>
  <si>
    <r>
      <rPr>
        <b/>
        <sz val="12"/>
        <rFont val="Arial"/>
        <family val="2"/>
      </rPr>
      <t xml:space="preserve">PPI: </t>
    </r>
    <r>
      <rPr>
        <sz val="12"/>
        <rFont val="Arial"/>
        <family val="2"/>
      </rPr>
      <t xml:space="preserve">Del 01 enero de 2022 a 31 de diciembre 2024 se impartirán 328 pláticas de la Cultura de la Legalidad.
</t>
    </r>
    <r>
      <rPr>
        <b/>
        <sz val="12"/>
        <rFont val="Arial"/>
        <family val="2"/>
      </rPr>
      <t xml:space="preserve">VARIACIÓN DE LA META EN RELACIÓN A LA LÍNEA BASE
</t>
    </r>
    <r>
      <rPr>
        <sz val="12"/>
        <rFont val="Arial"/>
        <family val="2"/>
      </rPr>
      <t xml:space="preserve">
</t>
    </r>
    <r>
      <rPr>
        <b/>
        <sz val="12"/>
        <rFont val="Arial"/>
        <family val="2"/>
      </rPr>
      <t>Meta absoluta:</t>
    </r>
    <r>
      <rPr>
        <sz val="12"/>
        <rFont val="Arial"/>
        <family val="2"/>
      </rPr>
      <t xml:space="preserve"> 134 pláticas.
</t>
    </r>
    <r>
      <rPr>
        <b/>
        <sz val="12"/>
        <rFont val="Arial"/>
        <family val="2"/>
      </rPr>
      <t xml:space="preserve">Meta relativa: </t>
    </r>
    <r>
      <rPr>
        <sz val="12"/>
        <rFont val="Arial"/>
        <family val="2"/>
      </rPr>
      <t>69.0</t>
    </r>
    <r>
      <rPr>
        <b/>
        <sz val="12"/>
        <rFont val="Arial"/>
        <family val="2"/>
      </rPr>
      <t>7</t>
    </r>
    <r>
      <rPr>
        <sz val="12"/>
        <rFont val="Arial"/>
        <family val="2"/>
      </rPr>
      <t>% superior a la línea base.</t>
    </r>
  </si>
  <si>
    <t>Las instituciones públicas y privadas  proporcionan espacios adecuados para la impartición de las pláticas de la prevención del delito.
Las personas asisten a las pláticas de la prevención del delito.
Las condiciones sanitarias y climatológicas son optimas para la impartición de las pláticas de la cultura de la legalidad.</t>
  </si>
  <si>
    <r>
      <t xml:space="preserve">             </t>
    </r>
    <r>
      <rPr>
        <b/>
        <sz val="12"/>
        <rFont val="Arial"/>
        <family val="2"/>
      </rPr>
      <t xml:space="preserve">  MÉTODO DE CÁLCULO
PIPP= </t>
    </r>
    <r>
      <rPr>
        <sz val="12"/>
        <rFont val="Arial"/>
        <family val="2"/>
      </rPr>
      <t xml:space="preserve">(TIPPP/TIPPE)*100
                        </t>
    </r>
    <r>
      <rPr>
        <b/>
        <sz val="12"/>
        <rFont val="Arial"/>
        <family val="2"/>
      </rPr>
      <t xml:space="preserve"> VARIABLES
PIPP: </t>
    </r>
    <r>
      <rPr>
        <sz val="12"/>
        <rFont val="Arial"/>
        <family val="2"/>
      </rPr>
      <t xml:space="preserve">Porcentaje de Instituciones Públicas y Privadas Participantes.
</t>
    </r>
    <r>
      <rPr>
        <b/>
        <sz val="12"/>
        <rFont val="Arial"/>
        <family val="2"/>
      </rPr>
      <t xml:space="preserve">TIPPP: </t>
    </r>
    <r>
      <rPr>
        <sz val="12"/>
        <rFont val="Arial"/>
        <family val="2"/>
      </rPr>
      <t xml:space="preserve">Total de  Instituciones Públicas y Privadas Participantes.
</t>
    </r>
    <r>
      <rPr>
        <b/>
        <sz val="12"/>
        <rFont val="Arial"/>
        <family val="2"/>
      </rPr>
      <t xml:space="preserve">TIPPE: </t>
    </r>
    <r>
      <rPr>
        <sz val="12"/>
        <rFont val="Arial"/>
        <family val="2"/>
      </rPr>
      <t>Total de Instituciones Públicas y Privadas Estimadas.</t>
    </r>
  </si>
  <si>
    <r>
      <rPr>
        <b/>
        <sz val="12"/>
        <rFont val="Arial"/>
        <family val="2"/>
      </rPr>
      <t xml:space="preserve">PIPP: </t>
    </r>
    <r>
      <rPr>
        <sz val="12"/>
        <rFont val="Arial"/>
        <family val="2"/>
      </rPr>
      <t>De 01 de enero de 2022 a diciembre 2024 participarán 48 instituciones públicas y privadas en la prevención del delito.</t>
    </r>
  </si>
  <si>
    <t>Las instituciones públicas y privadas  participan en las pláticas de la prevención del delito.
Las personas asisten a las pláticas de la prevención del delito.</t>
  </si>
  <si>
    <r>
      <rPr>
        <b/>
        <sz val="12"/>
        <rFont val="Arial"/>
        <family val="2"/>
      </rPr>
      <t xml:space="preserve">PAPR: </t>
    </r>
    <r>
      <rPr>
        <sz val="12"/>
        <rFont val="Arial"/>
        <family val="2"/>
      </rPr>
      <t>De 01 de enero de 2022 al 31 de diciembre de 2024, se realizarán 11 actividades de prevención del delito.</t>
    </r>
  </si>
  <si>
    <t>Las personas asisten a las pláticas de la prevención del delito.
Las condiciones sanitarias y climatológicas son optimas para la realización de las actividades de prevención del delito.</t>
  </si>
  <si>
    <r>
      <rPr>
        <b/>
        <sz val="12"/>
        <rFont val="Arial"/>
        <family val="2"/>
      </rPr>
      <t xml:space="preserve">              MÉTODO DE CÁLCULO </t>
    </r>
    <r>
      <rPr>
        <sz val="12"/>
        <rFont val="Arial"/>
        <family val="2"/>
      </rPr>
      <t xml:space="preserve">
</t>
    </r>
    <r>
      <rPr>
        <b/>
        <sz val="12"/>
        <rFont val="Arial"/>
        <family val="2"/>
      </rPr>
      <t>PSJB</t>
    </r>
    <r>
      <rPr>
        <sz val="12"/>
        <rFont val="Arial"/>
        <family val="2"/>
      </rPr>
      <t xml:space="preserve">= (TSJB/TSJE)*100
</t>
    </r>
    <r>
      <rPr>
        <b/>
        <sz val="12"/>
        <rFont val="Arial"/>
        <family val="2"/>
      </rPr>
      <t xml:space="preserve">                       VARIABLES </t>
    </r>
    <r>
      <rPr>
        <sz val="12"/>
        <rFont val="Arial"/>
        <family val="2"/>
      </rPr>
      <t xml:space="preserve">
</t>
    </r>
    <r>
      <rPr>
        <b/>
        <sz val="12"/>
        <rFont val="Arial"/>
        <family val="2"/>
      </rPr>
      <t xml:space="preserve">PSJB: </t>
    </r>
    <r>
      <rPr>
        <sz val="12"/>
        <rFont val="Arial"/>
        <family val="2"/>
      </rPr>
      <t xml:space="preserve">Porcentaje de Servicios Jurídicos Brindados.
</t>
    </r>
    <r>
      <rPr>
        <b/>
        <sz val="12"/>
        <rFont val="Arial"/>
        <family val="2"/>
      </rPr>
      <t xml:space="preserve">TSJB: </t>
    </r>
    <r>
      <rPr>
        <sz val="12"/>
        <rFont val="Arial"/>
        <family val="2"/>
      </rPr>
      <t xml:space="preserve">Total de Servicios Jurídicos Brindados
</t>
    </r>
    <r>
      <rPr>
        <b/>
        <sz val="12"/>
        <rFont val="Arial"/>
        <family val="2"/>
      </rPr>
      <t xml:space="preserve">TSJE: </t>
    </r>
    <r>
      <rPr>
        <sz val="12"/>
        <rFont val="Arial"/>
        <family val="2"/>
      </rPr>
      <t>Total de Servicios Jurídicos Estimados.</t>
    </r>
  </si>
  <si>
    <r>
      <t xml:space="preserve">UNIDAD DE MEDIDA DEL INDICADOR: 
</t>
    </r>
    <r>
      <rPr>
        <sz val="12"/>
        <rFont val="Arial"/>
        <family val="2"/>
      </rPr>
      <t>Porcentaje.</t>
    </r>
    <r>
      <rPr>
        <b/>
        <sz val="12"/>
        <rFont val="Arial"/>
        <family val="2"/>
      </rPr>
      <t xml:space="preserve">
UNIDAD DE MEDIA DE LAS VARIABLES: 
</t>
    </r>
    <r>
      <rPr>
        <sz val="12"/>
        <rFont val="Arial"/>
        <family val="2"/>
      </rPr>
      <t>Servicios.</t>
    </r>
  </si>
  <si>
    <r>
      <rPr>
        <b/>
        <sz val="12"/>
        <rFont val="Arial"/>
        <family val="2"/>
      </rPr>
      <t xml:space="preserve">PSJB: </t>
    </r>
    <r>
      <rPr>
        <sz val="12"/>
        <rFont val="Arial"/>
        <family val="2"/>
      </rPr>
      <t xml:space="preserve">De enero de 2022 a diciembre de 2022 se brindarán 40,295 servicios jurídicos a niñas, niños, adolescentes y personas adultas.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7,399</t>
    </r>
    <r>
      <rPr>
        <b/>
        <sz val="12"/>
        <rFont val="Arial"/>
        <family val="2"/>
      </rPr>
      <t xml:space="preserve"> </t>
    </r>
    <r>
      <rPr>
        <sz val="12"/>
        <rFont val="Arial"/>
        <family val="2"/>
      </rPr>
      <t xml:space="preserve">servicios jurídicos a niñas, niños, adolescentes y personas adultas.
</t>
    </r>
    <r>
      <rPr>
        <b/>
        <sz val="12"/>
        <rFont val="Arial"/>
        <family val="2"/>
      </rPr>
      <t xml:space="preserve">Meta relativa: </t>
    </r>
    <r>
      <rPr>
        <sz val="12"/>
        <rFont val="Arial"/>
        <family val="2"/>
      </rPr>
      <t>22.49% superior a línea base.</t>
    </r>
  </si>
  <si>
    <r>
      <t xml:space="preserve">PSJB: </t>
    </r>
    <r>
      <rPr>
        <sz val="12"/>
        <rFont val="Arial"/>
        <family val="2"/>
      </rPr>
      <t>Del 01 de enero de 2019 al 31 de diciembre de 2021 se brindaron 32,896 servicios jurídicos a niñas, niños, adolescentes y personas adultas.
2019: 12,502
2020: 7,447 
2021: 12,947
Total: 32,896</t>
    </r>
  </si>
  <si>
    <r>
      <t xml:space="preserve">Nombre del Documento:
</t>
    </r>
    <r>
      <rPr>
        <sz val="11"/>
        <rFont val="Arial"/>
        <family val="2"/>
      </rPr>
      <t xml:space="preserve">Leffort de servicios jurídicos.
</t>
    </r>
    <r>
      <rPr>
        <b/>
        <sz val="11"/>
        <rFont val="Arial"/>
        <family val="2"/>
      </rPr>
      <t xml:space="preserve">
Nombre del área que genera la información:
</t>
    </r>
    <r>
      <rPr>
        <sz val="11"/>
        <rFont val="Arial"/>
        <family val="2"/>
      </rPr>
      <t xml:space="preserve">Delegación de la Procuraduría de Protección de Niñas, Niños, Adolescentes y la Familia.
</t>
    </r>
    <r>
      <rPr>
        <b/>
        <sz val="11"/>
        <rFont val="Arial"/>
        <family val="2"/>
      </rPr>
      <t>Periodicidad con que se genera la información:</t>
    </r>
    <r>
      <rPr>
        <sz val="11"/>
        <rFont val="Arial"/>
        <family val="2"/>
      </rPr>
      <t xml:space="preserve">
Trimestral.
</t>
    </r>
    <r>
      <rPr>
        <b/>
        <sz val="11"/>
        <rFont val="Arial"/>
        <family val="2"/>
      </rPr>
      <t xml:space="preserve">
Liga de la página donde se localiza la información o ubicación:
</t>
    </r>
    <r>
      <rPr>
        <sz val="11"/>
        <rFont val="Arial"/>
        <family val="2"/>
      </rPr>
      <t>Por ser información sensible no se carga a alguna liga, es información que no esta abierta al público.</t>
    </r>
  </si>
  <si>
    <r>
      <rPr>
        <b/>
        <sz val="12"/>
        <rFont val="Arial"/>
        <family val="2"/>
      </rPr>
      <t xml:space="preserve">PPRDR: </t>
    </r>
    <r>
      <rPr>
        <sz val="12"/>
        <rFont val="Arial"/>
        <family val="2"/>
      </rPr>
      <t xml:space="preserve">De 01 de  enero de 2022 a diciembre 2024 se realizarán 1,410 planes de restitución de derechos a niñas, niños y adolescentes.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889 planes de restitución de derechos.
</t>
    </r>
    <r>
      <rPr>
        <b/>
        <sz val="12"/>
        <rFont val="Arial"/>
        <family val="2"/>
      </rPr>
      <t xml:space="preserve">Meta relativa: </t>
    </r>
    <r>
      <rPr>
        <sz val="12"/>
        <rFont val="Arial"/>
        <family val="2"/>
      </rPr>
      <t>170.63% superior a línea base.</t>
    </r>
  </si>
  <si>
    <r>
      <t xml:space="preserve">PPRDR: </t>
    </r>
    <r>
      <rPr>
        <sz val="12"/>
        <rFont val="Arial"/>
        <family val="2"/>
      </rPr>
      <t>De 01 de enero de 2019 al 31 de diciembre del 2021 se realizaron 521 planes de restitución de derechos a niñas, niños y adolescentes. 
2019: 104
2020: 50  
2021: 367
Total: 521</t>
    </r>
  </si>
  <si>
    <r>
      <rPr>
        <b/>
        <sz val="12"/>
        <rFont val="Arial"/>
        <family val="2"/>
      </rPr>
      <t xml:space="preserve">            MÉTODO DE CÁLCULO </t>
    </r>
    <r>
      <rPr>
        <sz val="12"/>
        <rFont val="Arial"/>
        <family val="2"/>
      </rPr>
      <t xml:space="preserve">
</t>
    </r>
    <r>
      <rPr>
        <b/>
        <sz val="12"/>
        <rFont val="Arial"/>
        <family val="2"/>
      </rPr>
      <t xml:space="preserve">
PPRDR</t>
    </r>
    <r>
      <rPr>
        <sz val="12"/>
        <rFont val="Arial"/>
        <family val="2"/>
      </rPr>
      <t xml:space="preserve">=(TPRDR/TPRDE)*100
</t>
    </r>
    <r>
      <rPr>
        <b/>
        <sz val="12"/>
        <rFont val="Arial"/>
        <family val="2"/>
      </rPr>
      <t xml:space="preserve">                      VARIABLES 
</t>
    </r>
    <r>
      <rPr>
        <sz val="12"/>
        <rFont val="Arial"/>
        <family val="2"/>
      </rPr>
      <t xml:space="preserve">
</t>
    </r>
    <r>
      <rPr>
        <b/>
        <sz val="12"/>
        <rFont val="Arial"/>
        <family val="2"/>
      </rPr>
      <t>PPRDR:</t>
    </r>
    <r>
      <rPr>
        <sz val="12"/>
        <rFont val="Arial"/>
        <family val="2"/>
      </rPr>
      <t xml:space="preserve"> Porcentaje de Planes de Restitución de Derechos Realizados.
</t>
    </r>
    <r>
      <rPr>
        <b/>
        <sz val="12"/>
        <rFont val="Arial"/>
        <family val="2"/>
      </rPr>
      <t xml:space="preserve">TPRDR: </t>
    </r>
    <r>
      <rPr>
        <sz val="12"/>
        <rFont val="Arial"/>
        <family val="2"/>
      </rPr>
      <t xml:space="preserve">Total de  Planes de Restitución de Derechos Realizados.
</t>
    </r>
    <r>
      <rPr>
        <b/>
        <sz val="12"/>
        <rFont val="Arial"/>
        <family val="2"/>
      </rPr>
      <t>TPRDE:</t>
    </r>
    <r>
      <rPr>
        <sz val="12"/>
        <rFont val="Arial"/>
        <family val="2"/>
      </rPr>
      <t xml:space="preserve"> Total de  Planes de Restitución de Derechos Estimados.</t>
    </r>
  </si>
  <si>
    <r>
      <rPr>
        <b/>
        <sz val="12"/>
        <rFont val="Arial"/>
        <family val="2"/>
      </rPr>
      <t xml:space="preserve">PDVDR: </t>
    </r>
    <r>
      <rPr>
        <sz val="12"/>
        <rFont val="Arial"/>
        <family val="2"/>
      </rPr>
      <t>Porcentaje de Diagnósticos de Vulneración de Derechos Realizados.</t>
    </r>
  </si>
  <si>
    <t>Este indicador mide el grado de cumplimiento de diagnósticos de vulneración de derechos que se realiza a  las niñas, niños y adolescentes; en estos diagnósticos se identifican los derechos que le fueron vulnerados y así poder realizar un plan de restitución.</t>
  </si>
  <si>
    <r>
      <rPr>
        <b/>
        <sz val="12"/>
        <rFont val="Arial"/>
        <family val="2"/>
      </rPr>
      <t xml:space="preserve">PDVDR: </t>
    </r>
    <r>
      <rPr>
        <sz val="12"/>
        <rFont val="Arial"/>
        <family val="2"/>
      </rPr>
      <t>De 01 de enero de 2022 al 31 de diciembre de 2024, se realizarán  un total de 1,410 diagnósticos de vulneración de derechos.</t>
    </r>
  </si>
  <si>
    <r>
      <t xml:space="preserve">PDVDR: </t>
    </r>
    <r>
      <rPr>
        <sz val="12"/>
        <rFont val="Arial"/>
        <family val="2"/>
      </rPr>
      <t>No existe la linea base debido a que este indicador es de nueva creación.
A partir de 2023 se inicia la integración de la linea base para el siguiente periodo de gobierno.</t>
    </r>
  </si>
  <si>
    <t>Este indicador mide el grado de cumplimiento de convenios de pensión alimenticia que se celebraron a través de una asesoría jurídica solicitada  para mediación ante controversias familiares.</t>
  </si>
  <si>
    <r>
      <rPr>
        <b/>
        <sz val="12"/>
        <rFont val="Arial"/>
        <family val="2"/>
      </rPr>
      <t xml:space="preserve">          MÉTODO DE CÁLCULO
PCPAR</t>
    </r>
    <r>
      <rPr>
        <sz val="12"/>
        <rFont val="Arial"/>
        <family val="2"/>
      </rPr>
      <t xml:space="preserve">= (TCPAR/TCPAE)*100 
</t>
    </r>
    <r>
      <rPr>
        <b/>
        <sz val="12"/>
        <rFont val="Arial"/>
        <family val="2"/>
      </rPr>
      <t xml:space="preserve">                  VARIABLES
</t>
    </r>
    <r>
      <rPr>
        <sz val="12"/>
        <rFont val="Arial"/>
        <family val="2"/>
      </rPr>
      <t xml:space="preserve">
</t>
    </r>
    <r>
      <rPr>
        <b/>
        <sz val="12"/>
        <rFont val="Arial"/>
        <family val="2"/>
      </rPr>
      <t xml:space="preserve">PCPAR: </t>
    </r>
    <r>
      <rPr>
        <sz val="12"/>
        <rFont val="Arial"/>
        <family val="2"/>
      </rPr>
      <t xml:space="preserve">Porcentaje Convenios de Pensión Alimenticia Realizados.
</t>
    </r>
    <r>
      <rPr>
        <b/>
        <sz val="12"/>
        <rFont val="Arial"/>
        <family val="2"/>
      </rPr>
      <t>TCPAR:</t>
    </r>
    <r>
      <rPr>
        <sz val="12"/>
        <rFont val="Arial"/>
        <family val="2"/>
      </rPr>
      <t xml:space="preserve"> Total de Convenios de Pensión Alimenticia Realizados.
</t>
    </r>
    <r>
      <rPr>
        <b/>
        <sz val="12"/>
        <rFont val="Arial"/>
        <family val="2"/>
      </rPr>
      <t xml:space="preserve">TCPAE: </t>
    </r>
    <r>
      <rPr>
        <sz val="12"/>
        <rFont val="Arial"/>
        <family val="2"/>
      </rPr>
      <t>Total de Convenios de Pensión Alimenticia Estimados.</t>
    </r>
  </si>
  <si>
    <t>Este indicador mide el grado de cumplimiento de comparecencias de hechos  que se celebraron a través de una asesoría jurídica solicitada  para mediación ante controversias familiares.</t>
  </si>
  <si>
    <r>
      <rPr>
        <b/>
        <sz val="12"/>
        <rFont val="Arial"/>
        <family val="2"/>
      </rPr>
      <t xml:space="preserve">PCHR: </t>
    </r>
    <r>
      <rPr>
        <sz val="12"/>
        <rFont val="Arial"/>
        <family val="2"/>
      </rPr>
      <t xml:space="preserve">De 01 de enero de 2022 al 31 de diciembre de 2024, realizarán 600 comparecencias de hechos a familias de atención prioritaria para mediación de controversias familiares.
</t>
    </r>
    <r>
      <rPr>
        <b/>
        <sz val="12"/>
        <rFont val="Arial"/>
        <family val="2"/>
      </rPr>
      <t xml:space="preserve">
VARIACIÓN DE LA META EN RELACIÓN A LA LÍNEA BASE</t>
    </r>
    <r>
      <rPr>
        <sz val="12"/>
        <rFont val="Arial"/>
        <family val="2"/>
      </rPr>
      <t xml:space="preserve">
Meta absoluta: -238
Meta relativa: -28.400%</t>
    </r>
  </si>
  <si>
    <r>
      <rPr>
        <b/>
        <sz val="12"/>
        <rFont val="Arial"/>
        <family val="2"/>
      </rPr>
      <t xml:space="preserve">              MÉTODO DE CÁLCULO 
</t>
    </r>
    <r>
      <rPr>
        <sz val="12"/>
        <rFont val="Arial"/>
        <family val="2"/>
      </rPr>
      <t xml:space="preserve">
</t>
    </r>
    <r>
      <rPr>
        <b/>
        <sz val="12"/>
        <rFont val="Arial"/>
        <family val="2"/>
      </rPr>
      <t>PCHR:</t>
    </r>
    <r>
      <rPr>
        <sz val="12"/>
        <rFont val="Arial"/>
        <family val="2"/>
      </rPr>
      <t xml:space="preserve">=(TCHR/TCHP)*100
</t>
    </r>
    <r>
      <rPr>
        <b/>
        <sz val="12"/>
        <rFont val="Arial"/>
        <family val="2"/>
      </rPr>
      <t xml:space="preserve">                    VARIABLES</t>
    </r>
    <r>
      <rPr>
        <sz val="12"/>
        <rFont val="Arial"/>
        <family val="2"/>
      </rPr>
      <t xml:space="preserve">
</t>
    </r>
    <r>
      <rPr>
        <b/>
        <sz val="12"/>
        <rFont val="Arial"/>
        <family val="2"/>
      </rPr>
      <t xml:space="preserve">PCHR: </t>
    </r>
    <r>
      <rPr>
        <sz val="12"/>
        <rFont val="Arial"/>
        <family val="2"/>
      </rPr>
      <t xml:space="preserve">Porcentaje Comparecencias de Hechos Realizados.
</t>
    </r>
    <r>
      <rPr>
        <b/>
        <sz val="12"/>
        <rFont val="Arial"/>
        <family val="2"/>
      </rPr>
      <t xml:space="preserve">TCHR: </t>
    </r>
    <r>
      <rPr>
        <sz val="12"/>
        <rFont val="Arial"/>
        <family val="2"/>
      </rPr>
      <t xml:space="preserve">Total de Comparecencias de Hechos Realizadas.
</t>
    </r>
    <r>
      <rPr>
        <b/>
        <sz val="12"/>
        <rFont val="Arial"/>
        <family val="2"/>
      </rPr>
      <t xml:space="preserve">TCHP: </t>
    </r>
    <r>
      <rPr>
        <sz val="12"/>
        <rFont val="Arial"/>
        <family val="2"/>
      </rPr>
      <t>Total de Comparecencias de Hechos Programadas.</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</si>
  <si>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traslados y acompañamientos  Realizados.</t>
    </r>
  </si>
  <si>
    <r>
      <rPr>
        <b/>
        <sz val="11"/>
        <rFont val="Arial"/>
        <family val="2"/>
      </rPr>
      <t>Nombre del Documento:</t>
    </r>
    <r>
      <rPr>
        <sz val="11"/>
        <rFont val="Arial"/>
        <family val="2"/>
      </rPr>
      <t xml:space="preserve">
Bitácora de reportes de la Coordinación de Trabajo Social.
</t>
    </r>
    <r>
      <rPr>
        <b/>
        <sz val="11"/>
        <rFont val="Arial"/>
        <family val="2"/>
      </rPr>
      <t xml:space="preserve">
Nombre del área que genera la información: 
</t>
    </r>
    <r>
      <rPr>
        <sz val="11"/>
        <rFont val="Arial"/>
        <family val="2"/>
      </rPr>
      <t xml:space="preserve">Coordinación de Trabajo Social de la Delegación de la Procuraduría de Protección de Niñas, Niños, Adolescentes y la Familia.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 xml:space="preserve"> En la Coordinación de Trabajo Social, se encuentra ubicado  en la oficina administrativa.</t>
    </r>
  </si>
  <si>
    <r>
      <rPr>
        <b/>
        <sz val="11"/>
        <rFont val="Arial"/>
        <family val="2"/>
      </rPr>
      <t>Nombre del Documento</t>
    </r>
    <r>
      <rPr>
        <sz val="11"/>
        <rFont val="Arial"/>
        <family val="2"/>
      </rPr>
      <t xml:space="preserve">:
Padrón de beneficiarios de las atenciones psicológicas.
</t>
    </r>
    <r>
      <rPr>
        <b/>
        <sz val="11"/>
        <rFont val="Arial"/>
        <family val="2"/>
      </rPr>
      <t>Nombre del área  genera la información</t>
    </r>
    <r>
      <rPr>
        <sz val="11"/>
        <rFont val="Arial"/>
        <family val="2"/>
      </rPr>
      <t xml:space="preserve">:
Coordinación de Psicología Jurídica.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MBJ/SDIF/DG/DPPN/CPSJ/03/2023- 2024 Se encuentra ubicado  en la oficina administrativa de la Coordinación de Psicología Jurídica.</t>
    </r>
  </si>
  <si>
    <r>
      <t>2.09.1.1.14.</t>
    </r>
    <r>
      <rPr>
        <sz val="12"/>
        <rFont val="Arial"/>
        <family val="2"/>
      </rPr>
      <t xml:space="preserve"> Servicios integrales del Centro de Asistencia Social para la protección de los derechos de las niñas, niños y adolescentes migrantes, acompañados, no acompañados, separados otorgados.
</t>
    </r>
    <r>
      <rPr>
        <b/>
        <sz val="12"/>
        <rFont val="Arial"/>
        <family val="2"/>
      </rPr>
      <t>NNA:</t>
    </r>
    <r>
      <rPr>
        <sz val="12"/>
        <rFont val="Arial"/>
        <family val="2"/>
      </rPr>
      <t xml:space="preserve"> Niñas, Niños y Adolescentes.
</t>
    </r>
    <r>
      <rPr>
        <b/>
        <sz val="12"/>
        <rFont val="Arial"/>
        <family val="2"/>
      </rPr>
      <t xml:space="preserve">CAS: </t>
    </r>
    <r>
      <rPr>
        <sz val="12"/>
        <rFont val="Arial"/>
        <family val="2"/>
      </rPr>
      <t>Centro de Asistencia Social</t>
    </r>
    <r>
      <rPr>
        <b/>
        <sz val="12"/>
        <rFont val="Arial"/>
        <family val="2"/>
      </rPr>
      <t>.</t>
    </r>
  </si>
  <si>
    <r>
      <t>PSICASO:</t>
    </r>
    <r>
      <rPr>
        <sz val="12"/>
        <rFont val="Arial"/>
        <family val="2"/>
      </rPr>
      <t xml:space="preserve">  De 01 de enero de 2022 al 31 de diciembre de 2024,  se realizarán a  97,064 servicios integrales en el Centro de Asistencia Social.</t>
    </r>
  </si>
  <si>
    <r>
      <t>2.09.1.1.14.1.</t>
    </r>
    <r>
      <rPr>
        <sz val="12"/>
        <rFont val="Arial"/>
        <family val="2"/>
      </rPr>
      <t xml:space="preserve"> Elaboración de expedientes para control de los ingresos de las niñas, niños y adolescentes migrantes y acompañantes albergados en el Centro de Asistencia Social.</t>
    </r>
  </si>
  <si>
    <r>
      <t>PEIE:</t>
    </r>
    <r>
      <rPr>
        <sz val="12"/>
        <rFont val="Arial"/>
        <family val="2"/>
      </rPr>
      <t xml:space="preserve">   Del  01 de enero de 2022 al 31 de diciembre  del 2024  se elaborarán 400 expedientes de niñas, niños y adolescentes migrantes que ingresan al Centro de Asistencia Social.</t>
    </r>
  </si>
  <si>
    <t>Este indicador mide el grado de cumplimiento de atenciones  médicas y psicológicas realizadas a las niñas, niños y adolescentes migrantes y acompañantes acogidos en el Centro de Asistencia Social con la finalidad de que tengan una salud física y psicológica optima.</t>
  </si>
  <si>
    <r>
      <t>PAMPR:</t>
    </r>
    <r>
      <rPr>
        <sz val="12"/>
        <rFont val="Arial"/>
        <family val="2"/>
      </rPr>
      <t xml:space="preserve">   Del  01 de enero de 2022 al 31 de diciembre  del 2024  se realizarán 48,960 atenciones médicas y psicológicas a niñas, niños y adolescentes migrantes y acompañantes.</t>
    </r>
  </si>
  <si>
    <t>Este indicador mide el grado de cumplimiento de raciones de alimentos que se les entrega a las niñas, niños y adolescentes migrantes y acompañantes para coadyuvar en su salud física a través de una alimentación balanceada y acorde a sus necesidades alimenticias para un buen desarrollo.</t>
  </si>
  <si>
    <r>
      <t xml:space="preserve">              </t>
    </r>
    <r>
      <rPr>
        <b/>
        <sz val="12"/>
        <rFont val="Arial"/>
        <family val="2"/>
      </rPr>
      <t>MÉTODO DE CÁLCULO 
PRCASE=</t>
    </r>
    <r>
      <rPr>
        <sz val="12"/>
        <rFont val="Arial"/>
        <family val="2"/>
      </rPr>
      <t xml:space="preserve">(TRCASE/TRCASP)*100
</t>
    </r>
    <r>
      <rPr>
        <b/>
        <sz val="12"/>
        <rFont val="Arial"/>
        <family val="2"/>
      </rPr>
      <t xml:space="preserve">
                    VARIABLES
PRCASE: </t>
    </r>
    <r>
      <rPr>
        <sz val="12"/>
        <rFont val="Arial"/>
        <family val="2"/>
      </rPr>
      <t xml:space="preserve">Porcentaje de Raciones de alimento en el Centro de Asistencia Social Entregados.
</t>
    </r>
    <r>
      <rPr>
        <b/>
        <sz val="12"/>
        <rFont val="Arial"/>
        <family val="2"/>
      </rPr>
      <t>TRCASE</t>
    </r>
    <r>
      <rPr>
        <sz val="12"/>
        <rFont val="Arial"/>
        <family val="2"/>
      </rPr>
      <t xml:space="preserve">: Total de Raciones de Alimento en el Centro de Asistencia Social Entregados.
</t>
    </r>
    <r>
      <rPr>
        <b/>
        <sz val="12"/>
        <rFont val="Arial"/>
        <family val="2"/>
      </rPr>
      <t>TRCASP</t>
    </r>
    <r>
      <rPr>
        <sz val="12"/>
        <rFont val="Arial"/>
        <family val="2"/>
      </rPr>
      <t>: Total de Raciones de Alimento en el Centro de Asistencia Social Programados.</t>
    </r>
  </si>
  <si>
    <r>
      <t>PRCASE:</t>
    </r>
    <r>
      <rPr>
        <sz val="12"/>
        <rFont val="Arial"/>
        <family val="2"/>
      </rPr>
      <t xml:space="preserve">   De 01 de enero de 2022 al 31 de diciembre de 2024,  se entregarán 36,000 raciones de comida a niñas, niños y adolescentes migrantes y acompañantes albergados en el Centro de Asistencia Social.</t>
    </r>
  </si>
  <si>
    <r>
      <t>PRCASE</t>
    </r>
    <r>
      <rPr>
        <sz val="12"/>
        <rFont val="Arial"/>
        <family val="2"/>
      </rPr>
      <t>:  No existe la linea base debido a que este indicador es de nueva creación.
A partir de 2023 se inicia la integración de la linea base para el siguiente periodo de gobierno.</t>
    </r>
  </si>
  <si>
    <r>
      <t xml:space="preserve">               MÉTODO DE CÁLCULO
PIVCHPE= </t>
    </r>
    <r>
      <rPr>
        <sz val="12"/>
        <rFont val="Arial"/>
        <family val="2"/>
      </rPr>
      <t xml:space="preserve">(TIVCHPE/TIVCHPP)*100
</t>
    </r>
    <r>
      <rPr>
        <b/>
        <sz val="12"/>
        <rFont val="Arial"/>
        <family val="2"/>
      </rPr>
      <t xml:space="preserve">
                     VARIABLES
PIVCHPE: </t>
    </r>
    <r>
      <rPr>
        <sz val="12"/>
        <rFont val="Arial"/>
        <family val="2"/>
      </rPr>
      <t xml:space="preserve">Porcentaje de Insumos de Vestido, Calzado, Higiene personal y Pernocta Entregados.
</t>
    </r>
    <r>
      <rPr>
        <b/>
        <sz val="12"/>
        <rFont val="Arial"/>
        <family val="2"/>
      </rPr>
      <t>TIVCHPE</t>
    </r>
    <r>
      <rPr>
        <sz val="12"/>
        <rFont val="Arial"/>
        <family val="2"/>
      </rPr>
      <t xml:space="preserve">: Total de Insumos de Vestido, Calzado, Higiene personal y Pernocta Entregados.
</t>
    </r>
    <r>
      <rPr>
        <b/>
        <sz val="12"/>
        <rFont val="Arial"/>
        <family val="2"/>
      </rPr>
      <t>TIVCHPP:</t>
    </r>
    <r>
      <rPr>
        <sz val="12"/>
        <rFont val="Arial"/>
        <family val="2"/>
      </rPr>
      <t xml:space="preserve"> Insumos de Vestido, Calzado, Higiene personal y Pernocta Programados.</t>
    </r>
  </si>
  <si>
    <r>
      <t>PIVCHPE:</t>
    </r>
    <r>
      <rPr>
        <sz val="12"/>
        <rFont val="Arial"/>
        <family val="2"/>
      </rPr>
      <t xml:space="preserve">   Del  01 de enero de 2022 al 31 de diciembre  del 2024  se entregarán 10,664 insumos de vestido, calzado, higiene personal  y pernocta a niñas, niños y adolescentes migrantes y acompañantes alojados en el Centro de Asistencia Social.</t>
    </r>
  </si>
  <si>
    <r>
      <t>PAR:</t>
    </r>
    <r>
      <rPr>
        <sz val="12"/>
        <rFont val="Arial"/>
        <family val="2"/>
      </rPr>
      <t xml:space="preserve">   Del  01 de enero de 2022 al 31 de diciembre  del 2024  se realizaran 1,440 actividades recreativas, lúdicas, deportivas, educativas y formativas para niñas, niños y adolescentes migrantes y acompañantes alojados en el Centro de Asistencia Social.</t>
    </r>
  </si>
  <si>
    <r>
      <t>PSCASR:</t>
    </r>
    <r>
      <rPr>
        <sz val="12"/>
        <rFont val="Arial"/>
        <family val="2"/>
      </rPr>
      <t xml:space="preserve">   De 01 de enero de 2022 al 31 de diciembre de 2024,  se realizarán 240 servicios de mantenimiento y reparación para el el Centro de Asistencia Social.</t>
    </r>
  </si>
  <si>
    <r>
      <t xml:space="preserve">PAB: </t>
    </r>
    <r>
      <rPr>
        <sz val="12"/>
        <rFont val="Arial"/>
        <family val="2"/>
      </rPr>
      <t>Porcentaje de Atenciones  físicas, mentales y jurídicos Brindados.</t>
    </r>
  </si>
  <si>
    <r>
      <t>PAB</t>
    </r>
    <r>
      <rPr>
        <sz val="12"/>
        <rFont val="Arial"/>
        <family val="2"/>
      </rPr>
      <t xml:space="preserve">:  Del 01 de enero del  2022 al 31 de diciembre  del 2024  se brindarán 21,990 atenciones físicas, mentales y jurídicas a niñas, niños y adolescentes ingresados en la Casa de Asistencia Temporal.
</t>
    </r>
    <r>
      <rPr>
        <b/>
        <sz val="12"/>
        <rFont val="Arial"/>
        <family val="2"/>
      </rPr>
      <t xml:space="preserve">VARIACIÓN DE LA META EN RELACIÓN A LA LÍNEA BASE
</t>
    </r>
    <r>
      <rPr>
        <sz val="12"/>
        <rFont val="Arial"/>
        <family val="2"/>
      </rPr>
      <t xml:space="preserve">
</t>
    </r>
    <r>
      <rPr>
        <b/>
        <sz val="12"/>
        <rFont val="Arial"/>
        <family val="2"/>
      </rPr>
      <t xml:space="preserve">Meta absoluta: </t>
    </r>
    <r>
      <rPr>
        <sz val="12"/>
        <rFont val="Arial"/>
        <family val="2"/>
      </rPr>
      <t>14,937</t>
    </r>
    <r>
      <rPr>
        <b/>
        <sz val="12"/>
        <rFont val="Arial"/>
        <family val="2"/>
      </rPr>
      <t xml:space="preserve"> </t>
    </r>
    <r>
      <rPr>
        <sz val="12"/>
        <rFont val="Arial"/>
        <family val="2"/>
      </rPr>
      <t xml:space="preserve">atenciones.
</t>
    </r>
    <r>
      <rPr>
        <b/>
        <sz val="12"/>
        <rFont val="Arial"/>
        <family val="2"/>
      </rPr>
      <t>Meta relativa:</t>
    </r>
    <r>
      <rPr>
        <sz val="12"/>
        <rFont val="Arial"/>
        <family val="2"/>
      </rPr>
      <t xml:space="preserve"> 211.78% superior a la línea base.</t>
    </r>
  </si>
  <si>
    <r>
      <rPr>
        <b/>
        <sz val="12"/>
        <rFont val="Arial"/>
        <family val="2"/>
      </rPr>
      <t>PAB</t>
    </r>
    <r>
      <rPr>
        <sz val="12"/>
        <rFont val="Arial"/>
        <family val="2"/>
      </rPr>
      <t>: Del 01 de enero de 2019 al 31 de diciembre del 2021 se brindaron 7,053 atenciones físicos, mentales y jurídicos.
2019: 121
2020: 2,910  
2021: 4,022
Total: 7,053</t>
    </r>
  </si>
  <si>
    <t>Este indicador mide el grado de cumplimiento de expedientes de niñas, niños y adolescentes que ingresan a la Casa de Asistencia Temporal  con los diferentes motivos de resguardo para su debido alojamiento temporal.</t>
  </si>
  <si>
    <r>
      <rPr>
        <b/>
        <sz val="12"/>
        <rFont val="Arial"/>
        <family val="2"/>
      </rPr>
      <t>PEI:</t>
    </r>
    <r>
      <rPr>
        <sz val="12"/>
        <rFont val="Arial"/>
        <family val="2"/>
      </rPr>
      <t xml:space="preserve">  Del 01 de enero del 2022 al 31 de diciembre del 2024 se integrarán 1,230 expedientes de niñas, niños y adolescentes.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313 expedientes.
</t>
    </r>
    <r>
      <rPr>
        <b/>
        <sz val="12"/>
        <rFont val="Arial"/>
        <family val="2"/>
      </rPr>
      <t xml:space="preserve">Meta relativa: </t>
    </r>
    <r>
      <rPr>
        <sz val="12"/>
        <rFont val="Arial"/>
        <family val="2"/>
      </rPr>
      <t xml:space="preserve">  34.13% superior a la línea base.</t>
    </r>
  </si>
  <si>
    <r>
      <rPr>
        <b/>
        <sz val="11"/>
        <rFont val="Arial"/>
        <family val="2"/>
      </rPr>
      <t xml:space="preserve">Nombre del Documento:
</t>
    </r>
    <r>
      <rPr>
        <sz val="11"/>
        <rFont val="Arial"/>
        <family val="2"/>
      </rPr>
      <t xml:space="preserve">Bases de datos, bitácoras, expedientes y listas diarias.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Lefort MBJ-SDIF-DG-DPPN-03-2023 y 2024 ubicado en la oficina administrativa de la a Casa de Asistencia Temporal.</t>
    </r>
  </si>
  <si>
    <r>
      <rPr>
        <b/>
        <sz val="12"/>
        <rFont val="Arial"/>
        <family val="2"/>
      </rPr>
      <t>2.09.1.1.15.2.</t>
    </r>
    <r>
      <rPr>
        <sz val="12"/>
        <rFont val="Arial"/>
        <family val="2"/>
      </rPr>
      <t xml:space="preserve"> Realización de acompañamientos a niñas, niños y adolescentes a diferentes órganos institucionales (Juzgados Orales, Tradicionales, Familiares, Penales y la Fiscalía General), de salud y otros.</t>
    </r>
  </si>
  <si>
    <t>Este indicador mide el grado de cumplimiento de niñas, niños y adolescentes que reciben acompañamiento a órganos institucionales (Juzgados Orales, Tradicionales, Familiares, Penales y la Fiscalía General), hospitales y laboratorios para cumplir con las diligencias requeridas según su motivo de ingreso o servicios según sus necesidades.</t>
  </si>
  <si>
    <r>
      <t xml:space="preserve">              </t>
    </r>
    <r>
      <rPr>
        <b/>
        <sz val="12"/>
        <rFont val="Arial"/>
        <family val="2"/>
      </rPr>
      <t>MÉTODO DE CÁLCULO 
PAR=</t>
    </r>
    <r>
      <rPr>
        <sz val="12"/>
        <rFont val="Arial"/>
        <family val="2"/>
      </rPr>
      <t>(TAR/TAE)*100</t>
    </r>
    <r>
      <rPr>
        <b/>
        <sz val="12"/>
        <rFont val="Arial"/>
        <family val="2"/>
      </rPr>
      <t xml:space="preserve">
                    VARIABLES
PAR: </t>
    </r>
    <r>
      <rPr>
        <sz val="12"/>
        <rFont val="Arial"/>
        <family val="2"/>
      </rPr>
      <t xml:space="preserve">Porcentaje de Acompañamientos  Realizados.
</t>
    </r>
    <r>
      <rPr>
        <b/>
        <sz val="12"/>
        <rFont val="Arial"/>
        <family val="2"/>
      </rPr>
      <t>TAR</t>
    </r>
    <r>
      <rPr>
        <sz val="12"/>
        <rFont val="Arial"/>
        <family val="2"/>
      </rPr>
      <t xml:space="preserve">: Total de Acompañamientos Realizados.
</t>
    </r>
    <r>
      <rPr>
        <b/>
        <sz val="12"/>
        <rFont val="Arial"/>
        <family val="2"/>
      </rPr>
      <t>TAE</t>
    </r>
    <r>
      <rPr>
        <sz val="12"/>
        <rFont val="Arial"/>
        <family val="2"/>
      </rPr>
      <t>: Total de Acompañamientos Estimados.</t>
    </r>
  </si>
  <si>
    <r>
      <rPr>
        <b/>
        <sz val="12"/>
        <rFont val="Arial"/>
        <family val="2"/>
      </rPr>
      <t>PALDEFR:</t>
    </r>
    <r>
      <rPr>
        <sz val="12"/>
        <rFont val="Arial"/>
        <family val="2"/>
      </rPr>
      <t xml:space="preserve"> Del 01 de enero del 2022 al 31 de diciembre del 2024 se realizarán 17,310 actividades lúdicas, deportivas, educativas y formativas.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15,182</t>
    </r>
    <r>
      <rPr>
        <b/>
        <sz val="12"/>
        <rFont val="Arial"/>
        <family val="2"/>
      </rPr>
      <t xml:space="preserve"> </t>
    </r>
    <r>
      <rPr>
        <sz val="12"/>
        <rFont val="Arial"/>
        <family val="2"/>
      </rPr>
      <t xml:space="preserve">actividades  lúdicas, deportivas, educativas y formativas. 
</t>
    </r>
    <r>
      <rPr>
        <b/>
        <sz val="12"/>
        <rFont val="Arial"/>
        <family val="2"/>
      </rPr>
      <t xml:space="preserve">Meta relativa: </t>
    </r>
    <r>
      <rPr>
        <sz val="12"/>
        <rFont val="Arial"/>
        <family val="2"/>
      </rPr>
      <t>713.43% superior a la línea base.</t>
    </r>
  </si>
  <si>
    <r>
      <rPr>
        <b/>
        <sz val="11"/>
        <rFont val="Arial"/>
        <family val="2"/>
      </rPr>
      <t xml:space="preserve">Nombre del Documento:
</t>
    </r>
    <r>
      <rPr>
        <sz val="11"/>
        <rFont val="Arial"/>
        <family val="2"/>
      </rPr>
      <t xml:space="preserve">Calendario de actividades programadas y listas de asistencias.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Lefort MBJ-SDIF-DG-DPPN-04-2023 y 2024  ubicado en la oficina administrativa de la Casa de Asistencia Temporal.</t>
    </r>
  </si>
  <si>
    <t>Las condiciones de las instalaciones son adecuadas para realizar las actividades lúdicas, deportivas, educativas y formativas.</t>
  </si>
  <si>
    <r>
      <rPr>
        <b/>
        <sz val="12"/>
        <rFont val="Arial"/>
        <family val="2"/>
      </rPr>
      <t xml:space="preserve">                 MÉTODO DE CÁLCULO
PIUCE= </t>
    </r>
    <r>
      <rPr>
        <sz val="12"/>
        <rFont val="Arial"/>
        <family val="2"/>
      </rPr>
      <t>(TIUCE/TIUCP)*100</t>
    </r>
    <r>
      <rPr>
        <b/>
        <sz val="12"/>
        <rFont val="Arial"/>
        <family val="2"/>
      </rPr>
      <t xml:space="preserve">
                       VARIABLES
PIUCE: </t>
    </r>
    <r>
      <rPr>
        <sz val="12"/>
        <rFont val="Arial"/>
        <family val="2"/>
      </rPr>
      <t xml:space="preserve">Porcentaje de Insumos para Uso o Consumos Entregados.
</t>
    </r>
    <r>
      <rPr>
        <b/>
        <sz val="12"/>
        <rFont val="Arial"/>
        <family val="2"/>
      </rPr>
      <t xml:space="preserve">TIUCE: </t>
    </r>
    <r>
      <rPr>
        <sz val="12"/>
        <rFont val="Arial"/>
        <family val="2"/>
      </rPr>
      <t xml:space="preserve">Total de Insumos para Uso o Consumos Entregados.
</t>
    </r>
    <r>
      <rPr>
        <b/>
        <sz val="12"/>
        <rFont val="Arial"/>
        <family val="2"/>
      </rPr>
      <t>TIUCP</t>
    </r>
    <r>
      <rPr>
        <sz val="12"/>
        <rFont val="Arial"/>
        <family val="2"/>
      </rPr>
      <t>: Total de Insumos para Uso o Consumos Programados.</t>
    </r>
  </si>
  <si>
    <r>
      <rPr>
        <b/>
        <sz val="12"/>
        <rFont val="Arial"/>
        <family val="2"/>
      </rPr>
      <t xml:space="preserve">PIUCE: </t>
    </r>
    <r>
      <rPr>
        <sz val="12"/>
        <rFont val="Arial"/>
        <family val="2"/>
      </rPr>
      <t>Del 01 de enero del 2022 al 31 de diciembre 2024 se entregarán  3,960 insumos.</t>
    </r>
  </si>
  <si>
    <r>
      <rPr>
        <b/>
        <sz val="11"/>
        <rFont val="Arial"/>
        <family val="2"/>
      </rPr>
      <t xml:space="preserve">Nombre del Documento:
</t>
    </r>
    <r>
      <rPr>
        <sz val="11"/>
        <rFont val="Arial"/>
        <family val="2"/>
      </rPr>
      <t>Expediente de</t>
    </r>
    <r>
      <rPr>
        <b/>
        <sz val="11"/>
        <rFont val="Arial"/>
        <family val="2"/>
      </rPr>
      <t xml:space="preserve"> </t>
    </r>
    <r>
      <rPr>
        <sz val="11"/>
        <rFont val="Arial"/>
        <family val="2"/>
      </rPr>
      <t xml:space="preserve">insumos solicitados y recetas médicas.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Lefort MBJ-SDIF-DG-DPPN-05-2023 y 2024 ubicado en la oficina administrativa de la a Casa de Asistencia Temporal.</t>
    </r>
  </si>
  <si>
    <r>
      <rPr>
        <b/>
        <sz val="12"/>
        <rFont val="Arial"/>
        <family val="2"/>
      </rPr>
      <t>PSPAR:</t>
    </r>
    <r>
      <rPr>
        <sz val="12"/>
        <rFont val="Arial"/>
        <family val="2"/>
      </rPr>
      <t xml:space="preserve"> Del 01 de enero del 2022 al 31 de diciembre del 2024 se realizarán 7,320 servicios en prevención y atención  para un entorno libre de Violencia.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367 servicios.
</t>
    </r>
    <r>
      <rPr>
        <b/>
        <sz val="12"/>
        <rFont val="Arial"/>
        <family val="2"/>
      </rPr>
      <t>Meta relativa</t>
    </r>
    <r>
      <rPr>
        <sz val="12"/>
        <rFont val="Arial"/>
        <family val="2"/>
      </rPr>
      <t>: 5.28% superior a la línea base.</t>
    </r>
  </si>
  <si>
    <r>
      <rPr>
        <b/>
        <sz val="12"/>
        <rFont val="Arial"/>
        <family val="2"/>
      </rPr>
      <t xml:space="preserve">PSPAR: </t>
    </r>
    <r>
      <rPr>
        <sz val="12"/>
        <rFont val="Arial"/>
        <family val="2"/>
      </rPr>
      <t>De enero 2019 a diciembre  de 2021 se realizarán 6,953 servicios en prevención y atención  para un entorno libre de Violencia.
2019: 2,298
2020: 2,077   
2021: 2,589
Total: 6,953</t>
    </r>
  </si>
  <si>
    <r>
      <rPr>
        <b/>
        <sz val="12"/>
        <rFont val="Arial"/>
        <family val="2"/>
      </rPr>
      <t xml:space="preserve">PAMR: </t>
    </r>
    <r>
      <rPr>
        <sz val="12"/>
        <rFont val="Arial"/>
        <family val="2"/>
      </rPr>
      <t>Porcentaje de Atenciones Multidisciplinarias Realizadas.</t>
    </r>
  </si>
  <si>
    <r>
      <t xml:space="preserve">              MÉTODO DE CÁLCULO
PSPAR</t>
    </r>
    <r>
      <rPr>
        <sz val="12"/>
        <rFont val="Arial"/>
        <family val="2"/>
      </rPr>
      <t>= (TSPAR/TSPAP)*100</t>
    </r>
    <r>
      <rPr>
        <b/>
        <sz val="12"/>
        <rFont val="Arial"/>
        <family val="2"/>
      </rPr>
      <t xml:space="preserve">
                    VARIABLES 
PSPAR: </t>
    </r>
    <r>
      <rPr>
        <sz val="12"/>
        <rFont val="Arial"/>
        <family val="2"/>
      </rPr>
      <t>Porcentaje de Servicios en Prevención y Atención para un Entorno Libre de Violencia Realizados</t>
    </r>
    <r>
      <rPr>
        <b/>
        <sz val="12"/>
        <rFont val="Arial"/>
        <family val="2"/>
      </rPr>
      <t xml:space="preserve">.
TSPAR: </t>
    </r>
    <r>
      <rPr>
        <sz val="12"/>
        <rFont val="Arial"/>
        <family val="2"/>
      </rPr>
      <t>Total de Servicios en Prevención y Atención para un Entorno Libre de Violencia Realizados.</t>
    </r>
    <r>
      <rPr>
        <b/>
        <sz val="12"/>
        <rFont val="Arial"/>
        <family val="2"/>
      </rPr>
      <t xml:space="preserve">
TSPAP: </t>
    </r>
    <r>
      <rPr>
        <sz val="12"/>
        <rFont val="Arial"/>
        <family val="2"/>
      </rPr>
      <t>Total de Servicios en Prevención y Atención para un Entorno Libre de Violencia Programados.</t>
    </r>
  </si>
  <si>
    <r>
      <rPr>
        <b/>
        <sz val="12"/>
        <rFont val="Arial"/>
        <family val="2"/>
      </rPr>
      <t>PAMR:</t>
    </r>
    <r>
      <rPr>
        <sz val="12"/>
        <rFont val="Arial"/>
        <family val="2"/>
      </rPr>
      <t xml:space="preserve"> De 01 de enero de 2022 a diciembre del 2024 se realizaran  5,700 atenciones en temas psicológicos, asesorías jurídicas y de trabajo social.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718 atenciones.
</t>
    </r>
    <r>
      <rPr>
        <b/>
        <sz val="12"/>
        <rFont val="Arial"/>
        <family val="2"/>
      </rPr>
      <t>Meta relativa</t>
    </r>
    <r>
      <rPr>
        <sz val="12"/>
        <rFont val="Arial"/>
        <family val="2"/>
      </rPr>
      <t>: 14.41% superior a la línea base.</t>
    </r>
  </si>
  <si>
    <r>
      <rPr>
        <b/>
        <sz val="12"/>
        <rFont val="Arial"/>
        <family val="2"/>
      </rPr>
      <t xml:space="preserve">PAMR: </t>
    </r>
    <r>
      <rPr>
        <sz val="12"/>
        <rFont val="Arial"/>
        <family val="2"/>
      </rPr>
      <t>De enero 2019  a diciembre  de 2021 se otorgaron 4,982 atenciones psicológicas, asesorías jurídicas y de trabajo social.
2019: 1,858
2020: 1,236  
2021: 1,888
Total: 4,982</t>
    </r>
  </si>
  <si>
    <t>Las personas víctimas de violencia solicitan las atenciones que brinda el Centro Especializado para la Atención a la Violencia.</t>
  </si>
  <si>
    <r>
      <rPr>
        <b/>
        <sz val="12"/>
        <rFont val="Arial"/>
        <family val="2"/>
      </rPr>
      <t xml:space="preserve">PAASBER:  </t>
    </r>
    <r>
      <rPr>
        <sz val="12"/>
        <rFont val="Arial"/>
        <family val="2"/>
      </rPr>
      <t>Porcentaje  de Atenciones en Actividades sociales, Brigadas y Eventos, Realizados.</t>
    </r>
  </si>
  <si>
    <r>
      <rPr>
        <b/>
        <sz val="12"/>
        <rFont val="Arial"/>
        <family val="2"/>
      </rPr>
      <t xml:space="preserve">                  MÉTODO DE CÁLCULO
</t>
    </r>
    <r>
      <rPr>
        <sz val="12"/>
        <rFont val="Arial"/>
        <family val="2"/>
      </rPr>
      <t xml:space="preserve">
</t>
    </r>
    <r>
      <rPr>
        <b/>
        <sz val="12"/>
        <rFont val="Arial"/>
        <family val="2"/>
      </rPr>
      <t xml:space="preserve">
PAASBER</t>
    </r>
    <r>
      <rPr>
        <sz val="12"/>
        <rFont val="Arial"/>
        <family val="2"/>
      </rPr>
      <t xml:space="preserve">=(TAASBER/TAASBEE)*100 
</t>
    </r>
    <r>
      <rPr>
        <b/>
        <sz val="12"/>
        <rFont val="Arial"/>
        <family val="2"/>
      </rPr>
      <t xml:space="preserve">                       VARIABLES</t>
    </r>
    <r>
      <rPr>
        <sz val="12"/>
        <rFont val="Arial"/>
        <family val="2"/>
      </rPr>
      <t xml:space="preserve"> 
</t>
    </r>
    <r>
      <rPr>
        <b/>
        <sz val="12"/>
        <rFont val="Arial"/>
        <family val="2"/>
      </rPr>
      <t xml:space="preserve">PAABSER:  </t>
    </r>
    <r>
      <rPr>
        <sz val="12"/>
        <rFont val="Arial"/>
        <family val="2"/>
      </rPr>
      <t xml:space="preserve">Porcentaje  de Atenciones en Actividades Sociales, Brigadas y Eventos, Realizados.
</t>
    </r>
    <r>
      <rPr>
        <b/>
        <sz val="12"/>
        <rFont val="Arial"/>
        <family val="2"/>
      </rPr>
      <t xml:space="preserve">TAASBER: </t>
    </r>
    <r>
      <rPr>
        <sz val="12"/>
        <rFont val="Arial"/>
        <family val="2"/>
      </rPr>
      <t xml:space="preserve">Total de Atenciones en Actividades Sociales, Brigadas y Eventos, Realizados.
</t>
    </r>
    <r>
      <rPr>
        <b/>
        <sz val="12"/>
        <rFont val="Arial"/>
        <family val="2"/>
      </rPr>
      <t>TAASBEE</t>
    </r>
    <r>
      <rPr>
        <sz val="12"/>
        <rFont val="Arial"/>
        <family val="2"/>
      </rPr>
      <t>: Total de Atenciones en Actividades Sociales, Brigadas y Eventos Estimados.</t>
    </r>
  </si>
  <si>
    <r>
      <rPr>
        <b/>
        <sz val="12"/>
        <rFont val="Arial"/>
        <family val="2"/>
      </rPr>
      <t>PAASBER:</t>
    </r>
    <r>
      <rPr>
        <sz val="12"/>
        <rFont val="Arial"/>
        <family val="2"/>
      </rPr>
      <t xml:space="preserve"> De 01 de enero de 2022 a diciembre de 2024  se realizarán 7,690 atenciones en actividades sociales, brigadas y eventos.
</t>
    </r>
    <r>
      <rPr>
        <b/>
        <sz val="12"/>
        <rFont val="Arial"/>
        <family val="2"/>
      </rPr>
      <t>VARIACIÓN DE LA META EN RELACIÓN A LA LÍNEA BASE</t>
    </r>
    <r>
      <rPr>
        <sz val="12"/>
        <rFont val="Arial"/>
        <family val="2"/>
      </rPr>
      <t xml:space="preserve">
</t>
    </r>
    <r>
      <rPr>
        <b/>
        <sz val="12"/>
        <rFont val="Arial"/>
        <family val="2"/>
      </rPr>
      <t xml:space="preserve">
Meta Absoluta:</t>
    </r>
    <r>
      <rPr>
        <sz val="12"/>
        <rFont val="Arial"/>
        <family val="2"/>
      </rPr>
      <t xml:space="preserve"> 4,525 personas beneficiadas en actividades sociales, brigadas y eventos.
</t>
    </r>
    <r>
      <rPr>
        <b/>
        <sz val="12"/>
        <rFont val="Arial"/>
        <family val="2"/>
      </rPr>
      <t xml:space="preserve">Meta Relativa: </t>
    </r>
    <r>
      <rPr>
        <sz val="12"/>
        <rFont val="Arial"/>
        <family val="2"/>
      </rPr>
      <t>142.96% superior a la línea base.</t>
    </r>
  </si>
  <si>
    <r>
      <rPr>
        <b/>
        <sz val="12"/>
        <rFont val="Arial"/>
        <family val="2"/>
      </rPr>
      <t xml:space="preserve">PAASBER: </t>
    </r>
    <r>
      <rPr>
        <sz val="12"/>
        <rFont val="Arial"/>
        <family val="2"/>
      </rPr>
      <t>Del 01 de enero de 2019 al 31 de diciembre de 2021 se realizaron 3,165 atenciones en actividades sociales,brigadas y eventos.
2019: 1,180
2020: 1,077
2021: 908
Total: 3,165</t>
    </r>
  </si>
  <si>
    <r>
      <rPr>
        <b/>
        <sz val="12"/>
        <rFont val="Arial"/>
        <family val="2"/>
      </rPr>
      <t>PABEFR:</t>
    </r>
    <r>
      <rPr>
        <sz val="12"/>
        <rFont val="Arial"/>
        <family val="2"/>
      </rPr>
      <t xml:space="preserve"> Porcentaje de Actividades, Brigadas y Eventos que Fomentan el fortalecimiento del desarrollo social y el desarrollo comunitario Realizados.</t>
    </r>
  </si>
  <si>
    <r>
      <rPr>
        <b/>
        <sz val="12"/>
        <rFont val="Arial"/>
        <family val="2"/>
      </rPr>
      <t xml:space="preserve">                    MÉTODO DE CÁLCULO
</t>
    </r>
    <r>
      <rPr>
        <sz val="12"/>
        <rFont val="Arial"/>
        <family val="2"/>
      </rPr>
      <t xml:space="preserve">
                     </t>
    </r>
    <r>
      <rPr>
        <b/>
        <sz val="12"/>
        <rFont val="Arial"/>
        <family val="2"/>
      </rPr>
      <t>PABEFR</t>
    </r>
    <r>
      <rPr>
        <sz val="12"/>
        <rFont val="Arial"/>
        <family val="2"/>
      </rPr>
      <t xml:space="preserve">=(TEBEFR/TABEFP)*100 
</t>
    </r>
    <r>
      <rPr>
        <b/>
        <sz val="12"/>
        <rFont val="Arial"/>
        <family val="2"/>
      </rPr>
      <t xml:space="preserve">                           VARIABLES </t>
    </r>
    <r>
      <rPr>
        <sz val="12"/>
        <rFont val="Arial"/>
        <family val="2"/>
      </rPr>
      <t xml:space="preserve">
</t>
    </r>
    <r>
      <rPr>
        <b/>
        <sz val="12"/>
        <rFont val="Arial"/>
        <family val="2"/>
      </rPr>
      <t xml:space="preserve">
PABEFR: </t>
    </r>
    <r>
      <rPr>
        <sz val="12"/>
        <rFont val="Arial"/>
        <family val="2"/>
      </rPr>
      <t xml:space="preserve">Porcentaje de Actividades, Brigadas y Eventos que Fomentan el fortalecimiento del desarrollo social y el desarrollo comunitario Realizados.
</t>
    </r>
    <r>
      <rPr>
        <b/>
        <sz val="12"/>
        <rFont val="Arial"/>
        <family val="2"/>
      </rPr>
      <t xml:space="preserve">TABEFR: </t>
    </r>
    <r>
      <rPr>
        <sz val="12"/>
        <rFont val="Arial"/>
        <family val="2"/>
      </rPr>
      <t xml:space="preserve">Total de Actividades,Brigadas y Eventos que Fomentan el fortalecimiento del desarrollo social y el desarrollo comunitario Realizados.
</t>
    </r>
    <r>
      <rPr>
        <b/>
        <sz val="12"/>
        <rFont val="Arial"/>
        <family val="2"/>
      </rPr>
      <t>TABEFP</t>
    </r>
    <r>
      <rPr>
        <sz val="12"/>
        <rFont val="Arial"/>
        <family val="2"/>
      </rPr>
      <t>: Total de Actividades, Brigadas y Eventos que Fomentan el fortalecimiento del desarrollo social y el desarrollo comunitario Realizados.</t>
    </r>
  </si>
  <si>
    <r>
      <rPr>
        <b/>
        <sz val="12"/>
        <rFont val="Arial"/>
        <family val="2"/>
      </rPr>
      <t xml:space="preserve">PABEFR: </t>
    </r>
    <r>
      <rPr>
        <sz val="12"/>
        <rFont val="Arial"/>
        <family val="2"/>
      </rPr>
      <t xml:space="preserve">De 01 de enero de 2022 al 31 de diciembre de 2024,  se realizarán 33 actividades y eventos que fomentan el fortalecimiento del desarrollo social y el desarrollo comunitario.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26 actividades, brigadas y eventos que fomentan el fortalecimiento del desarrollo social y el desarrollo comunitario.
</t>
    </r>
    <r>
      <rPr>
        <b/>
        <sz val="12"/>
        <rFont val="Arial"/>
        <family val="2"/>
      </rPr>
      <t xml:space="preserve">
Meta Relativa: </t>
    </r>
    <r>
      <rPr>
        <sz val="12"/>
        <rFont val="Arial"/>
        <family val="2"/>
      </rPr>
      <t>371.42% superior a la línea base.</t>
    </r>
  </si>
  <si>
    <r>
      <rPr>
        <b/>
        <sz val="11"/>
        <rFont val="Arial"/>
        <family val="2"/>
      </rPr>
      <t>Nombre del Documento:</t>
    </r>
    <r>
      <rPr>
        <sz val="11"/>
        <rFont val="Arial"/>
        <family val="2"/>
      </rPr>
      <t xml:space="preserve">
Ficha informativa de las actividades, brigadas y los eventos
</t>
    </r>
    <r>
      <rPr>
        <b/>
        <sz val="11"/>
        <rFont val="Arial"/>
        <family val="2"/>
      </rPr>
      <t xml:space="preserve">Nombre de quien genera la información: </t>
    </r>
    <r>
      <rPr>
        <sz val="11"/>
        <rFont val="Arial"/>
        <family val="2"/>
      </rPr>
      <t xml:space="preserve">
Dirección Desarrollo Social Comunitario.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Leffort  de Consulta 01
En la oficina de la Dirección  de Desarrollo Social Comunitario.</t>
    </r>
  </si>
  <si>
    <r>
      <t xml:space="preserve">Nombre del Documento:
</t>
    </r>
    <r>
      <rPr>
        <sz val="11"/>
        <rFont val="Arial"/>
        <family val="2"/>
      </rPr>
      <t xml:space="preserve">Expedientes de apoyos de asistencia alimentaria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Archivo digital "programa de apoyos de asistencia alimentaria" ubicado en las  Oficinas de la Coordinación de Programas de Asistencia Alimentaria.</t>
    </r>
  </si>
  <si>
    <r>
      <t xml:space="preserve">               </t>
    </r>
    <r>
      <rPr>
        <b/>
        <sz val="12"/>
        <rFont val="Arial"/>
        <family val="2"/>
      </rPr>
      <t>MÉTODO DE CÁLCULO
PRDFE</t>
    </r>
    <r>
      <rPr>
        <sz val="12"/>
        <rFont val="Arial"/>
        <family val="2"/>
      </rPr>
      <t xml:space="preserve">=(TRDFE/TRDFP)*100
                          </t>
    </r>
    <r>
      <rPr>
        <b/>
        <sz val="12"/>
        <rFont val="Arial"/>
        <family val="2"/>
      </rPr>
      <t xml:space="preserve">VARIABLES 
PRDFE: </t>
    </r>
    <r>
      <rPr>
        <sz val="12"/>
        <rFont val="Arial"/>
        <family val="2"/>
      </rPr>
      <t xml:space="preserve">Porcentaje de Raciones de Desayunos Fríos  Entregados.
</t>
    </r>
    <r>
      <rPr>
        <b/>
        <sz val="12"/>
        <rFont val="Arial"/>
        <family val="2"/>
      </rPr>
      <t xml:space="preserve">TRDFE: </t>
    </r>
    <r>
      <rPr>
        <sz val="12"/>
        <rFont val="Arial"/>
        <family val="2"/>
      </rPr>
      <t xml:space="preserve">Total de Raciones  de Desayunos Fríos  Entregados.
</t>
    </r>
    <r>
      <rPr>
        <b/>
        <sz val="12"/>
        <rFont val="Arial"/>
        <family val="2"/>
      </rPr>
      <t xml:space="preserve">TRDFP: </t>
    </r>
    <r>
      <rPr>
        <sz val="12"/>
        <rFont val="Arial"/>
        <family val="2"/>
      </rPr>
      <t>Total de Raciones  de Desayunos Fríos Programados.</t>
    </r>
  </si>
  <si>
    <r>
      <t xml:space="preserve">                 MÉTODO DE CÁLCULO 
PRDCE</t>
    </r>
    <r>
      <rPr>
        <sz val="12"/>
        <rFont val="Arial"/>
        <family val="2"/>
      </rPr>
      <t xml:space="preserve">=(TRDCE/TRDCP)*100
                          </t>
    </r>
    <r>
      <rPr>
        <b/>
        <sz val="12"/>
        <rFont val="Arial"/>
        <family val="2"/>
      </rPr>
      <t xml:space="preserve">VARIABLES 
</t>
    </r>
    <r>
      <rPr>
        <sz val="12"/>
        <rFont val="Arial"/>
        <family val="2"/>
      </rPr>
      <t xml:space="preserve">
</t>
    </r>
    <r>
      <rPr>
        <b/>
        <sz val="12"/>
        <rFont val="Arial"/>
        <family val="2"/>
      </rPr>
      <t>PRDCE:</t>
    </r>
    <r>
      <rPr>
        <sz val="12"/>
        <rFont val="Arial"/>
        <family val="2"/>
      </rPr>
      <t xml:space="preserve"> Porcentaje de Raciones de Desayunos Calientes Entregados.
</t>
    </r>
    <r>
      <rPr>
        <b/>
        <sz val="12"/>
        <rFont val="Arial"/>
        <family val="2"/>
      </rPr>
      <t>TRDCE:</t>
    </r>
    <r>
      <rPr>
        <sz val="12"/>
        <rFont val="Arial"/>
        <family val="2"/>
      </rPr>
      <t xml:space="preserve"> Total de Raciones de Desayunos Calientes Entregados.
</t>
    </r>
    <r>
      <rPr>
        <b/>
        <sz val="12"/>
        <rFont val="Arial"/>
        <family val="2"/>
      </rPr>
      <t>TRDCP:</t>
    </r>
    <r>
      <rPr>
        <sz val="12"/>
        <rFont val="Arial"/>
        <family val="2"/>
      </rPr>
      <t xml:space="preserve"> Total de Raciones de Desayunos Calientes Programados.</t>
    </r>
  </si>
  <si>
    <r>
      <rPr>
        <b/>
        <sz val="12"/>
        <rFont val="Arial"/>
        <family val="2"/>
      </rPr>
      <t xml:space="preserve">2.09.1.1.18.3. </t>
    </r>
    <r>
      <rPr>
        <sz val="12"/>
        <rFont val="Arial"/>
        <family val="2"/>
      </rPr>
      <t>Realización de servicios de habilitación, mantenimiento e insumos de los Comedores Escolares.</t>
    </r>
  </si>
  <si>
    <t>Este indicador mide el grado de cumplimiento de los servicios de habilitación, mantenimiento e insumos, que se realizan  en los Desayunadores Escolares pertenecientes al Programa en modalidad calientes.</t>
  </si>
  <si>
    <r>
      <t xml:space="preserve">             MÉTODO DE CÁLCULO
PSHIMR</t>
    </r>
    <r>
      <rPr>
        <sz val="12"/>
        <rFont val="Arial"/>
        <family val="2"/>
      </rPr>
      <t>=(TSMR/TSMP)*100</t>
    </r>
    <r>
      <rPr>
        <b/>
        <sz val="12"/>
        <rFont val="Arial"/>
        <family val="2"/>
      </rPr>
      <t xml:space="preserve">
                         VARIABLES
PSHMR: </t>
    </r>
    <r>
      <rPr>
        <sz val="12"/>
        <rFont val="Arial"/>
        <family val="2"/>
      </rPr>
      <t xml:space="preserve">Porcentaje de Servicios de Habilitación, Mantenimiento e Insumos realizados.
</t>
    </r>
    <r>
      <rPr>
        <b/>
        <sz val="12"/>
        <rFont val="Arial"/>
        <family val="2"/>
      </rPr>
      <t xml:space="preserve">TSHMR: </t>
    </r>
    <r>
      <rPr>
        <sz val="12"/>
        <rFont val="Arial"/>
        <family val="2"/>
      </rPr>
      <t xml:space="preserve">Total de Servicios de Habilitación, IMantenimiento e insumos Realizados.
</t>
    </r>
    <r>
      <rPr>
        <b/>
        <sz val="12"/>
        <rFont val="Arial"/>
        <family val="2"/>
      </rPr>
      <t>TSHMP:</t>
    </r>
    <r>
      <rPr>
        <sz val="12"/>
        <rFont val="Arial"/>
        <family val="2"/>
      </rPr>
      <t xml:space="preserve"> Total de Servicios de  Habilitación, Nantenimiento e insumos Programados.</t>
    </r>
  </si>
  <si>
    <r>
      <rPr>
        <b/>
        <sz val="12"/>
        <rFont val="Arial"/>
        <family val="2"/>
      </rPr>
      <t>PSHIMR:</t>
    </r>
    <r>
      <rPr>
        <sz val="12"/>
        <rFont val="Arial"/>
        <family val="2"/>
      </rPr>
      <t xml:space="preserve"> De 01 de enero de 2023 a 31 diciembre de 2024 se realizarán 26 servicios de habilitación, insumos y de mantenimiento.</t>
    </r>
  </si>
  <si>
    <r>
      <t>PPPBCI:</t>
    </r>
    <r>
      <rPr>
        <sz val="12"/>
        <rFont val="Arial"/>
        <family val="2"/>
      </rPr>
      <t xml:space="preserve"> Del 01 de enero de 2022 al 31 de diciembre 2024 se impartirán 180 pláticas sobre el Plato del Buen Comer.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62 pláticas sobre el Plato del Buen Comer.
</t>
    </r>
    <r>
      <rPr>
        <b/>
        <sz val="12"/>
        <rFont val="Arial"/>
        <family val="2"/>
      </rPr>
      <t>Meta Relativa</t>
    </r>
    <r>
      <rPr>
        <sz val="12"/>
        <rFont val="Arial"/>
        <family val="2"/>
      </rPr>
      <t>: 164.7% superior a la línea base.</t>
    </r>
  </si>
  <si>
    <r>
      <t xml:space="preserve">               MÉTODO DE CÁLCULO 
PPPBCI</t>
    </r>
    <r>
      <rPr>
        <sz val="12"/>
        <rFont val="Arial"/>
        <family val="2"/>
      </rPr>
      <t xml:space="preserve">=(TPPBCI/TPPBCP)*100
</t>
    </r>
    <r>
      <rPr>
        <b/>
        <sz val="12"/>
        <rFont val="Arial"/>
        <family val="2"/>
      </rPr>
      <t xml:space="preserve">
                         VARIABLES 
PPPBCI:</t>
    </r>
    <r>
      <rPr>
        <sz val="12"/>
        <rFont val="Arial"/>
        <family val="2"/>
      </rPr>
      <t xml:space="preserve"> Porcentaje de Pláticas del Plato del Buen Comer Impartidas.
</t>
    </r>
    <r>
      <rPr>
        <b/>
        <sz val="12"/>
        <rFont val="Arial"/>
        <family val="2"/>
      </rPr>
      <t xml:space="preserve">TPPBCI: </t>
    </r>
    <r>
      <rPr>
        <sz val="12"/>
        <rFont val="Arial"/>
        <family val="2"/>
      </rPr>
      <t xml:space="preserve">Total de Pláticas del Plato del Buen Comer Impartidas.
</t>
    </r>
    <r>
      <rPr>
        <b/>
        <sz val="12"/>
        <rFont val="Arial"/>
        <family val="2"/>
      </rPr>
      <t>TPPBCP:</t>
    </r>
    <r>
      <rPr>
        <sz val="12"/>
        <rFont val="Arial"/>
        <family val="2"/>
      </rPr>
      <t xml:space="preserve"> Total de Pláticas del Plato del Buen Comer Programados.</t>
    </r>
  </si>
  <si>
    <r>
      <t xml:space="preserve">PPPBCI: </t>
    </r>
    <r>
      <rPr>
        <sz val="12"/>
        <rFont val="Arial"/>
        <family val="2"/>
      </rPr>
      <t>Del 01 de enero de 2019 al 31 de diciembre de 2021 se realizaron 547 pláticas sobre el Plato del Buen Comer.
2019: 10
2020: 55
2021: 3
Total: 68
La unidad de medida eran personas beneficiadas en las pláticas.</t>
    </r>
  </si>
  <si>
    <r>
      <t xml:space="preserve">                 MÉTODO DE CÁLCULO 
PIER</t>
    </r>
    <r>
      <rPr>
        <sz val="12"/>
        <rFont val="Arial"/>
        <family val="2"/>
      </rPr>
      <t xml:space="preserve">=(TIER/TEIE)*100 
                    </t>
    </r>
    <r>
      <rPr>
        <b/>
        <sz val="12"/>
        <rFont val="Arial"/>
        <family val="2"/>
      </rPr>
      <t xml:space="preserve">VARIABLES 
PIER: </t>
    </r>
    <r>
      <rPr>
        <sz val="12"/>
        <rFont val="Arial"/>
        <family val="2"/>
      </rPr>
      <t xml:space="preserve">Porcentaje de Expedientes para el control de Inscripciones al comedor comunitario Realizadas.
</t>
    </r>
    <r>
      <rPr>
        <b/>
        <sz val="12"/>
        <rFont val="Arial"/>
        <family val="2"/>
      </rPr>
      <t>TIER:</t>
    </r>
    <r>
      <rPr>
        <sz val="12"/>
        <rFont val="Arial"/>
        <family val="2"/>
      </rPr>
      <t xml:space="preserve"> Total de Expedientes para el control de Inscripciones al comedor comunitario Realizadas.
</t>
    </r>
    <r>
      <rPr>
        <b/>
        <sz val="12"/>
        <rFont val="Arial"/>
        <family val="2"/>
      </rPr>
      <t xml:space="preserve">TEIE: </t>
    </r>
    <r>
      <rPr>
        <sz val="12"/>
        <rFont val="Arial"/>
        <family val="2"/>
      </rPr>
      <t>Total de Expedientes para el control de Inscripciones al comedor comunitario Estimados.</t>
    </r>
  </si>
  <si>
    <r>
      <t xml:space="preserve">                  MÉTODO DE CÁLCULO 
           PRAE=</t>
    </r>
    <r>
      <rPr>
        <sz val="12"/>
        <rFont val="Arial"/>
        <family val="2"/>
      </rPr>
      <t xml:space="preserve"> (TRAE/TRAP)*100
                          </t>
    </r>
    <r>
      <rPr>
        <b/>
        <sz val="12"/>
        <rFont val="Arial"/>
        <family val="2"/>
      </rPr>
      <t xml:space="preserve">VARIABLES 
PRAE: </t>
    </r>
    <r>
      <rPr>
        <sz val="12"/>
        <rFont val="Arial"/>
        <family val="2"/>
      </rPr>
      <t xml:space="preserve">Porcentaje de Raciones Alimentarias en el comedor comunitario Entregadas.
</t>
    </r>
    <r>
      <rPr>
        <b/>
        <sz val="12"/>
        <rFont val="Arial"/>
        <family val="2"/>
      </rPr>
      <t>TRAE:</t>
    </r>
    <r>
      <rPr>
        <sz val="12"/>
        <rFont val="Arial"/>
        <family val="2"/>
      </rPr>
      <t xml:space="preserve"> Raciones Alimentarias en el comedor comunitario Entregadas.
</t>
    </r>
    <r>
      <rPr>
        <b/>
        <sz val="12"/>
        <rFont val="Arial"/>
        <family val="2"/>
      </rPr>
      <t>TRAP:</t>
    </r>
    <r>
      <rPr>
        <sz val="12"/>
        <rFont val="Arial"/>
        <family val="2"/>
      </rPr>
      <t xml:space="preserve"> Total de Raciones Alimentarias en el comedor comunitario Estimadas.</t>
    </r>
  </si>
  <si>
    <r>
      <t xml:space="preserve">              MÉTODO DE CÁLCULO
          PAASE</t>
    </r>
    <r>
      <rPr>
        <sz val="12"/>
        <rFont val="Arial"/>
        <family val="2"/>
      </rPr>
      <t xml:space="preserve">=(TAASE/TAASP)*100
                        </t>
    </r>
    <r>
      <rPr>
        <b/>
        <sz val="12"/>
        <rFont val="Arial"/>
        <family val="2"/>
      </rPr>
      <t xml:space="preserve">VARIABLES 
</t>
    </r>
    <r>
      <rPr>
        <sz val="12"/>
        <rFont val="Arial"/>
        <family val="2"/>
      </rPr>
      <t xml:space="preserve">
</t>
    </r>
    <r>
      <rPr>
        <b/>
        <sz val="12"/>
        <rFont val="Arial"/>
        <family val="2"/>
      </rPr>
      <t xml:space="preserve">PAASE: </t>
    </r>
    <r>
      <rPr>
        <sz val="12"/>
        <rFont val="Arial"/>
        <family val="2"/>
      </rPr>
      <t xml:space="preserve">Porcentaje de Apoyos Alimentarios a Sujetos de atención prioritaria Entregados.
</t>
    </r>
    <r>
      <rPr>
        <b/>
        <sz val="12"/>
        <rFont val="Arial"/>
        <family val="2"/>
      </rPr>
      <t>TAASE:</t>
    </r>
    <r>
      <rPr>
        <sz val="12"/>
        <rFont val="Arial"/>
        <family val="2"/>
      </rPr>
      <t xml:space="preserve"> Total de Apoyos Alimentarios a Sujetos de atención prioritaria Entregados.
</t>
    </r>
    <r>
      <rPr>
        <b/>
        <sz val="12"/>
        <rFont val="Arial"/>
        <family val="2"/>
      </rPr>
      <t>TAASP:</t>
    </r>
    <r>
      <rPr>
        <sz val="12"/>
        <rFont val="Arial"/>
        <family val="2"/>
      </rPr>
      <t xml:space="preserve"> Total de Apoyos Alimentarios a Sujetos de atención prioritaria Programados.</t>
    </r>
  </si>
  <si>
    <r>
      <t xml:space="preserve">Nombre del Documento: 
</t>
    </r>
    <r>
      <rPr>
        <sz val="11"/>
        <rFont val="Arial"/>
        <family val="2"/>
      </rPr>
      <t xml:space="preserve">Formato de entregas de apoyos alimentarios y documentación personal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Leffort MBJ/SDIF/CDC/CPAA/08/2023
ubicado en las  Oficinas de la Coordinación de Programas de Asistencia Alimentaria</t>
    </r>
    <r>
      <rPr>
        <b/>
        <sz val="11"/>
        <rFont val="Arial"/>
        <family val="2"/>
      </rPr>
      <t>.</t>
    </r>
  </si>
  <si>
    <r>
      <t>2.09.1.1.19.2.</t>
    </r>
    <r>
      <rPr>
        <sz val="12"/>
        <rFont val="Arial"/>
        <family val="2"/>
      </rPr>
      <t xml:space="preserve"> Realización de servicios administrativos y de mantenimiento para la operación y buen funcionamiento del comedor comunitario de la región 235</t>
    </r>
    <r>
      <rPr>
        <b/>
        <sz val="12"/>
        <rFont val="Arial"/>
        <family val="2"/>
      </rPr>
      <t>.</t>
    </r>
  </si>
  <si>
    <r>
      <t xml:space="preserve">UNIDAD DE MEDIDA DEL INDICADOR:
</t>
    </r>
    <r>
      <rPr>
        <sz val="12"/>
        <rFont val="Arial"/>
        <family val="2"/>
      </rPr>
      <t xml:space="preserve">Porcentaje.
</t>
    </r>
    <r>
      <rPr>
        <b/>
        <sz val="12"/>
        <rFont val="Arial"/>
        <family val="2"/>
      </rPr>
      <t xml:space="preserve">UNIDAD DE MEDIDA DE LAS VARIABLES:    </t>
    </r>
    <r>
      <rPr>
        <sz val="12"/>
        <rFont val="Arial"/>
        <family val="2"/>
      </rPr>
      <t xml:space="preserve"> 
Servicios administrativos y de mantenimiento.</t>
    </r>
  </si>
  <si>
    <r>
      <t>Nombre del Documento:</t>
    </r>
    <r>
      <rPr>
        <sz val="11"/>
        <rFont val="Arial"/>
        <family val="2"/>
      </rPr>
      <t xml:space="preserve"> Concentrado de facturas de los servicios administrativos y de mantenimiento del comedor comunitario región 235.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En la oficina administrativa de la coordinación  Leffort MBJ/SDIF/DG/DDSC/PAA/010/2023</t>
    </r>
    <r>
      <rPr>
        <b/>
        <sz val="11"/>
        <rFont val="Arial"/>
        <family val="2"/>
      </rPr>
      <t>.</t>
    </r>
  </si>
  <si>
    <r>
      <rPr>
        <b/>
        <sz val="11"/>
        <rFont val="Arial"/>
        <family val="2"/>
      </rPr>
      <t xml:space="preserve">Nombre del Documento:
</t>
    </r>
    <r>
      <rPr>
        <sz val="11"/>
        <color theme="1"/>
        <rFont val="Arial"/>
        <family val="2"/>
      </rPr>
      <t xml:space="preserve">Leffort "listas de registros en los 4 Centros de Desarrollo Comunitario 2023 y 2024"
</t>
    </r>
    <r>
      <rPr>
        <sz val="11"/>
        <rFont val="Arial"/>
        <family val="2"/>
      </rPr>
      <t xml:space="preserve">
</t>
    </r>
    <r>
      <rPr>
        <b/>
        <sz val="11"/>
        <rFont val="Arial"/>
        <family val="2"/>
      </rPr>
      <t xml:space="preserve">Nombre de quien genera la información: </t>
    </r>
    <r>
      <rPr>
        <sz val="11"/>
        <rFont val="Arial"/>
        <family val="2"/>
      </rPr>
      <t xml:space="preserve">
Coordinación de Centros de Desarrollo Comunitario.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En la oficina administrativa de los Centros de Desarrollo Comunitarios Leffort MBJ/SDIF/DG/DDSC/CCDC/03/2023 y 2024.</t>
    </r>
  </si>
  <si>
    <t>La población solicita y asiste a la convocatoria de los cursos de los Centros de Desarrollo Comunitario.</t>
  </si>
  <si>
    <r>
      <t xml:space="preserve">             </t>
    </r>
    <r>
      <rPr>
        <b/>
        <sz val="12"/>
        <rFont val="Arial"/>
        <family val="2"/>
      </rPr>
      <t xml:space="preserve"> MÉTODO DE CÁLCULO</t>
    </r>
    <r>
      <rPr>
        <sz val="12"/>
        <rFont val="Arial"/>
        <family val="2"/>
      </rPr>
      <t xml:space="preserve">
</t>
    </r>
    <r>
      <rPr>
        <b/>
        <sz val="12"/>
        <rFont val="Arial"/>
        <family val="2"/>
      </rPr>
      <t xml:space="preserve">PCAR= </t>
    </r>
    <r>
      <rPr>
        <sz val="12"/>
        <rFont val="Arial"/>
        <family val="2"/>
      </rPr>
      <t xml:space="preserve">(TCAR/TCAP)*100
                        </t>
    </r>
    <r>
      <rPr>
        <b/>
        <sz val="12"/>
        <rFont val="Arial"/>
        <family val="2"/>
      </rPr>
      <t>VARIABLES</t>
    </r>
    <r>
      <rPr>
        <sz val="12"/>
        <rFont val="Arial"/>
        <family val="2"/>
      </rPr>
      <t xml:space="preserve">
</t>
    </r>
    <r>
      <rPr>
        <b/>
        <sz val="12"/>
        <rFont val="Arial"/>
        <family val="2"/>
      </rPr>
      <t xml:space="preserve">PCAR: </t>
    </r>
    <r>
      <rPr>
        <sz val="12"/>
        <rFont val="Arial"/>
        <family val="2"/>
      </rPr>
      <t xml:space="preserve">Porcentaje de Cursos de capacitación para el Autoempleo Realizadas.
</t>
    </r>
    <r>
      <rPr>
        <b/>
        <sz val="12"/>
        <rFont val="Arial"/>
        <family val="2"/>
      </rPr>
      <t>TCAR:</t>
    </r>
    <r>
      <rPr>
        <sz val="12"/>
        <rFont val="Arial"/>
        <family val="2"/>
      </rPr>
      <t xml:space="preserve"> Total de Cursos de capacitación para el Autoempleo Realizadas.
</t>
    </r>
    <r>
      <rPr>
        <b/>
        <sz val="12"/>
        <rFont val="Arial"/>
        <family val="2"/>
      </rPr>
      <t>TCAP:</t>
    </r>
    <r>
      <rPr>
        <sz val="12"/>
        <rFont val="Arial"/>
        <family val="2"/>
      </rPr>
      <t xml:space="preserve"> Total de Cursos de capacitación para el autoempleo Programados.</t>
    </r>
  </si>
  <si>
    <r>
      <t xml:space="preserve">PCCE: </t>
    </r>
    <r>
      <rPr>
        <sz val="12"/>
        <rFont val="Arial"/>
        <family val="2"/>
      </rPr>
      <t>Del 01 de enero 2022 al 31 de diciembre del 2024 se entregarán 260 constancias.</t>
    </r>
  </si>
  <si>
    <r>
      <t xml:space="preserve">          MÉTODO DE CÁLCULO
PAREB=</t>
    </r>
    <r>
      <rPr>
        <sz val="12"/>
        <rFont val="Arial"/>
        <family val="2"/>
      </rPr>
      <t>(TAREB/TAREP)*100</t>
    </r>
    <r>
      <rPr>
        <b/>
        <sz val="12"/>
        <rFont val="Arial"/>
        <family val="2"/>
      </rPr>
      <t xml:space="preserve">
                    VARIABLES
PAREB: </t>
    </r>
    <r>
      <rPr>
        <sz val="12"/>
        <rFont val="Arial"/>
        <family val="2"/>
      </rPr>
      <t xml:space="preserve">Porcentaje de Actividades Recreativas y Educativas Brindados.
</t>
    </r>
    <r>
      <rPr>
        <b/>
        <sz val="12"/>
        <rFont val="Arial"/>
        <family val="2"/>
      </rPr>
      <t xml:space="preserve">TAREB: </t>
    </r>
    <r>
      <rPr>
        <sz val="12"/>
        <rFont val="Arial"/>
        <family val="2"/>
      </rPr>
      <t>Total de  Actividades Recreativas y Educativas Brindados.</t>
    </r>
    <r>
      <rPr>
        <b/>
        <sz val="12"/>
        <rFont val="Arial"/>
        <family val="2"/>
      </rPr>
      <t xml:space="preserve">
TAREP: </t>
    </r>
    <r>
      <rPr>
        <sz val="12"/>
        <rFont val="Arial"/>
        <family val="2"/>
      </rPr>
      <t>Total de Actividades Recreativas y Educativas Programadas.</t>
    </r>
  </si>
  <si>
    <r>
      <t xml:space="preserve">UNIDAD DE MEDIDA DEL INDICADOR:
</t>
    </r>
    <r>
      <rPr>
        <sz val="12"/>
        <rFont val="Arial"/>
        <family val="2"/>
      </rPr>
      <t>Porcentaje.</t>
    </r>
    <r>
      <rPr>
        <b/>
        <sz val="12"/>
        <rFont val="Arial"/>
        <family val="2"/>
      </rPr>
      <t xml:space="preserve">
UNIDAD DE MEDIDA DE LAS VARIABLES                                             </t>
    </r>
    <r>
      <rPr>
        <sz val="12"/>
        <rFont val="Arial"/>
        <family val="2"/>
      </rPr>
      <t>Actividades recreativas y educativas</t>
    </r>
    <r>
      <rPr>
        <b/>
        <sz val="12"/>
        <rFont val="Arial"/>
        <family val="2"/>
      </rPr>
      <t>.</t>
    </r>
  </si>
  <si>
    <r>
      <rPr>
        <b/>
        <sz val="11"/>
        <rFont val="Arial"/>
        <family val="2"/>
      </rPr>
      <t xml:space="preserve">Nombre del Documento: </t>
    </r>
    <r>
      <rPr>
        <sz val="11"/>
        <rFont val="Arial"/>
        <family val="2"/>
      </rPr>
      <t xml:space="preserve"> 
Ficha técnica de las actividades recreativas y educativas en la Coordinación de Centros de Desarrollo Comunitario
</t>
    </r>
    <r>
      <rPr>
        <b/>
        <sz val="11"/>
        <rFont val="Arial"/>
        <family val="2"/>
      </rPr>
      <t xml:space="preserve">Nombre de quien genera la información: </t>
    </r>
    <r>
      <rPr>
        <sz val="11"/>
        <rFont val="Arial"/>
        <family val="2"/>
      </rPr>
      <t xml:space="preserve">
Coordinación de Centros de Desarrollo Comunitario.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En la oficina administrativa de los Centros de Desarrollo Comunitario  Leffort MBJ/SDIF/DG/DDSC/CCDC/03/2023 y 2024.</t>
    </r>
  </si>
  <si>
    <r>
      <t xml:space="preserve">           </t>
    </r>
    <r>
      <rPr>
        <b/>
        <sz val="12"/>
        <rFont val="Arial"/>
        <family val="2"/>
      </rPr>
      <t xml:space="preserve">   MÉTODO DE CÁLCULO</t>
    </r>
    <r>
      <rPr>
        <sz val="12"/>
        <rFont val="Arial"/>
        <family val="2"/>
      </rPr>
      <t xml:space="preserve">
</t>
    </r>
    <r>
      <rPr>
        <b/>
        <sz val="12"/>
        <rFont val="Arial"/>
        <family val="2"/>
      </rPr>
      <t>PSCDCR=</t>
    </r>
    <r>
      <rPr>
        <sz val="12"/>
        <rFont val="Arial"/>
        <family val="2"/>
      </rPr>
      <t xml:space="preserve">(TSCDCR/TSCDCP)*100
                           </t>
    </r>
    <r>
      <rPr>
        <b/>
        <sz val="12"/>
        <rFont val="Arial"/>
        <family val="2"/>
      </rPr>
      <t>VARIABLES</t>
    </r>
    <r>
      <rPr>
        <sz val="12"/>
        <rFont val="Arial"/>
        <family val="2"/>
      </rPr>
      <t xml:space="preserve">
</t>
    </r>
    <r>
      <rPr>
        <b/>
        <sz val="12"/>
        <rFont val="Arial"/>
        <family val="2"/>
      </rPr>
      <t xml:space="preserve">PSCDCR: </t>
    </r>
    <r>
      <rPr>
        <sz val="12"/>
        <rFont val="Arial"/>
        <family val="2"/>
      </rPr>
      <t xml:space="preserve">Porcentaje de Servicios administrativos y de mantenimiento en los Centros de Desarrollo Comunitario, Realizadas.
</t>
    </r>
    <r>
      <rPr>
        <b/>
        <sz val="12"/>
        <rFont val="Arial"/>
        <family val="2"/>
      </rPr>
      <t xml:space="preserve">TSCDCR: </t>
    </r>
    <r>
      <rPr>
        <sz val="12"/>
        <rFont val="Arial"/>
        <family val="2"/>
      </rPr>
      <t xml:space="preserve">Total de Servicios administrativos y de mantenimiento en los Centros de Desarrollo Comunitario, Realizadas.                                   
</t>
    </r>
    <r>
      <rPr>
        <b/>
        <sz val="12"/>
        <rFont val="Arial"/>
        <family val="2"/>
      </rPr>
      <t>TSCDCP:</t>
    </r>
    <r>
      <rPr>
        <sz val="12"/>
        <rFont val="Arial"/>
        <family val="2"/>
      </rPr>
      <t xml:space="preserve"> Total de Servicios administrativos y de mantenimiento en los Centros de Desarrollo Comunitario, Programadas.</t>
    </r>
  </si>
  <si>
    <r>
      <rPr>
        <b/>
        <sz val="12"/>
        <rFont val="Arial"/>
        <family val="2"/>
      </rPr>
      <t>PSCDCR:</t>
    </r>
    <r>
      <rPr>
        <sz val="12"/>
        <rFont val="Arial"/>
        <family val="2"/>
      </rPr>
      <t xml:space="preserve"> Del 01 de enero de 2019 al 31 de diciembre de 2021 se realizaron 445 servicios administrativos y de mantenimiento.
2019: 170
2020: 135  
2021: 140
Total: 445</t>
    </r>
  </si>
  <si>
    <r>
      <rPr>
        <b/>
        <sz val="11"/>
        <rFont val="Arial"/>
        <family val="2"/>
      </rPr>
      <t xml:space="preserve">Nombre del Documento:  </t>
    </r>
    <r>
      <rPr>
        <sz val="11"/>
        <rFont val="Arial"/>
        <family val="2"/>
      </rPr>
      <t xml:space="preserve">Concentrado de facturas de los servicios administrativos y de mantenimiento brindados en los Centros de Desarrollo Comunitario.
</t>
    </r>
    <r>
      <rPr>
        <b/>
        <sz val="11"/>
        <rFont val="Arial"/>
        <family val="2"/>
      </rPr>
      <t xml:space="preserve">Nombre de quien genera la información: </t>
    </r>
    <r>
      <rPr>
        <sz val="11"/>
        <rFont val="Arial"/>
        <family val="2"/>
      </rPr>
      <t xml:space="preserve">
Coordinación de Centros de Desarrollo Comunitario.
</t>
    </r>
    <r>
      <rPr>
        <b/>
        <sz val="11"/>
        <rFont val="Arial"/>
        <family val="2"/>
      </rPr>
      <t xml:space="preserve">
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En la oficina administrativa de los Centros de Desarrollo Comunitario  Leffort MBJ/SDIF/DG/DDSC/CCDC/03/2023 y 2024.</t>
    </r>
  </si>
  <si>
    <t>Este indicador mide el grado de cumplimiento de atenciones de fomento del autoempleo brindadas, con la fanalidad de apoyar a  incrementar los ingresos familiares; brindando espacios gratuitos en ferias, exposiciones y foros, entre otros.</t>
  </si>
  <si>
    <r>
      <rPr>
        <b/>
        <sz val="12"/>
        <rFont val="Arial"/>
        <family val="2"/>
      </rPr>
      <t>2.09.1.1.21.1.</t>
    </r>
    <r>
      <rPr>
        <sz val="12"/>
        <rFont val="Arial"/>
        <family val="2"/>
      </rPr>
      <t xml:space="preserve"> Realización de eventos que fomentan el autoempleo.</t>
    </r>
  </si>
  <si>
    <r>
      <t xml:space="preserve">             MÉTODO DE CÁLCULO 
PEAR</t>
    </r>
    <r>
      <rPr>
        <sz val="12"/>
        <rFont val="Arial"/>
        <family val="2"/>
      </rPr>
      <t>=(TEAR/TEAP)*100</t>
    </r>
    <r>
      <rPr>
        <b/>
        <sz val="12"/>
        <rFont val="Arial"/>
        <family val="2"/>
      </rPr>
      <t xml:space="preserve">
                         VARIABLES
PEAR: </t>
    </r>
    <r>
      <rPr>
        <sz val="12"/>
        <rFont val="Arial"/>
        <family val="2"/>
      </rPr>
      <t>Porcentaje de Eventos que fomentan el Autoempleo, Realizados.</t>
    </r>
    <r>
      <rPr>
        <b/>
        <sz val="12"/>
        <rFont val="Arial"/>
        <family val="2"/>
      </rPr>
      <t xml:space="preserve">
TEAR: </t>
    </r>
    <r>
      <rPr>
        <sz val="12"/>
        <rFont val="Arial"/>
        <family val="2"/>
      </rPr>
      <t>Total de Eventos que fomentan el Autoempleo, Realizados.</t>
    </r>
    <r>
      <rPr>
        <b/>
        <sz val="12"/>
        <rFont val="Arial"/>
        <family val="2"/>
      </rPr>
      <t xml:space="preserve">
TEAP: </t>
    </r>
    <r>
      <rPr>
        <sz val="12"/>
        <rFont val="Arial"/>
        <family val="2"/>
      </rPr>
      <t>Total de Eventos que fomentan el Autoempleo, Programados.</t>
    </r>
  </si>
  <si>
    <r>
      <rPr>
        <b/>
        <sz val="11"/>
        <rFont val="Arial"/>
        <family val="2"/>
      </rPr>
      <t>Nombre del Documento:</t>
    </r>
    <r>
      <rPr>
        <sz val="11"/>
        <rFont val="Arial"/>
        <family val="2"/>
      </rPr>
      <t xml:space="preserve">
Carpeta de Consulta "eventos  para el autoempleo"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 xml:space="preserve"> 
 Carpeta de Consulta, Emprendimiento.</t>
    </r>
  </si>
  <si>
    <r>
      <t xml:space="preserve">              </t>
    </r>
    <r>
      <rPr>
        <b/>
        <sz val="12"/>
        <rFont val="Arial"/>
        <family val="2"/>
      </rPr>
      <t xml:space="preserve">MÉTODO DE CÁLCULO
</t>
    </r>
    <r>
      <rPr>
        <sz val="12"/>
        <rFont val="Arial"/>
        <family val="2"/>
      </rPr>
      <t xml:space="preserve">
</t>
    </r>
    <r>
      <rPr>
        <b/>
        <sz val="12"/>
        <rFont val="Arial"/>
        <family val="2"/>
      </rPr>
      <t>PCDNR</t>
    </r>
    <r>
      <rPr>
        <sz val="12"/>
        <rFont val="Arial"/>
        <family val="2"/>
      </rPr>
      <t>=(TCDNR/TCDNE)*100</t>
    </r>
    <r>
      <rPr>
        <b/>
        <sz val="12"/>
        <rFont val="Arial"/>
        <family val="2"/>
      </rPr>
      <t xml:space="preserve">
                          VARIABLES
PCDNR: </t>
    </r>
    <r>
      <rPr>
        <sz val="12"/>
        <rFont val="Arial"/>
        <family val="2"/>
      </rPr>
      <t xml:space="preserve">Porcentaje de Capacitaciones para el Desarrollo de Negocios Realizados.
</t>
    </r>
    <r>
      <rPr>
        <b/>
        <sz val="12"/>
        <rFont val="Arial"/>
        <family val="2"/>
      </rPr>
      <t xml:space="preserve">TCDNR: </t>
    </r>
    <r>
      <rPr>
        <sz val="12"/>
        <rFont val="Arial"/>
        <family val="2"/>
      </rPr>
      <t xml:space="preserve">Total de Capacitaciones  para el Desarrollo de Negocios Realizados.
</t>
    </r>
    <r>
      <rPr>
        <b/>
        <sz val="12"/>
        <rFont val="Arial"/>
        <family val="2"/>
      </rPr>
      <t>TCDNE:</t>
    </r>
    <r>
      <rPr>
        <sz val="12"/>
        <rFont val="Arial"/>
        <family val="2"/>
      </rPr>
      <t xml:space="preserve"> Total de Capacitaciones para el Desarrollo de Negocios Estimados.</t>
    </r>
  </si>
  <si>
    <r>
      <rPr>
        <b/>
        <sz val="12"/>
        <rFont val="Arial"/>
        <family val="2"/>
      </rPr>
      <t>PCCDNR:</t>
    </r>
    <r>
      <rPr>
        <sz val="12"/>
        <rFont val="Arial"/>
        <family val="2"/>
      </rPr>
      <t xml:space="preserve"> De 01 enero  de 2022 a 31 diciembre de 2024 se realizarán 116 capacitaciones para el desarrollo de negocios.</t>
    </r>
  </si>
  <si>
    <t>Este indicador mide el grado de cumplimiento de los servicios de habilitación que se realizan  en el Centro de Desarrollo Comunitario de la Región 233 para poner en funcionamiento  el Centro de Emprendimiento y Desarrollo Humano para Personas Adultas Mayores, así como los servicios de mantenimiento posteriores.</t>
  </si>
  <si>
    <r>
      <t xml:space="preserve">          MÉTODO DE CÁLCULO
PSHMR</t>
    </r>
    <r>
      <rPr>
        <sz val="12"/>
        <rFont val="Arial"/>
        <family val="2"/>
      </rPr>
      <t>=(TSHMR/TSHMP)*100</t>
    </r>
    <r>
      <rPr>
        <b/>
        <sz val="12"/>
        <rFont val="Arial"/>
        <family val="2"/>
      </rPr>
      <t xml:space="preserve">
                   VARIABLES
PSHMR: </t>
    </r>
    <r>
      <rPr>
        <sz val="12"/>
        <rFont val="Arial"/>
        <family val="2"/>
      </rPr>
      <t xml:space="preserve">Porcentaje de Servicios de Habilitación y de Mantenimiento realizados.
</t>
    </r>
    <r>
      <rPr>
        <b/>
        <sz val="12"/>
        <rFont val="Arial"/>
        <family val="2"/>
      </rPr>
      <t xml:space="preserve">TSHMR: </t>
    </r>
    <r>
      <rPr>
        <sz val="12"/>
        <rFont val="Arial"/>
        <family val="2"/>
      </rPr>
      <t xml:space="preserve">Total de Servicios de Habilitación y de  Mantenimiento Realizados.
</t>
    </r>
    <r>
      <rPr>
        <b/>
        <sz val="12"/>
        <rFont val="Arial"/>
        <family val="2"/>
      </rPr>
      <t>TSHMP:</t>
    </r>
    <r>
      <rPr>
        <sz val="12"/>
        <rFont val="Arial"/>
        <family val="2"/>
      </rPr>
      <t xml:space="preserve"> Total de Servicios de  Habilitación y de Mantenimiento Programados.</t>
    </r>
  </si>
  <si>
    <r>
      <rPr>
        <b/>
        <sz val="11"/>
        <rFont val="Arial"/>
        <family val="2"/>
      </rPr>
      <t>Nombre del Documento:</t>
    </r>
    <r>
      <rPr>
        <sz val="11"/>
        <rFont val="Arial"/>
        <family val="2"/>
      </rPr>
      <t xml:space="preserve">
"Carpeta de Consulta,  Realización de  Actividades de Emprendimiento"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Carpeta de Consulta, Emprendimiento.</t>
    </r>
  </si>
  <si>
    <r>
      <t xml:space="preserve">PAR: </t>
    </r>
    <r>
      <rPr>
        <sz val="12"/>
        <rFont val="Arial"/>
        <family val="2"/>
      </rPr>
      <t xml:space="preserve"> De 01 de enero de 2022 al 31 de diciembre de 2024,  se realizarán 793 actividades de aprendizaje, físicas, lúdicas, recreativas y  de regularización a las niñas y niños del Programa "La llave es la clave".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215 actividades de aprendizaje, físicas, lúdicas, recreativas y  de regularización
</t>
    </r>
    <r>
      <rPr>
        <b/>
        <sz val="12"/>
        <rFont val="Arial"/>
        <family val="2"/>
      </rPr>
      <t xml:space="preserve">Meta Relativa:   </t>
    </r>
    <r>
      <rPr>
        <sz val="12"/>
        <rFont val="Arial"/>
        <family val="2"/>
      </rPr>
      <t>37.20%</t>
    </r>
  </si>
  <si>
    <r>
      <rPr>
        <b/>
        <sz val="12"/>
        <rFont val="Arial"/>
        <family val="2"/>
      </rPr>
      <t xml:space="preserve">PENNIE: </t>
    </r>
    <r>
      <rPr>
        <sz val="12"/>
        <rFont val="Arial"/>
        <family val="2"/>
      </rPr>
      <t>Porcentaje de Expedientes de Niñas y Niños Inscritos en la llave es la clave Elaborados.</t>
    </r>
  </si>
  <si>
    <r>
      <rPr>
        <b/>
        <sz val="11"/>
        <rFont val="Arial"/>
        <family val="2"/>
      </rPr>
      <t xml:space="preserve">Nombre del Documento: 
</t>
    </r>
    <r>
      <rPr>
        <sz val="11"/>
        <rFont val="Arial"/>
        <family val="2"/>
      </rPr>
      <t xml:space="preserve">Expedientes de las niñas y niños inscritos en la llave es la clave.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   
Liga de la página donde se genera la información o ubicación:   </t>
    </r>
    <r>
      <rPr>
        <sz val="11"/>
        <rFont val="Arial"/>
        <family val="2"/>
      </rPr>
      <t xml:space="preserve">                           
Carpeta de Consulta, La llave es la clave.</t>
    </r>
  </si>
  <si>
    <r>
      <rPr>
        <b/>
        <sz val="12"/>
        <color theme="1"/>
        <rFont val="Arial"/>
        <family val="2"/>
      </rPr>
      <t>PABMR:</t>
    </r>
    <r>
      <rPr>
        <sz val="12"/>
        <color theme="1"/>
        <rFont val="Arial"/>
        <family val="2"/>
      </rPr>
      <t xml:space="preserve"> Del 01 de enero de 2022 al 31 de diciembre de 2024, se realizarán 3,500 atenciones a personas en brigadas médicas en zonas de atención prioritaria.
</t>
    </r>
    <r>
      <rPr>
        <b/>
        <sz val="12"/>
        <color theme="1"/>
        <rFont val="Arial"/>
        <family val="2"/>
      </rPr>
      <t>VARIACIÓN DE LA META EN RELACIÓN A LA LÍNEA BASE</t>
    </r>
    <r>
      <rPr>
        <sz val="12"/>
        <color theme="1"/>
        <rFont val="Arial"/>
        <family val="2"/>
      </rPr>
      <t xml:space="preserve">
</t>
    </r>
    <r>
      <rPr>
        <b/>
        <sz val="12"/>
        <color theme="1"/>
        <rFont val="Arial"/>
        <family val="2"/>
      </rPr>
      <t>Meta absoluta:</t>
    </r>
    <r>
      <rPr>
        <sz val="12"/>
        <color theme="1"/>
        <rFont val="Arial"/>
        <family val="2"/>
      </rPr>
      <t xml:space="preserve"> 1,800 atenciones a personas en brigadas médicas.
</t>
    </r>
    <r>
      <rPr>
        <b/>
        <sz val="12"/>
        <color theme="1"/>
        <rFont val="Arial"/>
        <family val="2"/>
      </rPr>
      <t>Meta relativa:</t>
    </r>
    <r>
      <rPr>
        <sz val="12"/>
        <color theme="1"/>
        <rFont val="Arial"/>
        <family val="2"/>
      </rPr>
      <t xml:space="preserve"> 105.88% superior a la línea base.</t>
    </r>
  </si>
  <si>
    <t>Este indicador mide el grado de cumplimiento de brigadas médicas que se llevan en zonas de atención prioritarias del Municipio de Benito Juárez; en estas brigadas se otorgan diferentes servicios como: consultas médicas generales, atenciones psicológicas, medición de glucosa en la sangre, toma de presión arterial, etc.</t>
  </si>
  <si>
    <r>
      <t xml:space="preserve">                MÉTODO DE CÁLCULO 
PBMR</t>
    </r>
    <r>
      <rPr>
        <sz val="12"/>
        <rFont val="Arial"/>
        <family val="2"/>
      </rPr>
      <t xml:space="preserve">=(NBMR/NBMP)*100 </t>
    </r>
    <r>
      <rPr>
        <b/>
        <sz val="12"/>
        <rFont val="Arial"/>
        <family val="2"/>
      </rPr>
      <t xml:space="preserve">
                      VARIABLES
PBMR: </t>
    </r>
    <r>
      <rPr>
        <sz val="12"/>
        <rFont val="Arial"/>
        <family val="2"/>
      </rPr>
      <t>Porcentaje de Brigadas Médicas Realizadas.</t>
    </r>
    <r>
      <rPr>
        <b/>
        <sz val="12"/>
        <rFont val="Arial"/>
        <family val="2"/>
      </rPr>
      <t xml:space="preserve">
NBMR: </t>
    </r>
    <r>
      <rPr>
        <sz val="12"/>
        <rFont val="Arial"/>
        <family val="2"/>
      </rPr>
      <t>Número de Brigadas Médicas Realizadas.</t>
    </r>
    <r>
      <rPr>
        <b/>
        <sz val="12"/>
        <rFont val="Arial"/>
        <family val="2"/>
      </rPr>
      <t xml:space="preserve">
NBMP: </t>
    </r>
    <r>
      <rPr>
        <sz val="12"/>
        <rFont val="Arial"/>
        <family val="2"/>
      </rPr>
      <t>Número de Brigadas Médicas Programadas.</t>
    </r>
  </si>
  <si>
    <r>
      <rPr>
        <b/>
        <sz val="12"/>
        <rFont val="Arial"/>
        <family val="2"/>
      </rPr>
      <t>PBMR:</t>
    </r>
    <r>
      <rPr>
        <sz val="12"/>
        <rFont val="Arial"/>
        <family val="2"/>
      </rPr>
      <t xml:space="preserve"> Del 01 de enero de 2022 al 31 de diciembre de 2024, se realizarán 60 brigadas médicas en zonas de atención prioritaria.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47 brigadas médicas realizadas. 
</t>
    </r>
    <r>
      <rPr>
        <b/>
        <sz val="12"/>
        <rFont val="Arial"/>
        <family val="2"/>
      </rPr>
      <t>Meta relativa:</t>
    </r>
    <r>
      <rPr>
        <sz val="12"/>
        <rFont val="Arial"/>
        <family val="2"/>
      </rPr>
      <t xml:space="preserve"> 361.53% superior  a la línea base.</t>
    </r>
  </si>
  <si>
    <r>
      <t xml:space="preserve">UNIDAD DE MEDIDA DEL INDICADOR:
</t>
    </r>
    <r>
      <rPr>
        <sz val="12"/>
        <color theme="1"/>
        <rFont val="Arial"/>
        <family val="2"/>
      </rPr>
      <t>Porcentaje.</t>
    </r>
    <r>
      <rPr>
        <b/>
        <sz val="12"/>
        <color theme="1"/>
        <rFont val="Arial"/>
        <family val="2"/>
      </rPr>
      <t xml:space="preserve">
UNIDAD DE MEDIDA DE LAS VARIABLES:
</t>
    </r>
    <r>
      <rPr>
        <sz val="12"/>
        <color theme="1"/>
        <rFont val="Arial"/>
        <family val="2"/>
      </rPr>
      <t>Servicios de Salud.</t>
    </r>
  </si>
  <si>
    <r>
      <t>PSSO:</t>
    </r>
    <r>
      <rPr>
        <sz val="12"/>
        <color theme="1"/>
        <rFont val="Arial"/>
        <family val="2"/>
      </rPr>
      <t xml:space="preserve"> Del 01 de enero de 2022 al 31 de diciembre de 2024, se otorgarán 29,708 servicios de salud
</t>
    </r>
    <r>
      <rPr>
        <b/>
        <sz val="12"/>
        <color theme="1"/>
        <rFont val="Arial"/>
        <family val="2"/>
      </rPr>
      <t>VARIACIÓN DE LA META EN RELACIÓN A LA LÍNEA BASE</t>
    </r>
    <r>
      <rPr>
        <sz val="12"/>
        <color theme="1"/>
        <rFont val="Arial"/>
        <family val="2"/>
      </rPr>
      <t xml:space="preserve">
</t>
    </r>
    <r>
      <rPr>
        <b/>
        <sz val="12"/>
        <color theme="1"/>
        <rFont val="Arial"/>
        <family val="2"/>
      </rPr>
      <t>Meta absoluta:</t>
    </r>
    <r>
      <rPr>
        <sz val="12"/>
        <color theme="1"/>
        <rFont val="Arial"/>
        <family val="2"/>
      </rPr>
      <t xml:space="preserve"> 7,224 servicios de salud.
</t>
    </r>
    <r>
      <rPr>
        <b/>
        <sz val="12"/>
        <color theme="1"/>
        <rFont val="Arial"/>
        <family val="2"/>
      </rPr>
      <t>Meta relativa:</t>
    </r>
    <r>
      <rPr>
        <sz val="12"/>
        <color theme="1"/>
        <rFont val="Arial"/>
        <family val="2"/>
      </rPr>
      <t xml:space="preserve">  32,129% superior a la línea base.</t>
    </r>
  </si>
  <si>
    <r>
      <t xml:space="preserve">PAMPR: </t>
    </r>
    <r>
      <rPr>
        <sz val="12"/>
        <color theme="1"/>
        <rFont val="Arial"/>
        <family val="2"/>
      </rPr>
      <t xml:space="preserve">Del 01 de enero de 2022 al 31 de diciembre de 2024, se realizarán 24,793 atenciones médicas y preventivas. 
</t>
    </r>
    <r>
      <rPr>
        <b/>
        <sz val="12"/>
        <color theme="1"/>
        <rFont val="Arial"/>
        <family val="2"/>
      </rPr>
      <t xml:space="preserve">VARIACIÓN DE LA META EN RELACIÓN A LA LÍNEA BASE
Meta absoluta: </t>
    </r>
    <r>
      <rPr>
        <sz val="12"/>
        <color theme="1"/>
        <rFont val="Arial"/>
        <family val="2"/>
      </rPr>
      <t xml:space="preserve">3,028 atenciones médicas y preventivas. 
</t>
    </r>
    <r>
      <rPr>
        <b/>
        <sz val="12"/>
        <color theme="1"/>
        <rFont val="Arial"/>
        <family val="2"/>
      </rPr>
      <t xml:space="preserve">
Meta relativa: </t>
    </r>
    <r>
      <rPr>
        <sz val="12"/>
        <color theme="1"/>
        <rFont val="Arial"/>
        <family val="2"/>
      </rPr>
      <t>13,91% superior  a la línea base.</t>
    </r>
  </si>
  <si>
    <r>
      <rPr>
        <b/>
        <sz val="12"/>
        <color theme="1"/>
        <rFont val="Arial"/>
        <family val="2"/>
      </rPr>
      <t>PANO:</t>
    </r>
    <r>
      <rPr>
        <sz val="12"/>
        <color theme="1"/>
        <rFont val="Arial"/>
        <family val="2"/>
      </rPr>
      <t xml:space="preserve"> Del 01 de enero de 2022 al 31 de diciembre de 2024, se realizarán 920 atenciones nutricionales.</t>
    </r>
  </si>
  <si>
    <r>
      <t xml:space="preserve">          </t>
    </r>
    <r>
      <rPr>
        <b/>
        <sz val="12"/>
        <color theme="1"/>
        <rFont val="Arial"/>
        <family val="2"/>
      </rPr>
      <t xml:space="preserve"> MÉTODO DE CÁLCULO 
 </t>
    </r>
    <r>
      <rPr>
        <sz val="12"/>
        <color theme="1"/>
        <rFont val="Arial"/>
        <family val="2"/>
      </rPr>
      <t xml:space="preserve">
</t>
    </r>
    <r>
      <rPr>
        <b/>
        <sz val="12"/>
        <color theme="1"/>
        <rFont val="Arial"/>
        <family val="2"/>
      </rPr>
      <t>PAAMO</t>
    </r>
    <r>
      <rPr>
        <sz val="12"/>
        <color theme="1"/>
        <rFont val="Arial"/>
        <family val="2"/>
      </rPr>
      <t xml:space="preserve">=(TAAMO/TAAMEE)*100
                  </t>
    </r>
    <r>
      <rPr>
        <b/>
        <sz val="12"/>
        <color theme="1"/>
        <rFont val="Arial"/>
        <family val="2"/>
      </rPr>
      <t>VARIABLES</t>
    </r>
    <r>
      <rPr>
        <sz val="12"/>
        <color theme="1"/>
        <rFont val="Arial"/>
        <family val="2"/>
      </rPr>
      <t xml:space="preserve">  
</t>
    </r>
    <r>
      <rPr>
        <b/>
        <sz val="12"/>
        <color theme="1"/>
        <rFont val="Arial"/>
        <family val="2"/>
      </rPr>
      <t xml:space="preserve">PAAMO: </t>
    </r>
    <r>
      <rPr>
        <sz val="12"/>
        <color theme="1"/>
        <rFont val="Arial"/>
        <family val="2"/>
      </rPr>
      <t xml:space="preserve">Porcentaje de Atenciones con Apoyos Médicos Especiales, Otorgados.
</t>
    </r>
    <r>
      <rPr>
        <b/>
        <sz val="12"/>
        <color theme="1"/>
        <rFont val="Arial"/>
        <family val="2"/>
      </rPr>
      <t xml:space="preserve">TAAMO: </t>
    </r>
    <r>
      <rPr>
        <sz val="12"/>
        <color theme="1"/>
        <rFont val="Arial"/>
        <family val="2"/>
      </rPr>
      <t xml:space="preserve">Total de Atenciones con Apoyos Médicos Especiales, Otorgados.
</t>
    </r>
    <r>
      <rPr>
        <b/>
        <sz val="12"/>
        <color theme="1"/>
        <rFont val="Arial"/>
        <family val="2"/>
      </rPr>
      <t xml:space="preserve">TAAMEE: </t>
    </r>
    <r>
      <rPr>
        <sz val="12"/>
        <color theme="1"/>
        <rFont val="Arial"/>
        <family val="2"/>
      </rPr>
      <t>Total de Atenciones con Apoyos Médicos Especiales, Estimados.</t>
    </r>
  </si>
  <si>
    <r>
      <t>PAAMO:</t>
    </r>
    <r>
      <rPr>
        <sz val="12"/>
        <color theme="1"/>
        <rFont val="Arial"/>
        <family val="2"/>
      </rPr>
      <t xml:space="preserve"> Del 01 de enero de 2022 al 31 de diciembre de 2024, se realizarán 4,007 atenciones con apoyos médicos especiales.
</t>
    </r>
    <r>
      <rPr>
        <b/>
        <sz val="12"/>
        <color theme="1"/>
        <rFont val="Arial"/>
        <family val="2"/>
      </rPr>
      <t xml:space="preserve">VARIACIÓN DE LA META EN RELACIÓN A LA LÍNEA BASE
Meta absoluta: </t>
    </r>
    <r>
      <rPr>
        <sz val="12"/>
        <color theme="1"/>
        <rFont val="Arial"/>
        <family val="2"/>
      </rPr>
      <t xml:space="preserve">956 atenciones con apoyos médicos especiales.
</t>
    </r>
    <r>
      <rPr>
        <b/>
        <sz val="12"/>
        <color theme="1"/>
        <rFont val="Arial"/>
        <family val="2"/>
      </rPr>
      <t xml:space="preserve">
Meta relativa: </t>
    </r>
    <r>
      <rPr>
        <sz val="12"/>
        <color theme="1"/>
        <rFont val="Arial"/>
        <family val="2"/>
      </rPr>
      <t>31.33% superior a la línea base</t>
    </r>
    <r>
      <rPr>
        <b/>
        <sz val="12"/>
        <color theme="1"/>
        <rFont val="Arial"/>
        <family val="2"/>
      </rPr>
      <t>.</t>
    </r>
  </si>
  <si>
    <r>
      <t>PAAMO:</t>
    </r>
    <r>
      <rPr>
        <sz val="12"/>
        <color theme="1"/>
        <rFont val="Arial"/>
        <family val="2"/>
      </rPr>
      <t xml:space="preserve"> Del 01 de enero de 2019 al 31 de diciembre de 2021 se realizaron 3,051 atenciones con apoyos médicos especiales.
2019: 1,395
2020: 627  
2021: 1,029
Total: 3,051</t>
    </r>
  </si>
  <si>
    <r>
      <t xml:space="preserve">        </t>
    </r>
    <r>
      <rPr>
        <b/>
        <sz val="12"/>
        <color theme="1"/>
        <rFont val="Arial"/>
        <family val="2"/>
      </rPr>
      <t xml:space="preserve">  MÉTODO DE CÁLCULO</t>
    </r>
    <r>
      <rPr>
        <sz val="12"/>
        <color theme="1"/>
        <rFont val="Arial"/>
        <family val="2"/>
      </rPr>
      <t xml:space="preserve"> 
</t>
    </r>
    <r>
      <rPr>
        <b/>
        <sz val="12"/>
        <color theme="1"/>
        <rFont val="Arial"/>
        <family val="2"/>
      </rPr>
      <t>PEOR=</t>
    </r>
    <r>
      <rPr>
        <sz val="12"/>
        <color theme="1"/>
        <rFont val="Arial"/>
        <family val="2"/>
      </rPr>
      <t xml:space="preserve">(TEOR/TEOE)*100
                  </t>
    </r>
    <r>
      <rPr>
        <b/>
        <sz val="12"/>
        <color theme="1"/>
        <rFont val="Arial"/>
        <family val="2"/>
      </rPr>
      <t xml:space="preserve"> VARIABLES</t>
    </r>
    <r>
      <rPr>
        <sz val="12"/>
        <color theme="1"/>
        <rFont val="Arial"/>
        <family val="2"/>
      </rPr>
      <t xml:space="preserve">
</t>
    </r>
    <r>
      <rPr>
        <b/>
        <sz val="12"/>
        <color theme="1"/>
        <rFont val="Arial"/>
        <family val="2"/>
      </rPr>
      <t xml:space="preserve">PEOR: </t>
    </r>
    <r>
      <rPr>
        <sz val="12"/>
        <color theme="1"/>
        <rFont val="Arial"/>
        <family val="2"/>
      </rPr>
      <t xml:space="preserve">Porcentaje de Exámenes Optométricos Realizados.
</t>
    </r>
    <r>
      <rPr>
        <b/>
        <sz val="12"/>
        <color theme="1"/>
        <rFont val="Arial"/>
        <family val="2"/>
      </rPr>
      <t>TEOR:</t>
    </r>
    <r>
      <rPr>
        <sz val="12"/>
        <color theme="1"/>
        <rFont val="Arial"/>
        <family val="2"/>
      </rPr>
      <t xml:space="preserve"> Total de Exámenes Optométricos Realizados.
</t>
    </r>
    <r>
      <rPr>
        <b/>
        <sz val="12"/>
        <color theme="1"/>
        <rFont val="Arial"/>
        <family val="2"/>
      </rPr>
      <t>TEOE:</t>
    </r>
    <r>
      <rPr>
        <sz val="12"/>
        <color theme="1"/>
        <rFont val="Arial"/>
        <family val="2"/>
      </rPr>
      <t xml:space="preserve"> Total de Exámenes Optométricos Estimados.</t>
    </r>
  </si>
  <si>
    <r>
      <rPr>
        <b/>
        <sz val="12"/>
        <color theme="1"/>
        <rFont val="Arial"/>
        <family val="2"/>
      </rPr>
      <t>UNIDAD DE MEDIDA DEL INDICADOR:</t>
    </r>
    <r>
      <rPr>
        <sz val="12"/>
        <color theme="1"/>
        <rFont val="Arial"/>
        <family val="2"/>
      </rPr>
      <t xml:space="preserve">
Porcentaje.
</t>
    </r>
    <r>
      <rPr>
        <b/>
        <sz val="12"/>
        <color theme="1"/>
        <rFont val="Arial"/>
        <family val="2"/>
      </rPr>
      <t>UNIDAD DE MEDIDA DE LAS VARIABLES:</t>
    </r>
    <r>
      <rPr>
        <sz val="12"/>
        <color theme="1"/>
        <rFont val="Arial"/>
        <family val="2"/>
      </rPr>
      <t xml:space="preserve">
Exámenes.</t>
    </r>
  </si>
  <si>
    <r>
      <t xml:space="preserve">PEOR: </t>
    </r>
    <r>
      <rPr>
        <sz val="12"/>
        <color theme="1"/>
        <rFont val="Arial"/>
        <family val="2"/>
      </rPr>
      <t xml:space="preserve">Del 01 de enero de 2022 al 31 de diciembre de 2024 se realizarán 2,340 exámenes optométricos.
</t>
    </r>
    <r>
      <rPr>
        <b/>
        <sz val="12"/>
        <color theme="1"/>
        <rFont val="Arial"/>
        <family val="2"/>
      </rPr>
      <t xml:space="preserve">VARIACIÓN DE LA META EN RELACIÓN A LA LÍNEA BASE
Meta absoluta: </t>
    </r>
    <r>
      <rPr>
        <sz val="12"/>
        <color theme="1"/>
        <rFont val="Arial"/>
        <family val="2"/>
      </rPr>
      <t>895 exámenes optométricos.</t>
    </r>
    <r>
      <rPr>
        <b/>
        <sz val="12"/>
        <color theme="1"/>
        <rFont val="Arial"/>
        <family val="2"/>
      </rPr>
      <t xml:space="preserve">
Meta relativa: </t>
    </r>
    <r>
      <rPr>
        <sz val="12"/>
        <color theme="1"/>
        <rFont val="Arial"/>
        <family val="2"/>
      </rPr>
      <t>61.93% superior a la línea base.</t>
    </r>
  </si>
  <si>
    <r>
      <t xml:space="preserve">        </t>
    </r>
    <r>
      <rPr>
        <b/>
        <sz val="12"/>
        <color theme="1"/>
        <rFont val="Arial"/>
        <family val="2"/>
      </rPr>
      <t xml:space="preserve">  MÉTODO DE CÁLCULO </t>
    </r>
    <r>
      <rPr>
        <sz val="12"/>
        <color theme="1"/>
        <rFont val="Arial"/>
        <family val="2"/>
      </rPr>
      <t xml:space="preserve">
</t>
    </r>
    <r>
      <rPr>
        <b/>
        <sz val="12"/>
        <color theme="1"/>
        <rFont val="Arial"/>
        <family val="2"/>
      </rPr>
      <t>PPOE</t>
    </r>
    <r>
      <rPr>
        <sz val="12"/>
        <color theme="1"/>
        <rFont val="Arial"/>
        <family val="2"/>
      </rPr>
      <t xml:space="preserve">=(TPE/TPP)*100
                 </t>
    </r>
    <r>
      <rPr>
        <b/>
        <sz val="12"/>
        <color theme="1"/>
        <rFont val="Arial"/>
        <family val="2"/>
      </rPr>
      <t xml:space="preserve">  VARIABLES</t>
    </r>
    <r>
      <rPr>
        <sz val="12"/>
        <color theme="1"/>
        <rFont val="Arial"/>
        <family val="2"/>
      </rPr>
      <t xml:space="preserve">
</t>
    </r>
    <r>
      <rPr>
        <b/>
        <sz val="12"/>
        <color theme="1"/>
        <rFont val="Arial"/>
        <family val="2"/>
      </rPr>
      <t xml:space="preserve">PPOE: </t>
    </r>
    <r>
      <rPr>
        <sz val="12"/>
        <color theme="1"/>
        <rFont val="Arial"/>
        <family val="2"/>
      </rPr>
      <t xml:space="preserve">Porcentaje de Prótesis Oculares Entregados.
</t>
    </r>
    <r>
      <rPr>
        <b/>
        <sz val="12"/>
        <color theme="1"/>
        <rFont val="Arial"/>
        <family val="2"/>
      </rPr>
      <t>TPOE:</t>
    </r>
    <r>
      <rPr>
        <sz val="12"/>
        <color theme="1"/>
        <rFont val="Arial"/>
        <family val="2"/>
      </rPr>
      <t xml:space="preserve"> Total de Prótesis Oculares Entregados.
</t>
    </r>
    <r>
      <rPr>
        <b/>
        <sz val="12"/>
        <color theme="1"/>
        <rFont val="Arial"/>
        <family val="2"/>
      </rPr>
      <t>TPOE:</t>
    </r>
    <r>
      <rPr>
        <sz val="12"/>
        <color theme="1"/>
        <rFont val="Arial"/>
        <family val="2"/>
      </rPr>
      <t xml:space="preserve"> Total de Prótesis Oculares Programadas.</t>
    </r>
  </si>
  <si>
    <r>
      <rPr>
        <b/>
        <sz val="12"/>
        <color theme="1"/>
        <rFont val="Arial"/>
        <family val="2"/>
      </rPr>
      <t>UNIDAD DE MEDIDA DEL INDICADOR:</t>
    </r>
    <r>
      <rPr>
        <sz val="12"/>
        <color theme="1"/>
        <rFont val="Arial"/>
        <family val="2"/>
      </rPr>
      <t xml:space="preserve">
Porcentaje.
</t>
    </r>
    <r>
      <rPr>
        <b/>
        <sz val="12"/>
        <color theme="1"/>
        <rFont val="Arial"/>
        <family val="2"/>
      </rPr>
      <t>UNIDAD DE MEDIDA DE LAS VARIABLES:</t>
    </r>
    <r>
      <rPr>
        <sz val="12"/>
        <color theme="1"/>
        <rFont val="Arial"/>
        <family val="2"/>
      </rPr>
      <t xml:space="preserve">
Prótesis oculares.</t>
    </r>
  </si>
  <si>
    <t>Este indicador mide el grado de cumplimiento de atenciones psicologícas realizadas a personas que lo soliciten de manera individual, de pareja o familiar con la finalidad de mejorar el comportamiento, pensamiento o afectos, logrando la realización personal  del individuo y con ello garantizar una óptima calidad de vida. El tratamiento es variable en cada caso promoviendo procesos terapéuticos breves y flexibles.</t>
  </si>
  <si>
    <r>
      <rPr>
        <b/>
        <sz val="12"/>
        <color theme="1"/>
        <rFont val="Arial"/>
        <family val="2"/>
      </rPr>
      <t xml:space="preserve">          MÉTODO DE CÁLCULO 
PACCR</t>
    </r>
    <r>
      <rPr>
        <sz val="12"/>
        <color theme="1"/>
        <rFont val="Arial"/>
        <family val="2"/>
      </rPr>
      <t>=(TACCR/TACCE)*100</t>
    </r>
    <r>
      <rPr>
        <b/>
        <sz val="12"/>
        <color theme="1"/>
        <rFont val="Arial"/>
        <family val="2"/>
      </rPr>
      <t xml:space="preserve">
                 VARIABLES 
PACCR:  </t>
    </r>
    <r>
      <rPr>
        <sz val="12"/>
        <color theme="1"/>
        <rFont val="Arial"/>
        <family val="2"/>
      </rPr>
      <t xml:space="preserve">Porcentaje de Atenciones en Campañas de Concientización Realizadas.
</t>
    </r>
    <r>
      <rPr>
        <b/>
        <sz val="12"/>
        <color theme="1"/>
        <rFont val="Arial"/>
        <family val="2"/>
      </rPr>
      <t>TACCR</t>
    </r>
    <r>
      <rPr>
        <sz val="12"/>
        <color theme="1"/>
        <rFont val="Arial"/>
        <family val="2"/>
      </rPr>
      <t xml:space="preserve">: Total de Atenciones en Campañas de Concientización Realizadas.
</t>
    </r>
    <r>
      <rPr>
        <b/>
        <sz val="12"/>
        <color theme="1"/>
        <rFont val="Arial"/>
        <family val="2"/>
      </rPr>
      <t>TACCE</t>
    </r>
    <r>
      <rPr>
        <sz val="12"/>
        <color theme="1"/>
        <rFont val="Arial"/>
        <family val="2"/>
      </rPr>
      <t>: Total de Atenciones en Campañas de Concientización Estimadas.</t>
    </r>
  </si>
  <si>
    <t>Este indicador mide el grado de cumplimiento de servicios integrales brindados a personas con discapacidad o riesgo potencial de presentarlo, que son atendidos en el Centro de Rehabilitación Integral Municipal, como terapia de rehabilitación, valoración, certificado de discapacidad, credencial de discapacidad, etc., otorgadas.</t>
  </si>
  <si>
    <r>
      <t xml:space="preserve">          MÉTODO DE CÁLCULO 
PSCRIMB</t>
    </r>
    <r>
      <rPr>
        <sz val="12"/>
        <color theme="1"/>
        <rFont val="Arial"/>
        <family val="2"/>
      </rPr>
      <t xml:space="preserve">=(TSCRIMB/TSCRIME)*100
</t>
    </r>
    <r>
      <rPr>
        <b/>
        <sz val="12"/>
        <color theme="1"/>
        <rFont val="Arial"/>
        <family val="2"/>
      </rPr>
      <t xml:space="preserve">                   VARIABLES
PSCRIMB:</t>
    </r>
    <r>
      <rPr>
        <sz val="12"/>
        <color theme="1"/>
        <rFont val="Arial"/>
        <family val="2"/>
      </rPr>
      <t xml:space="preserve"> Porcentaje de Servicios integrales en el Centro de Rehabilitación Integral Municipal, Brindados.</t>
    </r>
    <r>
      <rPr>
        <b/>
        <sz val="12"/>
        <color theme="1"/>
        <rFont val="Arial"/>
        <family val="2"/>
      </rPr>
      <t xml:space="preserve">
TSCRIMB: </t>
    </r>
    <r>
      <rPr>
        <sz val="12"/>
        <color theme="1"/>
        <rFont val="Arial"/>
        <family val="2"/>
      </rPr>
      <t>Número de Servicios integrales en el Centro de Rehabilitación Integral Municipal, Brindados.</t>
    </r>
    <r>
      <rPr>
        <b/>
        <sz val="12"/>
        <color theme="1"/>
        <rFont val="Arial"/>
        <family val="2"/>
      </rPr>
      <t xml:space="preserve">
TSCRIME: </t>
    </r>
    <r>
      <rPr>
        <sz val="12"/>
        <color theme="1"/>
        <rFont val="Arial"/>
        <family val="2"/>
      </rPr>
      <t>Número deServicios integrales en el Centro de Rehabilitación Integral Municipal, Estimados.</t>
    </r>
  </si>
  <si>
    <t>Este indicador mide el grado de cumplimiento de servicio de transporte inclusivo (vehículos adaptados) brindados a personas con alguna discapacidad realizando traslados de manera segura.</t>
  </si>
  <si>
    <r>
      <t xml:space="preserve">UNIDAD DE MEDIDA DEL INDICADOR:
</t>
    </r>
    <r>
      <rPr>
        <sz val="12"/>
        <color theme="1"/>
        <rFont val="Arial"/>
        <family val="2"/>
      </rPr>
      <t>Porcentaje.</t>
    </r>
    <r>
      <rPr>
        <b/>
        <sz val="12"/>
        <color theme="1"/>
        <rFont val="Arial"/>
        <family val="2"/>
      </rPr>
      <t xml:space="preserve">
UNIDAD DE MEDIDA DE LAS VARIABLES:
</t>
    </r>
    <r>
      <rPr>
        <sz val="12"/>
        <color theme="1"/>
        <rFont val="Arial"/>
        <family val="2"/>
      </rPr>
      <t>Acciones.</t>
    </r>
  </si>
  <si>
    <r>
      <rPr>
        <b/>
        <sz val="12"/>
        <color theme="1"/>
        <rFont val="Arial"/>
        <family val="2"/>
      </rPr>
      <t>PAIR:</t>
    </r>
    <r>
      <rPr>
        <sz val="12"/>
        <color theme="1"/>
        <rFont val="Arial"/>
        <family val="2"/>
      </rPr>
      <t xml:space="preserve"> Del 01 de enero de 2022 al 31 de diciembre de 2024, se realizarán 75 acciones de inclusión.
</t>
    </r>
    <r>
      <rPr>
        <b/>
        <sz val="12"/>
        <color theme="1"/>
        <rFont val="Arial"/>
        <family val="2"/>
      </rPr>
      <t>VARIACIÓN DE LA META EN RELACIÓN A LA LÍNEA BASE</t>
    </r>
    <r>
      <rPr>
        <sz val="12"/>
        <color theme="1"/>
        <rFont val="Arial"/>
        <family val="2"/>
      </rPr>
      <t xml:space="preserve">
</t>
    </r>
    <r>
      <rPr>
        <b/>
        <sz val="12"/>
        <color theme="1"/>
        <rFont val="Arial"/>
        <family val="2"/>
      </rPr>
      <t>Meta absoluta:</t>
    </r>
    <r>
      <rPr>
        <sz val="12"/>
        <color theme="1"/>
        <rFont val="Arial"/>
        <family val="2"/>
      </rPr>
      <t xml:space="preserve"> 3 acciones de inclusión.</t>
    </r>
    <r>
      <rPr>
        <b/>
        <sz val="12"/>
        <color theme="1"/>
        <rFont val="Arial"/>
        <family val="2"/>
      </rPr>
      <t xml:space="preserve">
Meta relativa:</t>
    </r>
    <r>
      <rPr>
        <sz val="12"/>
        <color theme="1"/>
        <rFont val="Arial"/>
        <family val="2"/>
      </rPr>
      <t xml:space="preserve"> 4.16% superior a la línea base.</t>
    </r>
  </si>
  <si>
    <r>
      <rPr>
        <b/>
        <sz val="12"/>
        <color theme="1"/>
        <rFont val="Arial"/>
        <family val="2"/>
      </rPr>
      <t>2.09.1.1.28</t>
    </r>
    <r>
      <rPr>
        <sz val="12"/>
        <color theme="1"/>
        <rFont val="Arial"/>
        <family val="2"/>
      </rPr>
      <t>. Servicios integrales para personas adultas mayores, otorgados.</t>
    </r>
  </si>
  <si>
    <r>
      <rPr>
        <b/>
        <sz val="12"/>
        <color theme="1"/>
        <rFont val="Arial"/>
        <family val="2"/>
      </rPr>
      <t xml:space="preserve">                 MÉTODO DE CÁLCULO</t>
    </r>
    <r>
      <rPr>
        <sz val="12"/>
        <color theme="1"/>
        <rFont val="Arial"/>
        <family val="2"/>
      </rPr>
      <t xml:space="preserve">
</t>
    </r>
    <r>
      <rPr>
        <b/>
        <sz val="12"/>
        <color theme="1"/>
        <rFont val="Arial"/>
        <family val="2"/>
      </rPr>
      <t xml:space="preserve">
PSR=</t>
    </r>
    <r>
      <rPr>
        <sz val="12"/>
        <color theme="1"/>
        <rFont val="Arial"/>
        <family val="2"/>
      </rPr>
      <t xml:space="preserve">(TSR/TSP)*100
</t>
    </r>
    <r>
      <rPr>
        <b/>
        <sz val="12"/>
        <color theme="1"/>
        <rFont val="Arial"/>
        <family val="2"/>
      </rPr>
      <t xml:space="preserve">
                         VARIABLES
</t>
    </r>
    <r>
      <rPr>
        <sz val="12"/>
        <color theme="1"/>
        <rFont val="Arial"/>
        <family val="2"/>
      </rPr>
      <t xml:space="preserve">
</t>
    </r>
    <r>
      <rPr>
        <b/>
        <sz val="12"/>
        <color theme="1"/>
        <rFont val="Arial"/>
        <family val="2"/>
      </rPr>
      <t xml:space="preserve">PSR: </t>
    </r>
    <r>
      <rPr>
        <sz val="12"/>
        <color theme="1"/>
        <rFont val="Arial"/>
        <family val="2"/>
      </rPr>
      <t xml:space="preserve">Porcentaje de Servicios Psicológicos,  Nutricionales, Jurídicos y laborales Realizados.
</t>
    </r>
    <r>
      <rPr>
        <b/>
        <sz val="12"/>
        <color theme="1"/>
        <rFont val="Arial"/>
        <family val="2"/>
      </rPr>
      <t xml:space="preserve">TSR: </t>
    </r>
    <r>
      <rPr>
        <sz val="12"/>
        <color theme="1"/>
        <rFont val="Arial"/>
        <family val="2"/>
      </rPr>
      <t xml:space="preserve">Total de  Servicios Psicológicos,  Nutricionales, Jurídicos y laborales Realizados.
</t>
    </r>
    <r>
      <rPr>
        <b/>
        <sz val="12"/>
        <color theme="1"/>
        <rFont val="Arial"/>
        <family val="2"/>
      </rPr>
      <t xml:space="preserve">TSP: </t>
    </r>
    <r>
      <rPr>
        <sz val="12"/>
        <color theme="1"/>
        <rFont val="Arial"/>
        <family val="2"/>
      </rPr>
      <t xml:space="preserve"> Total de Servicios Psicológicos,  Nutricionales, Jurídicos y laborales Programados.</t>
    </r>
  </si>
  <si>
    <r>
      <rPr>
        <b/>
        <sz val="12"/>
        <color theme="1"/>
        <rFont val="Arial"/>
        <family val="2"/>
      </rPr>
      <t>PSR:</t>
    </r>
    <r>
      <rPr>
        <sz val="12"/>
        <color theme="1"/>
        <rFont val="Arial"/>
        <family val="2"/>
      </rPr>
      <t xml:space="preserve"> Del 01 de enero de 2022 al 31 de diciembre del 2024, se brindaran 2,060 servicios psicológicos, nutricionales, jurídicos y laborales a personas adultas mayores.</t>
    </r>
  </si>
  <si>
    <r>
      <t xml:space="preserve">2.09.1.1.28.2. </t>
    </r>
    <r>
      <rPr>
        <sz val="12"/>
        <color theme="1"/>
        <rFont val="Arial"/>
        <family val="2"/>
      </rPr>
      <t>Inscripción de personas adultas mayores en la estancia de día "Nohoch Nah".</t>
    </r>
  </si>
  <si>
    <r>
      <rPr>
        <b/>
        <sz val="12"/>
        <color theme="1"/>
        <rFont val="Arial"/>
        <family val="2"/>
      </rPr>
      <t>PIR:</t>
    </r>
    <r>
      <rPr>
        <sz val="12"/>
        <color theme="1"/>
        <rFont val="Arial"/>
        <family val="2"/>
      </rPr>
      <t xml:space="preserve"> Del 01 de enero de 2022 al 31 de diciembre del 2024 se realizaran 21 inscripciones a la estancia de día.</t>
    </r>
  </si>
  <si>
    <r>
      <rPr>
        <b/>
        <sz val="11"/>
        <color theme="1"/>
        <rFont val="Arial"/>
        <family val="2"/>
      </rPr>
      <t>Nombre del Documento</t>
    </r>
    <r>
      <rPr>
        <sz val="11"/>
        <color theme="1"/>
        <rFont val="Arial"/>
        <family val="2"/>
      </rPr>
      <t xml:space="preserve">:
</t>
    </r>
    <r>
      <rPr>
        <sz val="11"/>
        <rFont val="Arial"/>
        <family val="2"/>
      </rPr>
      <t xml:space="preserve">Listas de asistencia de las personas adultas mayores
</t>
    </r>
    <r>
      <rPr>
        <sz val="11"/>
        <color theme="1"/>
        <rFont val="Arial"/>
        <family val="2"/>
      </rPr>
      <t xml:space="preserve">
</t>
    </r>
    <r>
      <rPr>
        <b/>
        <sz val="11"/>
        <color theme="1"/>
        <rFont val="Arial"/>
        <family val="2"/>
      </rPr>
      <t xml:space="preserve">Nombre de quien Genera la información: </t>
    </r>
    <r>
      <rPr>
        <sz val="11"/>
        <color theme="1"/>
        <rFont val="Arial"/>
        <family val="2"/>
      </rPr>
      <t xml:space="preserve">
Coordinación para las Personas Adultas Mayores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Leford MBJ-SDFI-DG-DF-CAM-006-23 ubicado en la oficina de la Coordinación para las Personas Adultas Mayoresr.</t>
    </r>
  </si>
  <si>
    <t>Las personas adultas mayores asisten a inscribirse a la estancia de día.</t>
  </si>
  <si>
    <t>Este indicador mide el grado de cumplimiento de actividades como talleres, cursos y eventos para brindar recreación, diversión y fomentar la sana convivencia entre las personas adultas mayores que asisten.</t>
  </si>
  <si>
    <r>
      <t xml:space="preserve">Nombre del Documento:
</t>
    </r>
    <r>
      <rPr>
        <sz val="11"/>
        <color theme="1"/>
        <rFont val="Arial"/>
        <family val="2"/>
      </rPr>
      <t xml:space="preserve">Lista de asistencia de las personas adultas mayores que participan en las actividades.
</t>
    </r>
    <r>
      <rPr>
        <b/>
        <sz val="11"/>
        <color theme="1"/>
        <rFont val="Arial"/>
        <family val="2"/>
      </rPr>
      <t xml:space="preserve">
Nombre de quien Genera la información: 
</t>
    </r>
    <r>
      <rPr>
        <sz val="11"/>
        <color theme="1"/>
        <rFont val="Arial"/>
        <family val="2"/>
      </rPr>
      <t xml:space="preserve">Coordinación para las Personas Adultas Mayores
</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Leford MBJ-SDFI-DG-DF-CAM-006-2023 y 2024 ubicado en la oficina de la Coordinación para las Personas Adultas Mayores</t>
    </r>
    <r>
      <rPr>
        <b/>
        <sz val="11"/>
        <color theme="1"/>
        <rFont val="Arial"/>
        <family val="2"/>
      </rPr>
      <t>.</t>
    </r>
  </si>
  <si>
    <t>Las personas adultas mayores asisten al club de la esperanza y participan en las actividades tales como cursos, talleres y eventos.</t>
  </si>
  <si>
    <r>
      <rPr>
        <b/>
        <sz val="12"/>
        <rFont val="Arial"/>
        <family val="2"/>
      </rPr>
      <t xml:space="preserve">               MÉTODO DE CÁLCULO</t>
    </r>
    <r>
      <rPr>
        <sz val="12"/>
        <rFont val="Arial"/>
        <family val="2"/>
      </rPr>
      <t xml:space="preserve">
</t>
    </r>
    <r>
      <rPr>
        <b/>
        <sz val="12"/>
        <rFont val="Arial"/>
        <family val="2"/>
      </rPr>
      <t>PRAE=</t>
    </r>
    <r>
      <rPr>
        <sz val="12"/>
        <rFont val="Arial"/>
        <family val="2"/>
      </rPr>
      <t xml:space="preserve">(TRAE/TRAP)*100
</t>
    </r>
    <r>
      <rPr>
        <b/>
        <sz val="12"/>
        <rFont val="Arial"/>
        <family val="2"/>
      </rPr>
      <t xml:space="preserve">
                          VARIABLES
</t>
    </r>
    <r>
      <rPr>
        <sz val="12"/>
        <rFont val="Arial"/>
        <family val="2"/>
      </rPr>
      <t xml:space="preserve">
</t>
    </r>
    <r>
      <rPr>
        <b/>
        <sz val="12"/>
        <rFont val="Arial"/>
        <family val="2"/>
      </rPr>
      <t xml:space="preserve">PRAE: </t>
    </r>
    <r>
      <rPr>
        <sz val="12"/>
        <rFont val="Arial"/>
        <family val="2"/>
      </rPr>
      <t xml:space="preserve">Porcentaje de Raciones Alimenticias Entregadas.
</t>
    </r>
    <r>
      <rPr>
        <b/>
        <sz val="12"/>
        <rFont val="Arial"/>
        <family val="2"/>
      </rPr>
      <t>TRAE:</t>
    </r>
    <r>
      <rPr>
        <sz val="12"/>
        <rFont val="Arial"/>
        <family val="2"/>
      </rPr>
      <t xml:space="preserve"> Total de Raciones Alimenticias Entregadas.
</t>
    </r>
    <r>
      <rPr>
        <b/>
        <sz val="12"/>
        <rFont val="Arial"/>
        <family val="2"/>
      </rPr>
      <t xml:space="preserve">TRAP: </t>
    </r>
    <r>
      <rPr>
        <sz val="12"/>
        <rFont val="Arial"/>
        <family val="2"/>
      </rPr>
      <t>Total de Raciones Alimenticias Programadas.</t>
    </r>
  </si>
  <si>
    <r>
      <t xml:space="preserve">Nombre del Documento:
</t>
    </r>
    <r>
      <rPr>
        <sz val="11"/>
        <rFont val="Arial"/>
        <family val="2"/>
      </rPr>
      <t xml:space="preserve">Lista de asistencia de las personas adultas mayores.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Leford MBJ-SDFI-DG-DF-CAM-006-2023 y 2024 ubicado en la oficina de la Coordinación de las Personas Adultas Mayores.</t>
    </r>
  </si>
  <si>
    <t>Las personas adultas mayores asisten al club de la esperanza y estancia de día.
Las personas adultas mayores se encuentran en estado optimo de salud para ingerir alimentos.</t>
  </si>
  <si>
    <t>Este indicador mide el grado de cumplimiento de servicios de trabajo social brindados a las personas adultas mayores en estado de vulnerabilidad,  como son visitas de seguimiento de casos, apoyos en especie, gestiones ante dependencias gubernamentales y privadas, etc.). En estas visitas se realiza trabajo de investigación mediante observación, entrevista a la persona adulta mayor, si es posible responsable, vecinos, etc.</t>
  </si>
  <si>
    <r>
      <rPr>
        <b/>
        <sz val="12"/>
        <rFont val="Arial"/>
        <family val="2"/>
      </rPr>
      <t xml:space="preserve">PSTSR: </t>
    </r>
    <r>
      <rPr>
        <sz val="12"/>
        <rFont val="Arial"/>
        <family val="2"/>
      </rPr>
      <t xml:space="preserve">Del 01 de enero de 2022 al 31 de diciembre del 2024 se realizarán 34,632 servicios de trabajo social.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23,554 servicios de trabajo social.
</t>
    </r>
    <r>
      <rPr>
        <b/>
        <sz val="12"/>
        <rFont val="Arial"/>
        <family val="2"/>
      </rPr>
      <t xml:space="preserve">
Meta Relativa:</t>
    </r>
    <r>
      <rPr>
        <sz val="12"/>
        <rFont val="Arial"/>
        <family val="2"/>
      </rPr>
      <t xml:space="preserve"> 212.61% superior a la línea base.</t>
    </r>
  </si>
  <si>
    <t>Se reciben solicitudes para realizar servicios de trabajo social.
Se cuenta con vehículo asignado para realizar los servicios de trabajo social.</t>
  </si>
  <si>
    <r>
      <rPr>
        <b/>
        <sz val="12"/>
        <rFont val="Arial"/>
        <family val="2"/>
      </rPr>
      <t xml:space="preserve">                MÉTODO DE CÁLCULO</t>
    </r>
    <r>
      <rPr>
        <sz val="12"/>
        <rFont val="Arial"/>
        <family val="2"/>
      </rPr>
      <t xml:space="preserve">
</t>
    </r>
    <r>
      <rPr>
        <b/>
        <sz val="12"/>
        <rFont val="Arial"/>
        <family val="2"/>
      </rPr>
      <t xml:space="preserve">
PAAMR=</t>
    </r>
    <r>
      <rPr>
        <sz val="12"/>
        <rFont val="Arial"/>
        <family val="2"/>
      </rPr>
      <t xml:space="preserve">(TAAMR/TAAME)*100
</t>
    </r>
    <r>
      <rPr>
        <b/>
        <sz val="12"/>
        <rFont val="Arial"/>
        <family val="2"/>
      </rPr>
      <t xml:space="preserve">
                             VARIABLES
PAAMR: </t>
    </r>
    <r>
      <rPr>
        <sz val="12"/>
        <rFont val="Arial"/>
        <family val="2"/>
      </rPr>
      <t xml:space="preserve">Porcentaje de Atenciones a personas Adultas Mayores Realizadas.
</t>
    </r>
    <r>
      <rPr>
        <b/>
        <sz val="12"/>
        <rFont val="Arial"/>
        <family val="2"/>
      </rPr>
      <t>TAAMR:</t>
    </r>
    <r>
      <rPr>
        <sz val="12"/>
        <rFont val="Arial"/>
        <family val="2"/>
      </rPr>
      <t xml:space="preserve"> Total de Atenciones a personas Adultas Mayores Realizadas.
</t>
    </r>
    <r>
      <rPr>
        <b/>
        <sz val="12"/>
        <rFont val="Arial"/>
        <family val="2"/>
      </rPr>
      <t xml:space="preserve">TAAME: </t>
    </r>
    <r>
      <rPr>
        <sz val="12"/>
        <rFont val="Arial"/>
        <family val="2"/>
      </rPr>
      <t>Total de Atenciones a personas Adultas Mayores Estimadas.</t>
    </r>
  </si>
  <si>
    <r>
      <rPr>
        <b/>
        <sz val="12"/>
        <rFont val="Arial"/>
        <family val="2"/>
      </rPr>
      <t xml:space="preserve">
PPAMR:</t>
    </r>
    <r>
      <rPr>
        <sz val="12"/>
        <rFont val="Arial"/>
        <family val="2"/>
      </rPr>
      <t xml:space="preserve"> Del 01 de enero de 2022 al 31 de diciembre del 2024  se realizarán 124 atenciones a personas adultas mayores en situación de abandono.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124 atenciones a personas adultas mayores en situación de abandono.
</t>
    </r>
    <r>
      <rPr>
        <b/>
        <sz val="12"/>
        <rFont val="Arial"/>
        <family val="2"/>
      </rPr>
      <t xml:space="preserve">
Meta Relativa: 0</t>
    </r>
    <r>
      <rPr>
        <sz val="12"/>
        <rFont val="Arial"/>
        <family val="2"/>
      </rPr>
      <t>% Igual a la línea base</t>
    </r>
  </si>
  <si>
    <r>
      <t xml:space="preserve">PPAMR: </t>
    </r>
    <r>
      <rPr>
        <sz val="12"/>
        <rFont val="Arial"/>
        <family val="2"/>
      </rPr>
      <t xml:space="preserve">Del 01 enero de 2019 a 31 de diciembre del 2021 se realizaron 124 atenciones a personas adultas mayores. 
2019: 0
2020:  0 
de octubre a diciembre del 2021: 124
Total: </t>
    </r>
    <r>
      <rPr>
        <b/>
        <sz val="12"/>
        <rFont val="Arial"/>
        <family val="2"/>
      </rPr>
      <t>124</t>
    </r>
  </si>
  <si>
    <r>
      <rPr>
        <b/>
        <sz val="12"/>
        <color theme="1"/>
        <rFont val="Arial"/>
        <family val="2"/>
      </rPr>
      <t>PEAME:</t>
    </r>
    <r>
      <rPr>
        <sz val="12"/>
        <color theme="1"/>
        <rFont val="Arial"/>
        <family val="2"/>
      </rPr>
      <t xml:space="preserve"> Del 01 de enero de 2022 al 31 de diciembre del 2024  se elaborarán 138 expedientes de personas adultas mayores en situación de abandono.
</t>
    </r>
    <r>
      <rPr>
        <b/>
        <sz val="12"/>
        <color theme="1"/>
        <rFont val="Arial"/>
        <family val="2"/>
      </rPr>
      <t>VARIACIÓN DE LA META EN RELACIÓN A LA LÍNEA BASE</t>
    </r>
    <r>
      <rPr>
        <sz val="12"/>
        <color theme="1"/>
        <rFont val="Arial"/>
        <family val="2"/>
      </rPr>
      <t xml:space="preserve">
</t>
    </r>
    <r>
      <rPr>
        <b/>
        <sz val="12"/>
        <color theme="1"/>
        <rFont val="Arial"/>
        <family val="2"/>
      </rPr>
      <t>Meta Absoluta:</t>
    </r>
    <r>
      <rPr>
        <sz val="12"/>
        <color theme="1"/>
        <rFont val="Arial"/>
        <family val="2"/>
      </rPr>
      <t xml:space="preserve"> 124 expedientes de personas adultas mayores en situación de abandono.
</t>
    </r>
    <r>
      <rPr>
        <b/>
        <sz val="12"/>
        <color theme="1"/>
        <rFont val="Arial"/>
        <family val="2"/>
      </rPr>
      <t xml:space="preserve">
Meta Relativa: </t>
    </r>
    <r>
      <rPr>
        <sz val="12"/>
        <color theme="1"/>
        <rFont val="Arial"/>
        <family val="2"/>
      </rPr>
      <t>885.71% Superior a la línea base</t>
    </r>
    <r>
      <rPr>
        <b/>
        <sz val="12"/>
        <color theme="1"/>
        <rFont val="Arial"/>
        <family val="2"/>
      </rPr>
      <t xml:space="preserve"> </t>
    </r>
  </si>
  <si>
    <r>
      <t xml:space="preserve">PEAME: </t>
    </r>
    <r>
      <rPr>
        <sz val="12"/>
        <color theme="1"/>
        <rFont val="Arial"/>
        <family val="2"/>
      </rPr>
      <t>Del 01 enero de 2019 a 31 de diciembre del 2021 se elaboraron 14 expedientes de personas adultas mayores. 
2019: 0
2020: 0  
2021:14
Total: 14</t>
    </r>
  </si>
  <si>
    <t>Las personas adultas mayores aceptan ingresar a la Casa Transitoria "Grandes Corazones".</t>
  </si>
  <si>
    <r>
      <rPr>
        <b/>
        <sz val="12"/>
        <rFont val="Arial"/>
        <family val="2"/>
      </rPr>
      <t>PRE:</t>
    </r>
    <r>
      <rPr>
        <sz val="12"/>
        <rFont val="Arial"/>
        <family val="2"/>
      </rPr>
      <t xml:space="preserve"> Del 01 de enero de 2022 al 31 de diciembre del 2024  se entregarán 32,680 raciones alimenticias a las personas adultas mayores ingresadas en la Casa Transitoria para adultos mayores.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28,546 raciones alimenticias..
</t>
    </r>
    <r>
      <rPr>
        <b/>
        <sz val="12"/>
        <rFont val="Arial"/>
        <family val="2"/>
      </rPr>
      <t xml:space="preserve">
Meta Relativa:</t>
    </r>
    <r>
      <rPr>
        <sz val="12"/>
        <rFont val="Arial"/>
        <family val="2"/>
      </rPr>
      <t xml:space="preserve"> 690.51%  superior a la línea base.</t>
    </r>
  </si>
  <si>
    <r>
      <rPr>
        <b/>
        <sz val="12"/>
        <rFont val="Arial"/>
        <family val="2"/>
      </rPr>
      <t xml:space="preserve">                MÉTODO DE CÁLCULO</t>
    </r>
    <r>
      <rPr>
        <sz val="12"/>
        <rFont val="Arial"/>
        <family val="2"/>
      </rPr>
      <t xml:space="preserve">
</t>
    </r>
    <r>
      <rPr>
        <b/>
        <sz val="12"/>
        <rFont val="Arial"/>
        <family val="2"/>
      </rPr>
      <t>PRE=</t>
    </r>
    <r>
      <rPr>
        <sz val="12"/>
        <rFont val="Arial"/>
        <family val="2"/>
      </rPr>
      <t xml:space="preserve">(TRO/TRE)*100
</t>
    </r>
    <r>
      <rPr>
        <b/>
        <sz val="12"/>
        <rFont val="Arial"/>
        <family val="2"/>
      </rPr>
      <t xml:space="preserve">
                          VARIABLES
</t>
    </r>
    <r>
      <rPr>
        <sz val="12"/>
        <rFont val="Arial"/>
        <family val="2"/>
      </rPr>
      <t xml:space="preserve">
</t>
    </r>
    <r>
      <rPr>
        <b/>
        <sz val="12"/>
        <rFont val="Arial"/>
        <family val="2"/>
      </rPr>
      <t xml:space="preserve">PRE: </t>
    </r>
    <r>
      <rPr>
        <sz val="12"/>
        <rFont val="Arial"/>
        <family val="2"/>
      </rPr>
      <t xml:space="preserve">Porcentaje de Raciones alimenticias Entregadas.
</t>
    </r>
    <r>
      <rPr>
        <b/>
        <sz val="12"/>
        <rFont val="Arial"/>
        <family val="2"/>
      </rPr>
      <t>TRO:</t>
    </r>
    <r>
      <rPr>
        <sz val="12"/>
        <rFont val="Arial"/>
        <family val="2"/>
      </rPr>
      <t xml:space="preserve"> Total de Raciones alimenticias Entregadas.
</t>
    </r>
    <r>
      <rPr>
        <b/>
        <sz val="12"/>
        <rFont val="Arial"/>
        <family val="2"/>
      </rPr>
      <t xml:space="preserve">TRE: </t>
    </r>
    <r>
      <rPr>
        <sz val="12"/>
        <rFont val="Arial"/>
        <family val="2"/>
      </rPr>
      <t>Total de Raciones alimenticias Programados.</t>
    </r>
  </si>
  <si>
    <r>
      <rPr>
        <b/>
        <sz val="12"/>
        <rFont val="Arial"/>
        <family val="2"/>
      </rPr>
      <t>PARLR:</t>
    </r>
    <r>
      <rPr>
        <sz val="12"/>
        <rFont val="Arial"/>
        <family val="2"/>
      </rPr>
      <t xml:space="preserve"> Porcentaje de Actividades Recreativas y Lúdicas Realizadas.</t>
    </r>
  </si>
  <si>
    <t>Este indicador mide el grado de cumplimiento de actividades recreativas y lúdicas como: talleres de manualidades, talleres cognitivos, clases de canto, yoga, etc., que se les brinda a las personas adultas mayores ingresadas en la Casa Transitoria para personas adultas mayores.</t>
  </si>
  <si>
    <r>
      <rPr>
        <b/>
        <sz val="12"/>
        <rFont val="Arial"/>
        <family val="2"/>
      </rPr>
      <t>PARLR:</t>
    </r>
    <r>
      <rPr>
        <sz val="12"/>
        <rFont val="Arial"/>
        <family val="2"/>
      </rPr>
      <t xml:space="preserve"> Del 01 de enero de 2022 al 31 de diciembre del 2024  se realizarán 665 actividades recreativas y lúdicas a las personas adultas mayores ingresadas en la Casa Transitoria para adultos mayores.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505 actividades recreativas y lúdicas.
</t>
    </r>
    <r>
      <rPr>
        <b/>
        <sz val="12"/>
        <rFont val="Arial"/>
        <family val="2"/>
      </rPr>
      <t xml:space="preserve">
Meta Relativa:</t>
    </r>
    <r>
      <rPr>
        <sz val="12"/>
        <rFont val="Arial"/>
        <family val="2"/>
      </rPr>
      <t xml:space="preserve"> 315.62 superior a la línea base.</t>
    </r>
  </si>
  <si>
    <t>Existen personas adultas mayores ingresadas en la casa transitoria para personas adultas mayores.
Las personas adultas mayores participan en las actividades recreativas y lúdicas.</t>
  </si>
  <si>
    <r>
      <rPr>
        <b/>
        <sz val="12"/>
        <rFont val="Arial"/>
        <family val="2"/>
      </rPr>
      <t xml:space="preserve">PTAMG: </t>
    </r>
    <r>
      <rPr>
        <sz val="12"/>
        <rFont val="Arial"/>
        <family val="2"/>
      </rPr>
      <t xml:space="preserve">Del 01 de enero de 2021 al 31 de diciembre del 2024 se gestionarán 56 traslados de personas adultas mayores.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48 traslados.
</t>
    </r>
    <r>
      <rPr>
        <b/>
        <sz val="12"/>
        <rFont val="Arial"/>
        <family val="2"/>
      </rPr>
      <t xml:space="preserve">
Meta Relativa: </t>
    </r>
    <r>
      <rPr>
        <sz val="12"/>
        <rFont val="Arial"/>
        <family val="2"/>
      </rPr>
      <t>600%</t>
    </r>
    <r>
      <rPr>
        <b/>
        <sz val="12"/>
        <rFont val="Arial"/>
        <family val="2"/>
      </rPr>
      <t xml:space="preserve"> </t>
    </r>
    <r>
      <rPr>
        <sz val="12"/>
        <rFont val="Arial"/>
        <family val="2"/>
      </rPr>
      <t>Superior a la línea base.</t>
    </r>
  </si>
  <si>
    <t>Las personas adultas mayores tienen trámites que realizar en otras dependencias.
Las personas adultas mayores solicitan los traslados.
Las personas adultas mayores tienen la necesidad de ir al hospital u otra institución de salud.</t>
  </si>
  <si>
    <t>Este indicador mide el grado de cumplimiento de visitas que realizan los trabajadores (as) sociales a los domicilios de los familiares, hospitales, fiscalía de la mujer, etc.,  con la finalidad de dar seguimiento a los casos de las personas adultas mayores ingresadas a la Casa Transitoria.</t>
  </si>
  <si>
    <r>
      <rPr>
        <b/>
        <sz val="12"/>
        <rFont val="Arial"/>
        <family val="2"/>
      </rPr>
      <t xml:space="preserve">               MÉTODO DE CÁLCULO</t>
    </r>
    <r>
      <rPr>
        <sz val="12"/>
        <rFont val="Arial"/>
        <family val="2"/>
      </rPr>
      <t xml:space="preserve">
</t>
    </r>
    <r>
      <rPr>
        <b/>
        <sz val="12"/>
        <rFont val="Arial"/>
        <family val="2"/>
      </rPr>
      <t xml:space="preserve">PVR = </t>
    </r>
    <r>
      <rPr>
        <sz val="12"/>
        <rFont val="Arial"/>
        <family val="2"/>
      </rPr>
      <t xml:space="preserve">(TVR/TVE)*100
                        </t>
    </r>
    <r>
      <rPr>
        <b/>
        <sz val="12"/>
        <rFont val="Arial"/>
        <family val="2"/>
      </rPr>
      <t xml:space="preserve">   VARIABLES</t>
    </r>
    <r>
      <rPr>
        <sz val="12"/>
        <rFont val="Arial"/>
        <family val="2"/>
      </rPr>
      <t xml:space="preserve">
</t>
    </r>
    <r>
      <rPr>
        <b/>
        <sz val="12"/>
        <rFont val="Arial"/>
        <family val="2"/>
      </rPr>
      <t xml:space="preserve">PVR: </t>
    </r>
    <r>
      <rPr>
        <sz val="12"/>
        <rFont val="Arial"/>
        <family val="2"/>
      </rPr>
      <t xml:space="preserve">Porcentaje de Visitas de seguimiento Realizadas.
</t>
    </r>
    <r>
      <rPr>
        <b/>
        <sz val="12"/>
        <rFont val="Arial"/>
        <family val="2"/>
      </rPr>
      <t xml:space="preserve">TVR: </t>
    </r>
    <r>
      <rPr>
        <sz val="12"/>
        <rFont val="Arial"/>
        <family val="2"/>
      </rPr>
      <t xml:space="preserve">Total de Visitas de seguimiento Realizadas.
</t>
    </r>
    <r>
      <rPr>
        <b/>
        <sz val="12"/>
        <rFont val="Arial"/>
        <family val="2"/>
      </rPr>
      <t xml:space="preserve">TVE: </t>
    </r>
    <r>
      <rPr>
        <sz val="12"/>
        <rFont val="Arial"/>
        <family val="2"/>
      </rPr>
      <t>Total de Visitas de seguimiento Estimadas.</t>
    </r>
  </si>
  <si>
    <r>
      <rPr>
        <b/>
        <sz val="12"/>
        <rFont val="Arial"/>
        <family val="2"/>
      </rPr>
      <t xml:space="preserve">PVR: </t>
    </r>
    <r>
      <rPr>
        <sz val="12"/>
        <rFont val="Arial"/>
        <family val="2"/>
      </rPr>
      <t xml:space="preserve">Del 01 de enero de 2021 al 31 de diciembre del 2024 se realizarán 1,042 visitas de seguimiento a personas adultas mayores
</t>
    </r>
    <r>
      <rPr>
        <b/>
        <sz val="12"/>
        <rFont val="Arial"/>
        <family val="2"/>
      </rPr>
      <t>VARIACIÓN DE LA META EN RELACIÓN A LA LÍNEA BASE</t>
    </r>
    <r>
      <rPr>
        <sz val="12"/>
        <rFont val="Arial"/>
        <family val="2"/>
      </rPr>
      <t xml:space="preserve">
</t>
    </r>
    <r>
      <rPr>
        <b/>
        <sz val="12"/>
        <rFont val="Arial"/>
        <family val="2"/>
      </rPr>
      <t>Meta Absoluta:</t>
    </r>
    <r>
      <rPr>
        <sz val="12"/>
        <rFont val="Arial"/>
        <family val="2"/>
      </rPr>
      <t xml:space="preserve"> 1,000 visitas de seguimiento.
</t>
    </r>
    <r>
      <rPr>
        <b/>
        <sz val="12"/>
        <rFont val="Arial"/>
        <family val="2"/>
      </rPr>
      <t xml:space="preserve">
Meta Relativa:</t>
    </r>
    <r>
      <rPr>
        <sz val="12"/>
        <rFont val="Arial"/>
        <family val="2"/>
      </rPr>
      <t xml:space="preserve"> 1,947.61% superior a la línea base.</t>
    </r>
  </si>
  <si>
    <t>Se cuenta con vehículo asignado para realizar las visitas de seguimiento.</t>
  </si>
  <si>
    <r>
      <t xml:space="preserve">Nombre del Documento:
</t>
    </r>
    <r>
      <rPr>
        <sz val="11"/>
        <rFont val="Arial"/>
        <family val="2"/>
      </rPr>
      <t xml:space="preserve">Bitácora de visitas.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Bitácora de visitas CYAM/2023 ubicado en la oficina de la Coordinación para las Personas Adultas Mayores</t>
    </r>
    <r>
      <rPr>
        <b/>
        <sz val="11"/>
        <rFont val="Arial"/>
        <family val="2"/>
      </rPr>
      <t>.</t>
    </r>
  </si>
  <si>
    <r>
      <rPr>
        <b/>
        <sz val="12"/>
        <rFont val="Arial"/>
        <family val="2"/>
      </rPr>
      <t>2.09.1.1.29.6.</t>
    </r>
    <r>
      <rPr>
        <sz val="12"/>
        <rFont val="Arial"/>
        <family val="2"/>
      </rPr>
      <t xml:space="preserve"> Realización de entrega de insumos de uso y consumo para las personas adultas mayores ingresadas a la Casa Transitoria "Grandes corazones".</t>
    </r>
  </si>
  <si>
    <r>
      <rPr>
        <b/>
        <sz val="12"/>
        <rFont val="Arial"/>
        <family val="2"/>
      </rPr>
      <t xml:space="preserve">               MÉTODO DE CÁLCULO</t>
    </r>
    <r>
      <rPr>
        <sz val="12"/>
        <rFont val="Arial"/>
        <family val="2"/>
      </rPr>
      <t xml:space="preserve">
</t>
    </r>
    <r>
      <rPr>
        <b/>
        <sz val="12"/>
        <rFont val="Arial"/>
        <family val="2"/>
      </rPr>
      <t xml:space="preserve">PIAME= </t>
    </r>
    <r>
      <rPr>
        <sz val="12"/>
        <rFont val="Arial"/>
        <family val="2"/>
      </rPr>
      <t xml:space="preserve">(TIAME/TIAMP)*100
                        </t>
    </r>
    <r>
      <rPr>
        <b/>
        <sz val="12"/>
        <rFont val="Arial"/>
        <family val="2"/>
      </rPr>
      <t xml:space="preserve">   VARIABLES
</t>
    </r>
    <r>
      <rPr>
        <sz val="12"/>
        <rFont val="Arial"/>
        <family val="2"/>
      </rPr>
      <t xml:space="preserve">
</t>
    </r>
    <r>
      <rPr>
        <b/>
        <sz val="12"/>
        <rFont val="Arial"/>
        <family val="2"/>
      </rPr>
      <t xml:space="preserve">PIAME: </t>
    </r>
    <r>
      <rPr>
        <sz val="12"/>
        <rFont val="Arial"/>
        <family val="2"/>
      </rPr>
      <t xml:space="preserve">Porcentaje de Insumos a personas adultas mayores Entregados.
</t>
    </r>
    <r>
      <rPr>
        <b/>
        <sz val="12"/>
        <rFont val="Arial"/>
        <family val="2"/>
      </rPr>
      <t xml:space="preserve">TIAME: </t>
    </r>
    <r>
      <rPr>
        <sz val="12"/>
        <rFont val="Arial"/>
        <family val="2"/>
      </rPr>
      <t xml:space="preserve">Total de insumos a personas adultas mayores Entregados.
</t>
    </r>
    <r>
      <rPr>
        <b/>
        <sz val="12"/>
        <rFont val="Arial"/>
        <family val="2"/>
      </rPr>
      <t>TIAMP:</t>
    </r>
    <r>
      <rPr>
        <sz val="12"/>
        <rFont val="Arial"/>
        <family val="2"/>
      </rPr>
      <t xml:space="preserve"> Total de insumos a personas adultas mayores Programados.</t>
    </r>
  </si>
  <si>
    <r>
      <rPr>
        <b/>
        <sz val="12"/>
        <rFont val="Arial"/>
        <family val="2"/>
      </rPr>
      <t xml:space="preserve">PIAME: </t>
    </r>
    <r>
      <rPr>
        <sz val="12"/>
        <rFont val="Arial"/>
        <family val="2"/>
      </rPr>
      <t>Del 01 de enero de 2022 al 31 de diciembre del 2024 se entregarán 1,100 insumos.</t>
    </r>
  </si>
  <si>
    <r>
      <t xml:space="preserve">Nombre del Documento:
</t>
    </r>
    <r>
      <rPr>
        <sz val="11"/>
        <rFont val="Arial"/>
        <family val="2"/>
      </rPr>
      <t xml:space="preserve">Solicitudes de insumos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Ubicadas en la carpeta "requisiciones 2023-2024" ubicada en el archivero No.1 de la oficina de la Coordinación para las Personas Adultas Mayores</t>
    </r>
    <r>
      <rPr>
        <b/>
        <sz val="11"/>
        <rFont val="Arial"/>
        <family val="2"/>
      </rPr>
      <t>.</t>
    </r>
  </si>
  <si>
    <r>
      <t xml:space="preserve">                  MÉTODO DE CÁLCULO 
PSABR=</t>
    </r>
    <r>
      <rPr>
        <sz val="12"/>
        <rFont val="Arial"/>
        <family val="2"/>
      </rPr>
      <t>(TSABR/TSABP)*100</t>
    </r>
    <r>
      <rPr>
        <b/>
        <sz val="12"/>
        <rFont val="Arial"/>
        <family val="2"/>
      </rPr>
      <t xml:space="preserve">
                  VARIABLES  
PSABR:</t>
    </r>
    <r>
      <rPr>
        <sz val="12"/>
        <rFont val="Arial"/>
        <family val="2"/>
      </rPr>
      <t xml:space="preserve"> Porcentaje de Sensibilizaciones con Acciones del Buen trato de la no violencia Realizadas.
</t>
    </r>
    <r>
      <rPr>
        <b/>
        <sz val="12"/>
        <rFont val="Arial"/>
        <family val="2"/>
      </rPr>
      <t xml:space="preserve">TSABR: </t>
    </r>
    <r>
      <rPr>
        <sz val="12"/>
        <rFont val="Arial"/>
        <family val="2"/>
      </rPr>
      <t>Total de Sensibilizaciones con Acciones del Buen trato de la no violencia Realizadas.</t>
    </r>
    <r>
      <rPr>
        <b/>
        <sz val="12"/>
        <rFont val="Arial"/>
        <family val="2"/>
      </rPr>
      <t xml:space="preserve">
TSABP: </t>
    </r>
    <r>
      <rPr>
        <sz val="12"/>
        <rFont val="Arial"/>
        <family val="2"/>
      </rPr>
      <t>Total de Sensibilizaciones con Acciones del Buen trato de la no violencia Programadas.</t>
    </r>
  </si>
  <si>
    <t>Se cuenta con las condiciones climatológicas, tecnológicas, sanitarias  y sociales para  realizar las acciones de sensibilización.
Las niñas, niños y adolescentes asisten en las acciones de sensibilización.</t>
  </si>
  <si>
    <r>
      <t xml:space="preserve">              MÉTODO DE CÁLCULO 
PEAGV=</t>
    </r>
    <r>
      <rPr>
        <sz val="12"/>
        <rFont val="Arial"/>
        <family val="2"/>
      </rPr>
      <t>(TEAGV/TEAGP)*100</t>
    </r>
    <r>
      <rPr>
        <b/>
        <sz val="12"/>
        <rFont val="Arial"/>
        <family val="2"/>
      </rPr>
      <t xml:space="preserve">
                         VARIABLES 
PEAGV:</t>
    </r>
    <r>
      <rPr>
        <sz val="12"/>
        <rFont val="Arial"/>
        <family val="2"/>
      </rPr>
      <t xml:space="preserve"> Porcentaje de Escuelas, Asociaciones y Grupos Vinculados.
</t>
    </r>
    <r>
      <rPr>
        <b/>
        <sz val="12"/>
        <rFont val="Arial"/>
        <family val="2"/>
      </rPr>
      <t xml:space="preserve">TEAGV: </t>
    </r>
    <r>
      <rPr>
        <sz val="12"/>
        <rFont val="Arial"/>
        <family val="2"/>
      </rPr>
      <t>Total de Escuelas, Asociaciones y Grupos Vinculados.</t>
    </r>
    <r>
      <rPr>
        <b/>
        <sz val="12"/>
        <rFont val="Arial"/>
        <family val="2"/>
      </rPr>
      <t xml:space="preserve">
TEAGP: </t>
    </r>
    <r>
      <rPr>
        <sz val="12"/>
        <rFont val="Arial"/>
        <family val="2"/>
      </rPr>
      <t>Total de Escuelas, Asociaciones y Grupos Programados.</t>
    </r>
  </si>
  <si>
    <r>
      <rPr>
        <b/>
        <sz val="12"/>
        <rFont val="Arial"/>
        <family val="2"/>
      </rPr>
      <t xml:space="preserve">PEAGV: </t>
    </r>
    <r>
      <rPr>
        <sz val="12"/>
        <rFont val="Arial"/>
        <family val="2"/>
      </rPr>
      <t>Del 01 de enero de 2022  al 31 de diciembre del 2024 se realizarán 69 vinculaciones con escuelas, asociaciones y grupos interesados para brindar capacitaciones de buen trato.</t>
    </r>
  </si>
  <si>
    <t>Las escuelas, asociaciones y grupos se interesan en las capacitaciones de buen trato.</t>
  </si>
  <si>
    <r>
      <rPr>
        <b/>
        <sz val="12"/>
        <rFont val="Arial"/>
        <family val="2"/>
      </rPr>
      <t>PCBTI</t>
    </r>
    <r>
      <rPr>
        <sz val="12"/>
        <rFont val="Arial"/>
        <family val="2"/>
      </rPr>
      <t>: Porcentaje de Capacitaciones de Buen Trato Impartidas.</t>
    </r>
  </si>
  <si>
    <t>Se cuenta con las condiciones climatológicas, tecnológicas, sanitarias  y sociales para impartir las capacitaciones de buen trato.
Las niñas, niños y adolescentes asisten en las capacitaciones de buen trato.</t>
  </si>
  <si>
    <r>
      <rPr>
        <b/>
        <sz val="12"/>
        <rFont val="Arial"/>
        <family val="2"/>
      </rPr>
      <t>2.09.1.1.30.3.</t>
    </r>
    <r>
      <rPr>
        <sz val="12"/>
        <rFont val="Arial"/>
        <family val="2"/>
      </rPr>
      <t xml:space="preserve"> Realización de eventos que promueven el fortalecimiento de los valores y la integración familiar de los benitojuareses.</t>
    </r>
  </si>
  <si>
    <t>Este indicador mide el grado de cumplimiento de eventos cono día de la familia, la pastorela en familia, día Internacional de la niña, día de la mascota, día del medio ambiente (ecofamilia), día de la madre, día del padre, entre otras con la finalidad de promover el fortalecimiento de los valores y la integración familiar.</t>
  </si>
  <si>
    <r>
      <t xml:space="preserve">Nombre del Documento:
</t>
    </r>
    <r>
      <rPr>
        <sz val="11"/>
        <rFont val="Arial"/>
        <family val="2"/>
      </rPr>
      <t xml:space="preserve">Formato de seguimiento de la MIR 2022-2024.
</t>
    </r>
    <r>
      <rPr>
        <b/>
        <sz val="11"/>
        <rFont val="Arial"/>
        <family val="2"/>
      </rPr>
      <t xml:space="preserve">
Nombre de quien Genera la información: 
</t>
    </r>
    <r>
      <rPr>
        <sz val="11"/>
        <rFont val="Arial"/>
        <family val="2"/>
      </rPr>
      <t>Coordinación de Planeación y Evaluación del Sistema DIF Benito Juárez.</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Lefort con clave de expediente MBJ-SDIF-DG-CPE-004-2022-20224 ubicado en la oficina de la Jefatura de Evaluación y Seguimiento de la Coordinación de Planeación y Evaluación.</t>
    </r>
  </si>
  <si>
    <t>Las Unidades Administrativas realizan y entregan sus reportes en tiempo y forma.</t>
  </si>
  <si>
    <r>
      <rPr>
        <b/>
        <sz val="12"/>
        <rFont val="Arial"/>
        <family val="2"/>
      </rPr>
      <t>PSAO:</t>
    </r>
    <r>
      <rPr>
        <sz val="12"/>
        <rFont val="Arial"/>
        <family val="2"/>
      </rPr>
      <t xml:space="preserve"> Porcentaje de Servicios  y Apoyos de asistencia social  Otorgados.</t>
    </r>
  </si>
  <si>
    <r>
      <rPr>
        <b/>
        <sz val="12"/>
        <rFont val="Arial"/>
        <family val="2"/>
      </rPr>
      <t>PSAO:</t>
    </r>
    <r>
      <rPr>
        <sz val="12"/>
        <rFont val="Arial"/>
        <family val="2"/>
      </rPr>
      <t xml:space="preserve"> Del 1 de enero de 2019 al 31 de diciembre de 2021 se benefició a   101,570 servicios y apoyos de asistencia social.
2019: 0
2020: 24,611   
2021: 76,959
Total: 101,570</t>
    </r>
  </si>
  <si>
    <r>
      <rPr>
        <b/>
        <sz val="12"/>
        <rFont val="Arial"/>
        <family val="2"/>
      </rPr>
      <t>PSAO:</t>
    </r>
    <r>
      <rPr>
        <sz val="12"/>
        <rFont val="Arial"/>
        <family val="2"/>
      </rPr>
      <t xml:space="preserve"> Del 1 de  enero del 2022 al 31 diciembre de 2024 se entregarán 94,210 servicios y apoyos de asistencia social.
</t>
    </r>
    <r>
      <rPr>
        <b/>
        <sz val="12"/>
        <rFont val="Arial"/>
        <family val="2"/>
      </rPr>
      <t xml:space="preserve">
VARIACIÓN DE LA META EN RELACIÓN A LA LÍNEA BASE</t>
    </r>
    <r>
      <rPr>
        <sz val="12"/>
        <rFont val="Arial"/>
        <family val="2"/>
      </rPr>
      <t xml:space="preserve">
</t>
    </r>
    <r>
      <rPr>
        <b/>
        <sz val="12"/>
        <rFont val="Arial"/>
        <family val="2"/>
      </rPr>
      <t>Meta absoluta</t>
    </r>
    <r>
      <rPr>
        <sz val="12"/>
        <rFont val="Arial"/>
        <family val="2"/>
      </rPr>
      <t xml:space="preserve">: -7,360  servicios y apoyos de asistencia social.
</t>
    </r>
    <r>
      <rPr>
        <b/>
        <sz val="12"/>
        <rFont val="Arial"/>
        <family val="2"/>
      </rPr>
      <t>Meta relativa:</t>
    </r>
    <r>
      <rPr>
        <sz val="12"/>
        <rFont val="Arial"/>
        <family val="2"/>
      </rPr>
      <t xml:space="preserve"> -0.92% Inferior a la línea base.    
Nota. La linea base es inferior ya que se realizó una separación de actividades en donde se englobaron todos los apoyos y servicios  otorgados en años anteriores, por lo tanto al momento de separar servicios y apoyos se redujo la meta 2023- 2024.</t>
    </r>
  </si>
  <si>
    <r>
      <rPr>
        <b/>
        <sz val="12"/>
        <rFont val="Arial"/>
        <family val="2"/>
      </rPr>
      <t xml:space="preserve">             MÉTODO DE CÁLCULO
PPEIDTR=</t>
    </r>
    <r>
      <rPr>
        <sz val="12"/>
        <rFont val="Arial"/>
        <family val="2"/>
      </rPr>
      <t>(TPEIDTR/TPEIDTP)*100</t>
    </r>
    <r>
      <rPr>
        <b/>
        <sz val="12"/>
        <rFont val="Arial"/>
        <family val="2"/>
      </rPr>
      <t xml:space="preserve">
                     VARIABLE
</t>
    </r>
    <r>
      <rPr>
        <sz val="12"/>
        <rFont val="Arial"/>
        <family val="2"/>
      </rPr>
      <t xml:space="preserve">
</t>
    </r>
    <r>
      <rPr>
        <b/>
        <sz val="12"/>
        <rFont val="Arial"/>
        <family val="2"/>
      </rPr>
      <t xml:space="preserve">PPEIDTR: </t>
    </r>
    <r>
      <rPr>
        <sz val="12"/>
        <rFont val="Arial"/>
        <family val="2"/>
      </rPr>
      <t xml:space="preserve">Porcentaje de Pláticas de Prevención de la Explotación Infantil y Delito de Trata de Niñas, Niños y Adolescentes, Realizadas.
</t>
    </r>
    <r>
      <rPr>
        <b/>
        <sz val="12"/>
        <rFont val="Arial"/>
        <family val="2"/>
      </rPr>
      <t>TPEIDTR:</t>
    </r>
    <r>
      <rPr>
        <sz val="12"/>
        <rFont val="Arial"/>
        <family val="2"/>
      </rPr>
      <t xml:space="preserve"> Total de Pláticas de Prevención de la Explotación Infantil y Delito de Trata de Niñas, Niños y Adolescentes, Realizadas.
</t>
    </r>
    <r>
      <rPr>
        <b/>
        <sz val="12"/>
        <rFont val="Arial"/>
        <family val="2"/>
      </rPr>
      <t>TPEIDTP:</t>
    </r>
    <r>
      <rPr>
        <sz val="12"/>
        <rFont val="Arial"/>
        <family val="2"/>
      </rPr>
      <t xml:space="preserve"> Total de Pláticas de Prevención de la Explotación Infantil y Delito de Trata de Niñas, Niños y Adolescentes, Programadas.</t>
    </r>
  </si>
  <si>
    <r>
      <rPr>
        <b/>
        <sz val="12"/>
        <rFont val="Arial"/>
        <family val="2"/>
      </rPr>
      <t xml:space="preserve">      MÉTODO DE CÁLCULO
PIPPP=</t>
    </r>
    <r>
      <rPr>
        <sz val="12"/>
        <rFont val="Arial"/>
        <family val="2"/>
      </rPr>
      <t>(TIPPP/TIPPE)*100</t>
    </r>
    <r>
      <rPr>
        <b/>
        <sz val="12"/>
        <rFont val="Arial"/>
        <family val="2"/>
      </rPr>
      <t xml:space="preserve">
             VARIABLE</t>
    </r>
    <r>
      <rPr>
        <sz val="12"/>
        <rFont val="Arial"/>
        <family val="2"/>
      </rPr>
      <t xml:space="preserve">
</t>
    </r>
    <r>
      <rPr>
        <b/>
        <sz val="12"/>
        <rFont val="Arial"/>
        <family val="2"/>
      </rPr>
      <t xml:space="preserve">PIPPP: </t>
    </r>
    <r>
      <rPr>
        <sz val="12"/>
        <rFont val="Arial"/>
        <family val="2"/>
      </rPr>
      <t xml:space="preserve">Porcentaje de Instituciones Públicas y Privadas Participantes.
</t>
    </r>
    <r>
      <rPr>
        <b/>
        <sz val="12"/>
        <rFont val="Arial"/>
        <family val="2"/>
      </rPr>
      <t>TIPPP:</t>
    </r>
    <r>
      <rPr>
        <sz val="12"/>
        <rFont val="Arial"/>
        <family val="2"/>
      </rPr>
      <t xml:space="preserve"> Total de  Instituciones Públicas y Privadas Participantes.
</t>
    </r>
    <r>
      <rPr>
        <b/>
        <sz val="12"/>
        <rFont val="Arial"/>
        <family val="2"/>
      </rPr>
      <t>TIPPE:</t>
    </r>
    <r>
      <rPr>
        <sz val="12"/>
        <rFont val="Arial"/>
        <family val="2"/>
      </rPr>
      <t xml:space="preserve"> Total de Instituciones Públicas y Privadas Estimados.</t>
    </r>
  </si>
  <si>
    <r>
      <rPr>
        <b/>
        <sz val="12"/>
        <rFont val="Arial"/>
        <family val="2"/>
      </rPr>
      <t xml:space="preserve">             MÉTODO DE CÁLCULO
PEEAS=</t>
    </r>
    <r>
      <rPr>
        <sz val="12"/>
        <rFont val="Arial"/>
        <family val="2"/>
      </rPr>
      <t xml:space="preserve"> (TEEASE/TEEASP)*100
</t>
    </r>
    <r>
      <rPr>
        <b/>
        <sz val="12"/>
        <rFont val="Arial"/>
        <family val="2"/>
      </rPr>
      <t xml:space="preserve">                VARIABLES</t>
    </r>
    <r>
      <rPr>
        <sz val="12"/>
        <rFont val="Arial"/>
        <family val="2"/>
      </rPr>
      <t xml:space="preserve">
</t>
    </r>
    <r>
      <rPr>
        <b/>
        <sz val="12"/>
        <rFont val="Arial"/>
        <family val="2"/>
      </rPr>
      <t xml:space="preserve">PEEAS: </t>
    </r>
    <r>
      <rPr>
        <sz val="12"/>
        <rFont val="Arial"/>
        <family val="2"/>
      </rPr>
      <t xml:space="preserve">Porcentaje de Estimulos a la Educación. Alimentación y Salud
</t>
    </r>
    <r>
      <rPr>
        <b/>
        <sz val="12"/>
        <rFont val="Arial"/>
        <family val="2"/>
      </rPr>
      <t>TEEASE</t>
    </r>
    <r>
      <rPr>
        <sz val="12"/>
        <rFont val="Arial"/>
        <family val="2"/>
      </rPr>
      <t xml:space="preserve">:  Total de Estimulos a la Educación, Alimentación y Salud Entregados.
</t>
    </r>
    <r>
      <rPr>
        <b/>
        <sz val="12"/>
        <rFont val="Arial"/>
        <family val="2"/>
      </rPr>
      <t>TEEASP</t>
    </r>
    <r>
      <rPr>
        <sz val="12"/>
        <rFont val="Arial"/>
        <family val="2"/>
      </rPr>
      <t>: Total de Estímulos a la Educación, Alimentación y Salud Programados.</t>
    </r>
  </si>
  <si>
    <r>
      <t xml:space="preserve">             </t>
    </r>
    <r>
      <rPr>
        <b/>
        <sz val="12"/>
        <rFont val="Arial"/>
        <family val="2"/>
      </rPr>
      <t xml:space="preserve"> MÉTODO DE CÁLCULO
</t>
    </r>
    <r>
      <rPr>
        <sz val="12"/>
        <rFont val="Arial"/>
        <family val="2"/>
      </rPr>
      <t xml:space="preserve">
</t>
    </r>
    <r>
      <rPr>
        <b/>
        <sz val="12"/>
        <rFont val="Arial"/>
        <family val="2"/>
      </rPr>
      <t>PSCADIB</t>
    </r>
    <r>
      <rPr>
        <sz val="12"/>
        <rFont val="Arial"/>
        <family val="2"/>
      </rPr>
      <t xml:space="preserve">=(TSB/TSP)*100
                            </t>
    </r>
    <r>
      <rPr>
        <b/>
        <sz val="12"/>
        <rFont val="Arial"/>
        <family val="2"/>
      </rPr>
      <t xml:space="preserve"> VARIABLES 
</t>
    </r>
    <r>
      <rPr>
        <sz val="12"/>
        <rFont val="Arial"/>
        <family val="2"/>
      </rPr>
      <t xml:space="preserve">
</t>
    </r>
    <r>
      <rPr>
        <b/>
        <sz val="12"/>
        <rFont val="Arial"/>
        <family val="2"/>
      </rPr>
      <t>PSCADIB</t>
    </r>
    <r>
      <rPr>
        <sz val="12"/>
        <rFont val="Arial"/>
        <family val="2"/>
      </rPr>
      <t xml:space="preserve">: Porcentaje de Servicios en los Centros Asistenciales de Desarrollo Infantil Brindados.
</t>
    </r>
    <r>
      <rPr>
        <b/>
        <sz val="12"/>
        <rFont val="Arial"/>
        <family val="2"/>
      </rPr>
      <t>TSB</t>
    </r>
    <r>
      <rPr>
        <sz val="12"/>
        <rFont val="Arial"/>
        <family val="2"/>
      </rPr>
      <t xml:space="preserve">: Total de Servicios en los Centros Asistenciales de Desarrollo Infantil Brindados.
</t>
    </r>
    <r>
      <rPr>
        <b/>
        <sz val="12"/>
        <rFont val="Arial"/>
        <family val="2"/>
      </rPr>
      <t>TSP</t>
    </r>
    <r>
      <rPr>
        <sz val="12"/>
        <rFont val="Arial"/>
        <family val="2"/>
      </rPr>
      <t>: Total de Servicios en los Centros Asistenciales de Desarrollo Infantil Programados.</t>
    </r>
  </si>
  <si>
    <r>
      <rPr>
        <b/>
        <sz val="12"/>
        <rFont val="Arial"/>
        <family val="2"/>
      </rPr>
      <t xml:space="preserve">            MÉTODO DE CÁLCULO 
PAR=</t>
    </r>
    <r>
      <rPr>
        <sz val="12"/>
        <rFont val="Arial"/>
        <family val="2"/>
      </rPr>
      <t xml:space="preserve">(TAR/TAP)*100
                     </t>
    </r>
    <r>
      <rPr>
        <b/>
        <sz val="12"/>
        <rFont val="Arial"/>
        <family val="2"/>
      </rPr>
      <t xml:space="preserve">VARIABLES 
</t>
    </r>
    <r>
      <rPr>
        <sz val="12"/>
        <rFont val="Arial"/>
        <family val="2"/>
      </rPr>
      <t xml:space="preserve">
</t>
    </r>
    <r>
      <rPr>
        <b/>
        <sz val="12"/>
        <rFont val="Arial"/>
        <family val="2"/>
      </rPr>
      <t xml:space="preserve">PAR: </t>
    </r>
    <r>
      <rPr>
        <sz val="12"/>
        <rFont val="Arial"/>
        <family val="2"/>
      </rPr>
      <t xml:space="preserve">Porcentaje de Actividades sociales, culturales, deportivas y recreativas Realizadas.
</t>
    </r>
    <r>
      <rPr>
        <b/>
        <sz val="12"/>
        <rFont val="Arial"/>
        <family val="2"/>
      </rPr>
      <t xml:space="preserve">TAR: </t>
    </r>
    <r>
      <rPr>
        <sz val="12"/>
        <rFont val="Arial"/>
        <family val="2"/>
      </rPr>
      <t xml:space="preserve">Total de Actividades sociales, culturales, deportivas y recreativas Realizadas.
</t>
    </r>
    <r>
      <rPr>
        <b/>
        <sz val="12"/>
        <rFont val="Arial"/>
        <family val="2"/>
      </rPr>
      <t xml:space="preserve">TAP: </t>
    </r>
    <r>
      <rPr>
        <sz val="12"/>
        <rFont val="Arial"/>
        <family val="2"/>
      </rPr>
      <t>Total de Actividades sociales, culturales, deportivas y recreativas Programadas.</t>
    </r>
  </si>
  <si>
    <r>
      <rPr>
        <b/>
        <sz val="12"/>
        <rFont val="Arial"/>
        <family val="2"/>
      </rPr>
      <t xml:space="preserve">             MÉTODO DE CÁLCULO 
PRE=</t>
    </r>
    <r>
      <rPr>
        <sz val="12"/>
        <rFont val="Arial"/>
        <family val="2"/>
      </rPr>
      <t xml:space="preserve">(TRP/TRE)*100
                    </t>
    </r>
    <r>
      <rPr>
        <b/>
        <sz val="12"/>
        <rFont val="Arial"/>
        <family val="2"/>
      </rPr>
      <t xml:space="preserve">VARIABLES
PRE: </t>
    </r>
    <r>
      <rPr>
        <sz val="12"/>
        <rFont val="Arial"/>
        <family val="2"/>
      </rPr>
      <t xml:space="preserve">Porcentaje de Raciones de Comida Entregadas.
</t>
    </r>
    <r>
      <rPr>
        <b/>
        <sz val="12"/>
        <rFont val="Arial"/>
        <family val="2"/>
      </rPr>
      <t>TRP:</t>
    </r>
    <r>
      <rPr>
        <sz val="12"/>
        <rFont val="Arial"/>
        <family val="2"/>
      </rPr>
      <t xml:space="preserve"> Total de Raciones de comida Entregadas. 
</t>
    </r>
    <r>
      <rPr>
        <b/>
        <sz val="12"/>
        <rFont val="Arial"/>
        <family val="2"/>
      </rPr>
      <t>TRE:</t>
    </r>
    <r>
      <rPr>
        <sz val="12"/>
        <rFont val="Arial"/>
        <family val="2"/>
      </rPr>
      <t xml:space="preserve"> Total de Raciones de comida Programadas.</t>
    </r>
  </si>
  <si>
    <r>
      <t xml:space="preserve">            </t>
    </r>
    <r>
      <rPr>
        <b/>
        <sz val="12"/>
        <rFont val="Arial"/>
        <family val="2"/>
      </rPr>
      <t xml:space="preserve"> MÉTODO DE CÁLCULO 
PTAR=(TTAR/TTAP)*100
                     VARIABLES
</t>
    </r>
    <r>
      <rPr>
        <sz val="12"/>
        <rFont val="Arial"/>
        <family val="2"/>
      </rPr>
      <t xml:space="preserve">
</t>
    </r>
    <r>
      <rPr>
        <b/>
        <sz val="12"/>
        <rFont val="Arial"/>
        <family val="2"/>
      </rPr>
      <t>PTAR</t>
    </r>
    <r>
      <rPr>
        <sz val="12"/>
        <rFont val="Arial"/>
        <family val="2"/>
      </rPr>
      <t xml:space="preserve">: Porcentaje de Traslados y Acompañamientos  Realizados.   
</t>
    </r>
    <r>
      <rPr>
        <b/>
        <sz val="12"/>
        <rFont val="Arial"/>
        <family val="2"/>
      </rPr>
      <t>TTAR:</t>
    </r>
    <r>
      <rPr>
        <sz val="12"/>
        <rFont val="Arial"/>
        <family val="2"/>
      </rPr>
      <t xml:space="preserve"> Total de Traslados y Acompañamientos  Realizadas.
</t>
    </r>
    <r>
      <rPr>
        <b/>
        <sz val="12"/>
        <rFont val="Arial"/>
        <family val="2"/>
      </rPr>
      <t>TTAP:</t>
    </r>
    <r>
      <rPr>
        <sz val="12"/>
        <rFont val="Arial"/>
        <family val="2"/>
      </rPr>
      <t xml:space="preserve"> Total de Traslados y Acompañamientos  Programados.</t>
    </r>
  </si>
  <si>
    <r>
      <rPr>
        <b/>
        <sz val="12"/>
        <rFont val="Arial"/>
        <family val="2"/>
      </rPr>
      <t>PTAR</t>
    </r>
    <r>
      <rPr>
        <sz val="12"/>
        <rFont val="Arial"/>
        <family val="2"/>
      </rPr>
      <t>: Porcentaje de Traslados Realizados.</t>
    </r>
  </si>
  <si>
    <r>
      <t>PTAR:</t>
    </r>
    <r>
      <rPr>
        <sz val="12"/>
        <rFont val="Arial"/>
        <family val="2"/>
      </rPr>
      <t xml:space="preserve">   Del  01 de enero de 2022 al 31 de diciembre  del 2024  se realizarán 72 traslados y acompañamientos de niños,niñas y adolescentes.</t>
    </r>
  </si>
  <si>
    <r>
      <t>PTAR</t>
    </r>
    <r>
      <rPr>
        <sz val="12"/>
        <rFont val="Arial"/>
        <family val="2"/>
      </rPr>
      <t>: No existe la linea base debido a que este indicador es de nueva creación.
A partir de 2023 se inicia la integración de la linea base para el siguiente periodo de gobierno.</t>
    </r>
  </si>
  <si>
    <r>
      <t xml:space="preserve">              MÉTODO DE CÁLCULO 
PAMPR=</t>
    </r>
    <r>
      <rPr>
        <sz val="12"/>
        <rFont val="Arial"/>
        <family val="2"/>
      </rPr>
      <t xml:space="preserve">(TAMPR/TAMPE)*100
</t>
    </r>
    <r>
      <rPr>
        <b/>
        <sz val="12"/>
        <rFont val="Arial"/>
        <family val="2"/>
      </rPr>
      <t xml:space="preserve">
                    VARIABLES
PAMPR: </t>
    </r>
    <r>
      <rPr>
        <sz val="12"/>
        <rFont val="Arial"/>
        <family val="2"/>
      </rPr>
      <t xml:space="preserve">Porcentaje de Atenciones Médicas y Psicológicas Realizadas.
</t>
    </r>
    <r>
      <rPr>
        <b/>
        <sz val="12"/>
        <rFont val="Arial"/>
        <family val="2"/>
      </rPr>
      <t>TAMPR:</t>
    </r>
    <r>
      <rPr>
        <sz val="12"/>
        <rFont val="Arial"/>
        <family val="2"/>
      </rPr>
      <t xml:space="preserve"> Total de Atenciones Médicas y Psicológicas Realizadas.
</t>
    </r>
    <r>
      <rPr>
        <b/>
        <sz val="12"/>
        <rFont val="Arial"/>
        <family val="2"/>
      </rPr>
      <t>TAMPE</t>
    </r>
    <r>
      <rPr>
        <sz val="12"/>
        <rFont val="Arial"/>
        <family val="2"/>
      </rPr>
      <t>: Total de Atenciones Médicas y Psicológicas Estimadas.</t>
    </r>
  </si>
  <si>
    <r>
      <t xml:space="preserve">Nombre del Documento:
</t>
    </r>
    <r>
      <rPr>
        <sz val="11"/>
        <rFont val="Arial"/>
        <family val="2"/>
      </rPr>
      <t xml:space="preserve">Calendario de actividades programadas y listas de asistencias.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Archivos físicos ubicados en la oficina administrativa del Centro de Asistencia Social para NNA Migrantes.</t>
    </r>
  </si>
  <si>
    <r>
      <t xml:space="preserve">Nombre del Documento:
</t>
    </r>
    <r>
      <rPr>
        <sz val="11"/>
        <rFont val="Arial"/>
        <family val="2"/>
      </rPr>
      <t xml:space="preserve">Solicitudes de servicios de mantenimiento y reparación.
</t>
    </r>
    <r>
      <rPr>
        <b/>
        <sz val="11"/>
        <rFont val="Arial"/>
        <family val="2"/>
      </rPr>
      <t xml:space="preserve">Nombre del área que genera la información: 
</t>
    </r>
    <r>
      <rPr>
        <sz val="11"/>
        <rFont val="Arial"/>
        <family val="2"/>
      </rPr>
      <t xml:space="preserve">Coordinación del Centro de Asistencia Social para NNA Migrantes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Archivos físicos ubicados en la oficina administrativa del Centro de Asistencia Social para NNA Migrantes.</t>
    </r>
  </si>
  <si>
    <r>
      <rPr>
        <b/>
        <sz val="11"/>
        <rFont val="Arial"/>
        <family val="2"/>
      </rPr>
      <t>Nombre del Documento:</t>
    </r>
    <r>
      <rPr>
        <sz val="11"/>
        <rFont val="Arial"/>
        <family val="2"/>
      </rPr>
      <t xml:space="preserve">
Listas diarias y expedientes.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Lefort MBJ-SDIF-DG-DPPN-03-2023 y 2024 ubicado en la oficina administrativa de la a Casa de Asistencia Temporal. </t>
    </r>
  </si>
  <si>
    <r>
      <rPr>
        <b/>
        <sz val="12"/>
        <rFont val="Arial"/>
        <family val="2"/>
      </rPr>
      <t>PSMCATR:</t>
    </r>
    <r>
      <rPr>
        <sz val="12"/>
        <rFont val="Arial"/>
        <family val="2"/>
      </rPr>
      <t xml:space="preserve"> Porcentaje de Servicios de Mantenimiento a la Casa de Asistencia Temporal Realizados.</t>
    </r>
  </si>
  <si>
    <r>
      <rPr>
        <b/>
        <sz val="12"/>
        <rFont val="Arial"/>
        <family val="2"/>
      </rPr>
      <t xml:space="preserve">PSMCATR: </t>
    </r>
    <r>
      <rPr>
        <sz val="12"/>
        <rFont val="Arial"/>
        <family val="2"/>
      </rPr>
      <t>Del 01 de enero del 2022 al 31 de diciembre 2024 se elaborarán  900 solicitudes de mantenimiento.</t>
    </r>
  </si>
  <si>
    <r>
      <rPr>
        <b/>
        <sz val="12"/>
        <rFont val="Arial"/>
        <family val="2"/>
      </rPr>
      <t xml:space="preserve">PSMCATR: </t>
    </r>
    <r>
      <rPr>
        <sz val="12"/>
        <rFont val="Arial"/>
        <family val="2"/>
      </rPr>
      <t>No existe la linea base debido a que este indicador es de nueva creación.
A partir de 2023 se inicia la integración de la linea base para el siguiente periodo de gobierno.</t>
    </r>
  </si>
  <si>
    <r>
      <rPr>
        <b/>
        <sz val="12"/>
        <rFont val="Arial"/>
        <family val="2"/>
      </rPr>
      <t xml:space="preserve">               MÉTODO DE CÁLCULO
PSMCATR= </t>
    </r>
    <r>
      <rPr>
        <sz val="12"/>
        <rFont val="Arial"/>
        <family val="2"/>
      </rPr>
      <t>(TSMR/TSMP)*100</t>
    </r>
    <r>
      <rPr>
        <b/>
        <sz val="12"/>
        <rFont val="Arial"/>
        <family val="2"/>
      </rPr>
      <t xml:space="preserve">
                     VARIABLES
PSMCASR:</t>
    </r>
    <r>
      <rPr>
        <sz val="12"/>
        <rFont val="Arial"/>
        <family val="2"/>
      </rPr>
      <t xml:space="preserve"> Porcentaje de Servicios de Mantenimiento a la Casa de Asistencia Temporal Realizados.</t>
    </r>
    <r>
      <rPr>
        <b/>
        <sz val="12"/>
        <rFont val="Arial"/>
        <family val="2"/>
      </rPr>
      <t xml:space="preserve"> </t>
    </r>
    <r>
      <rPr>
        <sz val="12"/>
        <rFont val="Arial"/>
        <family val="2"/>
      </rPr>
      <t xml:space="preserve"> 
</t>
    </r>
    <r>
      <rPr>
        <b/>
        <sz val="12"/>
        <rFont val="Arial"/>
        <family val="2"/>
      </rPr>
      <t>TSMR</t>
    </r>
    <r>
      <rPr>
        <sz val="12"/>
        <rFont val="Arial"/>
        <family val="2"/>
      </rPr>
      <t xml:space="preserve">: Total de Servicios de Mantenimiento a la Casa de Asistencia Temporal Realizados.  
</t>
    </r>
    <r>
      <rPr>
        <b/>
        <sz val="12"/>
        <rFont val="Arial"/>
        <family val="2"/>
      </rPr>
      <t>TSMP:</t>
    </r>
    <r>
      <rPr>
        <sz val="12"/>
        <rFont val="Arial"/>
        <family val="2"/>
      </rPr>
      <t xml:space="preserve"> Total de Servicios de Mantenimiento a la Casa de Asistencia Temporal Programados.</t>
    </r>
  </si>
  <si>
    <r>
      <rPr>
        <b/>
        <sz val="11"/>
        <rFont val="Arial"/>
        <family val="2"/>
      </rPr>
      <t>Nombre del Documento:</t>
    </r>
    <r>
      <rPr>
        <sz val="11"/>
        <rFont val="Arial"/>
        <family val="2"/>
      </rPr>
      <t xml:space="preserve">
Levantamientos de mantenimiento y requisiciones.
</t>
    </r>
    <r>
      <rPr>
        <b/>
        <sz val="11"/>
        <rFont val="Arial"/>
        <family val="2"/>
      </rPr>
      <t xml:space="preserve">Nombre del área que genera la información: </t>
    </r>
    <r>
      <rPr>
        <sz val="11"/>
        <rFont val="Arial"/>
        <family val="2"/>
      </rPr>
      <t xml:space="preserve">
Coordinación de la Casa de Asistencia Temporal.
</t>
    </r>
    <r>
      <rPr>
        <b/>
        <sz val="11"/>
        <rFont val="Arial"/>
        <family val="2"/>
      </rPr>
      <t xml:space="preserve">
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Lefort MBJ-SDIF-DG-DPPN-06-2023 ubicado en la oficina administrativa de la  Casa de Asistencia Temporal.</t>
    </r>
  </si>
  <si>
    <r>
      <rPr>
        <b/>
        <sz val="12"/>
        <rFont val="Arial"/>
        <family val="2"/>
      </rPr>
      <t xml:space="preserve">            MÉTODO DE CÁLCULO </t>
    </r>
    <r>
      <rPr>
        <sz val="12"/>
        <rFont val="Arial"/>
        <family val="2"/>
      </rPr>
      <t xml:space="preserve">
</t>
    </r>
    <r>
      <rPr>
        <b/>
        <sz val="12"/>
        <rFont val="Arial"/>
        <family val="2"/>
      </rPr>
      <t xml:space="preserve">
      PPTPVI</t>
    </r>
    <r>
      <rPr>
        <sz val="12"/>
        <rFont val="Arial"/>
        <family val="2"/>
      </rPr>
      <t xml:space="preserve">=(TPTPVI/TPTPVP)*100
</t>
    </r>
    <r>
      <rPr>
        <b/>
        <sz val="12"/>
        <rFont val="Arial"/>
        <family val="2"/>
      </rPr>
      <t xml:space="preserve">
                    VARIABLES </t>
    </r>
    <r>
      <rPr>
        <sz val="12"/>
        <rFont val="Arial"/>
        <family val="2"/>
      </rPr>
      <t xml:space="preserve">
</t>
    </r>
    <r>
      <rPr>
        <b/>
        <sz val="12"/>
        <rFont val="Arial"/>
        <family val="2"/>
      </rPr>
      <t xml:space="preserve">PPTPVI: </t>
    </r>
    <r>
      <rPr>
        <sz val="12"/>
        <rFont val="Arial"/>
        <family val="2"/>
      </rPr>
      <t xml:space="preserve">Porcentaje de Pláticas y Talleres para la Prevención de Violencia Impartidos.
</t>
    </r>
    <r>
      <rPr>
        <b/>
        <sz val="12"/>
        <rFont val="Arial"/>
        <family val="2"/>
      </rPr>
      <t>TPTPVI:</t>
    </r>
    <r>
      <rPr>
        <sz val="12"/>
        <rFont val="Arial"/>
        <family val="2"/>
      </rPr>
      <t xml:space="preserve"> Total de Pláticas y Talleres para la Prevención de Violencia Impartidos.
</t>
    </r>
    <r>
      <rPr>
        <b/>
        <sz val="12"/>
        <rFont val="Arial"/>
        <family val="2"/>
      </rPr>
      <t xml:space="preserve">TPTPVP: </t>
    </r>
    <r>
      <rPr>
        <sz val="12"/>
        <rFont val="Arial"/>
        <family val="2"/>
      </rPr>
      <t>Total de Pláticas y Talleres para la Prevención de Violencia Programados.</t>
    </r>
  </si>
  <si>
    <r>
      <t xml:space="preserve">Nombre del Documento:
</t>
    </r>
    <r>
      <rPr>
        <sz val="11"/>
        <rFont val="Arial"/>
        <family val="2"/>
      </rPr>
      <t xml:space="preserve">Ficha informativa de las actividades, brigadas y los eventos.
</t>
    </r>
    <r>
      <rPr>
        <b/>
        <sz val="11"/>
        <rFont val="Arial"/>
        <family val="2"/>
      </rPr>
      <t xml:space="preserve">
Nombre de quien genera la información: 
</t>
    </r>
    <r>
      <rPr>
        <sz val="11"/>
        <rFont val="Arial"/>
        <family val="2"/>
      </rPr>
      <t>Dirección Desarrollo Social Comunitario.</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Leffort  de Consulta 01
En la oficina de la Dirección  de Desarrollo Social Comunitario.</t>
    </r>
  </si>
  <si>
    <r>
      <t xml:space="preserve">UNIDAD DE MEDIDA DEL INDICADOR:
</t>
    </r>
    <r>
      <rPr>
        <sz val="12"/>
        <rFont val="Arial"/>
        <family val="2"/>
      </rPr>
      <t>Porcentaje.</t>
    </r>
    <r>
      <rPr>
        <b/>
        <sz val="12"/>
        <rFont val="Arial"/>
        <family val="2"/>
      </rPr>
      <t xml:space="preserve">
UNIDAD DE MEDIDA DE LAS VARIABLES:
</t>
    </r>
    <r>
      <rPr>
        <sz val="12"/>
        <rFont val="Arial"/>
        <family val="2"/>
      </rPr>
      <t>Apoyos de asistencia alimentaria.</t>
    </r>
  </si>
  <si>
    <r>
      <rPr>
        <b/>
        <sz val="12"/>
        <rFont val="Arial"/>
        <family val="2"/>
      </rPr>
      <t>UNIDAD DE MEDIDA DEL INDICADOR:</t>
    </r>
    <r>
      <rPr>
        <sz val="12"/>
        <rFont val="Arial"/>
        <family val="2"/>
      </rPr>
      <t xml:space="preserve">
Porcentaje.
</t>
    </r>
    <r>
      <rPr>
        <b/>
        <sz val="12"/>
        <rFont val="Arial"/>
        <family val="2"/>
      </rPr>
      <t>UNIDAD DE MEDIDA DE LAS VARIABLES:</t>
    </r>
    <r>
      <rPr>
        <sz val="12"/>
        <rFont val="Arial"/>
        <family val="2"/>
      </rPr>
      <t xml:space="preserve"> Servicios de habilitación, mantenimiento e insumos.</t>
    </r>
  </si>
  <si>
    <r>
      <t xml:space="preserve">Nombre del Documento:
</t>
    </r>
    <r>
      <rPr>
        <sz val="11"/>
        <rFont val="Arial"/>
        <family val="2"/>
      </rPr>
      <t xml:space="preserve">Listas de asistencia de las pláticas del plato del buen comer.
</t>
    </r>
    <r>
      <rPr>
        <b/>
        <sz val="11"/>
        <rFont val="Arial"/>
        <family val="2"/>
      </rPr>
      <t xml:space="preserve">Nombre de quien genera la información: 
</t>
    </r>
    <r>
      <rPr>
        <sz val="11"/>
        <rFont val="Arial"/>
        <family val="2"/>
      </rPr>
      <t xml:space="preserve">Coordinación de programas de Asistencia Alimentaria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Leffort MBJ/SDIF/DDSC/CPAA/04/2023
ubicado en las Oficinas de la Coordinación de Programas de Asistencia Alimentaria</t>
    </r>
  </si>
  <si>
    <r>
      <t xml:space="preserve">UNIDAD DE MEDIDA DEL INDICADOR:
</t>
    </r>
    <r>
      <rPr>
        <sz val="12"/>
        <rFont val="Arial"/>
        <family val="2"/>
      </rPr>
      <t>Porcentaje.</t>
    </r>
    <r>
      <rPr>
        <b/>
        <sz val="12"/>
        <rFont val="Arial"/>
        <family val="2"/>
      </rPr>
      <t xml:space="preserve">
UNIDAD DE MEDIDA DE LAS VARIABLES
</t>
    </r>
    <r>
      <rPr>
        <sz val="12"/>
        <rFont val="Arial"/>
        <family val="2"/>
      </rPr>
      <t>Constancias.</t>
    </r>
  </si>
  <si>
    <r>
      <t xml:space="preserve">         MÉTODO DE CÁLCULO
PCCE=</t>
    </r>
    <r>
      <rPr>
        <sz val="12"/>
        <rFont val="Arial"/>
        <family val="2"/>
      </rPr>
      <t>(TCCE/TCCP)*100</t>
    </r>
    <r>
      <rPr>
        <b/>
        <sz val="12"/>
        <rFont val="Arial"/>
        <family val="2"/>
      </rPr>
      <t xml:space="preserve">
                   VARIABLES
PCCE: </t>
    </r>
    <r>
      <rPr>
        <sz val="12"/>
        <rFont val="Arial"/>
        <family val="2"/>
      </rPr>
      <t>Porcentaje de Contancias  de Cursos de Capacitación Entregados.</t>
    </r>
    <r>
      <rPr>
        <b/>
        <sz val="12"/>
        <rFont val="Arial"/>
        <family val="2"/>
      </rPr>
      <t xml:space="preserve">
TCCE: </t>
    </r>
    <r>
      <rPr>
        <sz val="12"/>
        <rFont val="Arial"/>
        <family val="2"/>
      </rPr>
      <t>Total de Contancias  de Cursos de Capacitación Entregados.</t>
    </r>
    <r>
      <rPr>
        <b/>
        <sz val="12"/>
        <rFont val="Arial"/>
        <family val="2"/>
      </rPr>
      <t xml:space="preserve">
TCCP: </t>
    </r>
    <r>
      <rPr>
        <sz val="12"/>
        <rFont val="Arial"/>
        <family val="2"/>
      </rPr>
      <t>Total de Contancias  de Cursos de Capacitación Programados.</t>
    </r>
  </si>
  <si>
    <r>
      <rPr>
        <b/>
        <sz val="12"/>
        <rFont val="Arial"/>
        <family val="2"/>
      </rPr>
      <t xml:space="preserve">PAFB: </t>
    </r>
    <r>
      <rPr>
        <sz val="12"/>
        <rFont val="Arial"/>
        <family val="2"/>
      </rPr>
      <t>Porcentaje de Atenciones del Fomento al autoempleo Brindadas</t>
    </r>
  </si>
  <si>
    <r>
      <rPr>
        <b/>
        <sz val="12"/>
        <rFont val="Arial"/>
        <family val="2"/>
      </rPr>
      <t xml:space="preserve">PAFB: </t>
    </r>
    <r>
      <rPr>
        <sz val="12"/>
        <rFont val="Arial"/>
        <family val="2"/>
      </rPr>
      <t xml:space="preserve">Del 01 de enero de 2022 al 31 de diciembre de 2024  se realizarán 380 atenciones a personas para el autoempleo.
</t>
    </r>
    <r>
      <rPr>
        <b/>
        <sz val="12"/>
        <rFont val="Arial"/>
        <family val="2"/>
      </rPr>
      <t>VARIACIÓN DE LA META EN RELACIÓN A LA LÍNEA BASE</t>
    </r>
    <r>
      <rPr>
        <sz val="12"/>
        <rFont val="Arial"/>
        <family val="2"/>
      </rPr>
      <t xml:space="preserve">
</t>
    </r>
    <r>
      <rPr>
        <b/>
        <sz val="12"/>
        <rFont val="Arial"/>
        <family val="2"/>
      </rPr>
      <t xml:space="preserve">Meta Absoluta:  </t>
    </r>
    <r>
      <rPr>
        <sz val="12"/>
        <rFont val="Arial"/>
        <family val="2"/>
      </rPr>
      <t xml:space="preserve">308 atenciones a personas para el autoempleo.
</t>
    </r>
    <r>
      <rPr>
        <b/>
        <sz val="12"/>
        <rFont val="Arial"/>
        <family val="2"/>
      </rPr>
      <t>Meta Relativa:</t>
    </r>
    <r>
      <rPr>
        <sz val="12"/>
        <rFont val="Arial"/>
        <family val="2"/>
      </rPr>
      <t xml:space="preserve">  427.77% superior a la línea base.</t>
    </r>
  </si>
  <si>
    <r>
      <rPr>
        <b/>
        <sz val="12"/>
        <rFont val="Arial"/>
        <family val="2"/>
      </rPr>
      <t xml:space="preserve">PAFB: </t>
    </r>
    <r>
      <rPr>
        <sz val="12"/>
        <rFont val="Arial"/>
        <family val="2"/>
      </rPr>
      <t>Del 01 de enero del 2019 al 31 de diciembre del 2021  se realizaron a 72 atenciones a personas para el autoempleo.
2019: 0
2020: 36  
2021: 36
Total: 72</t>
    </r>
  </si>
  <si>
    <r>
      <t xml:space="preserve">         MÉTODO DE CÁLCULO
PAFB</t>
    </r>
    <r>
      <rPr>
        <sz val="12"/>
        <rFont val="Arial"/>
        <family val="2"/>
      </rPr>
      <t>=(TAFR/TAFP)*100</t>
    </r>
    <r>
      <rPr>
        <b/>
        <sz val="12"/>
        <rFont val="Arial"/>
        <family val="2"/>
      </rPr>
      <t xml:space="preserve">
                  VARIABLES
PAFB: </t>
    </r>
    <r>
      <rPr>
        <sz val="12"/>
        <rFont val="Arial"/>
        <family val="2"/>
      </rPr>
      <t>Porcentaje de Atenciones del Fomento al autoempleo Brindadas.</t>
    </r>
    <r>
      <rPr>
        <b/>
        <sz val="12"/>
        <rFont val="Arial"/>
        <family val="2"/>
      </rPr>
      <t xml:space="preserve">
TAFR: </t>
    </r>
    <r>
      <rPr>
        <sz val="12"/>
        <rFont val="Arial"/>
        <family val="2"/>
      </rPr>
      <t>Total de Atenciones del Fomento al autoempleo Realizadas.</t>
    </r>
    <r>
      <rPr>
        <b/>
        <sz val="12"/>
        <rFont val="Arial"/>
        <family val="2"/>
      </rPr>
      <t xml:space="preserve">
TAFP: </t>
    </r>
    <r>
      <rPr>
        <sz val="12"/>
        <rFont val="Arial"/>
        <family val="2"/>
      </rPr>
      <t>Total de Atenciones del Fomento al autoempleo Programados.</t>
    </r>
  </si>
  <si>
    <r>
      <rPr>
        <b/>
        <sz val="11"/>
        <rFont val="Arial"/>
        <family val="2"/>
      </rPr>
      <t>Nombre del Documento:</t>
    </r>
    <r>
      <rPr>
        <sz val="11"/>
        <rFont val="Arial"/>
        <family val="2"/>
      </rPr>
      <t xml:space="preserve">
Carpeta de Consulta "talleres para el autoempleo"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Liga de la página donde se genera la información o ubicación:   </t>
    </r>
    <r>
      <rPr>
        <sz val="11"/>
        <rFont val="Arial"/>
        <family val="2"/>
      </rPr>
      <t xml:space="preserve">
Oficina de la Coordinación de Programas Sociales, Carpeta de Consulta.</t>
    </r>
  </si>
  <si>
    <r>
      <rPr>
        <b/>
        <sz val="12"/>
        <rFont val="Arial"/>
        <family val="2"/>
      </rPr>
      <t xml:space="preserve">                  MÉTODO DE CÁLCULO</t>
    </r>
    <r>
      <rPr>
        <sz val="12"/>
        <rFont val="Arial"/>
        <family val="2"/>
      </rPr>
      <t xml:space="preserve"> 
</t>
    </r>
    <r>
      <rPr>
        <b/>
        <sz val="12"/>
        <rFont val="Arial"/>
        <family val="2"/>
      </rPr>
      <t>PAR=</t>
    </r>
    <r>
      <rPr>
        <sz val="12"/>
        <rFont val="Arial"/>
        <family val="2"/>
      </rPr>
      <t xml:space="preserve">(TAP/ TAE)*100
                        </t>
    </r>
    <r>
      <rPr>
        <b/>
        <sz val="12"/>
        <rFont val="Arial"/>
        <family val="2"/>
      </rPr>
      <t xml:space="preserve">VARIABLES 
</t>
    </r>
    <r>
      <rPr>
        <sz val="12"/>
        <rFont val="Arial"/>
        <family val="2"/>
      </rPr>
      <t xml:space="preserve">
</t>
    </r>
    <r>
      <rPr>
        <b/>
        <sz val="12"/>
        <rFont val="Arial"/>
        <family val="2"/>
      </rPr>
      <t xml:space="preserve">PAR: </t>
    </r>
    <r>
      <rPr>
        <sz val="12"/>
        <rFont val="Arial"/>
        <family val="2"/>
      </rPr>
      <t xml:space="preserve">Porcentaje de Actividades de aprendizaje, físicas, lúdicas, recreativas y  de regularización Realizadas. 
</t>
    </r>
    <r>
      <rPr>
        <b/>
        <sz val="12"/>
        <rFont val="Arial"/>
        <family val="2"/>
      </rPr>
      <t>TAP</t>
    </r>
    <r>
      <rPr>
        <sz val="12"/>
        <rFont val="Arial"/>
        <family val="2"/>
      </rPr>
      <t xml:space="preserve">: Total de Actividades de aprendizaje, físicas, lúdicas, recreativas y  de regularización Realizadas. 
</t>
    </r>
    <r>
      <rPr>
        <b/>
        <sz val="12"/>
        <rFont val="Arial"/>
        <family val="2"/>
      </rPr>
      <t>TAE</t>
    </r>
    <r>
      <rPr>
        <sz val="12"/>
        <rFont val="Arial"/>
        <family val="2"/>
      </rPr>
      <t>: Total de Actividades de aprendizaje, físicas, lúdicas, recreativas y  de regularización Estimadas.</t>
    </r>
  </si>
  <si>
    <r>
      <rPr>
        <b/>
        <sz val="11"/>
        <rFont val="Arial"/>
        <family val="2"/>
      </rPr>
      <t xml:space="preserve">Nombre del Documento: 
</t>
    </r>
    <r>
      <rPr>
        <sz val="11"/>
        <rFont val="Arial"/>
        <family val="2"/>
      </rPr>
      <t xml:space="preserve">Listas de asistencia de las niñas y niñios que asisten a las actividades de aprendizaje, físicas, lúdicas, recreativas y  de regularización.
</t>
    </r>
    <r>
      <rPr>
        <b/>
        <sz val="11"/>
        <rFont val="Arial"/>
        <family val="2"/>
      </rPr>
      <t xml:space="preserve">Nombre de quien genera la información:   </t>
    </r>
    <r>
      <rPr>
        <sz val="11"/>
        <rFont val="Arial"/>
        <family val="2"/>
      </rPr>
      <t xml:space="preserve">                             Coordinación de Programas Sociales
</t>
    </r>
    <r>
      <rPr>
        <b/>
        <sz val="11"/>
        <rFont val="Arial"/>
        <family val="2"/>
      </rPr>
      <t>Periodicidad con que se genera la información:</t>
    </r>
    <r>
      <rPr>
        <sz val="11"/>
        <rFont val="Arial"/>
        <family val="2"/>
      </rPr>
      <t xml:space="preserve">
Trimestral.                                </t>
    </r>
    <r>
      <rPr>
        <b/>
        <sz val="11"/>
        <rFont val="Arial"/>
        <family val="2"/>
      </rPr>
      <t xml:space="preserve">   
Liga de la página donde se genera la información o ubicación:   </t>
    </r>
    <r>
      <rPr>
        <sz val="11"/>
        <rFont val="Arial"/>
        <family val="2"/>
      </rPr>
      <t xml:space="preserve">                           
</t>
    </r>
    <r>
      <rPr>
        <sz val="11"/>
        <color rgb="FFFF0000"/>
        <rFont val="Arial"/>
        <family val="2"/>
      </rPr>
      <t>http://pub.cancun.gob.mx/</t>
    </r>
  </si>
  <si>
    <r>
      <rPr>
        <b/>
        <sz val="12"/>
        <rFont val="Arial"/>
        <family val="2"/>
      </rPr>
      <t xml:space="preserve">                 MÉTODO DE CÁLCULO</t>
    </r>
    <r>
      <rPr>
        <sz val="12"/>
        <rFont val="Arial"/>
        <family val="2"/>
      </rPr>
      <t xml:space="preserve"> 
</t>
    </r>
    <r>
      <rPr>
        <b/>
        <sz val="12"/>
        <rFont val="Arial"/>
        <family val="2"/>
      </rPr>
      <t>PENNIE=</t>
    </r>
    <r>
      <rPr>
        <sz val="12"/>
        <rFont val="Arial"/>
        <family val="2"/>
      </rPr>
      <t xml:space="preserve">(TENNIE/TENNIP)*100
                        </t>
    </r>
    <r>
      <rPr>
        <b/>
        <sz val="12"/>
        <rFont val="Arial"/>
        <family val="2"/>
      </rPr>
      <t xml:space="preserve">VARIABLES 
</t>
    </r>
    <r>
      <rPr>
        <sz val="12"/>
        <rFont val="Arial"/>
        <family val="2"/>
      </rPr>
      <t xml:space="preserve">
</t>
    </r>
    <r>
      <rPr>
        <b/>
        <sz val="12"/>
        <rFont val="Arial"/>
        <family val="2"/>
      </rPr>
      <t xml:space="preserve">PENNIE: </t>
    </r>
    <r>
      <rPr>
        <sz val="12"/>
        <rFont val="Arial"/>
        <family val="2"/>
      </rPr>
      <t xml:space="preserve">Porcentaje de Expedientes de Niñas y Niños Inscritos en la llave es la clave Elaborados. 
</t>
    </r>
    <r>
      <rPr>
        <b/>
        <sz val="12"/>
        <rFont val="Arial"/>
        <family val="2"/>
      </rPr>
      <t>TENNIE</t>
    </r>
    <r>
      <rPr>
        <sz val="12"/>
        <rFont val="Arial"/>
        <family val="2"/>
      </rPr>
      <t xml:space="preserve">: Total de Expedientes de Niñas y Niños Inscritos en la llave es la clave Elaborados. 
</t>
    </r>
    <r>
      <rPr>
        <b/>
        <sz val="12"/>
        <rFont val="Arial"/>
        <family val="2"/>
      </rPr>
      <t>TENNIP</t>
    </r>
    <r>
      <rPr>
        <sz val="12"/>
        <rFont val="Arial"/>
        <family val="2"/>
      </rPr>
      <t>: Total de Expedientes de Niñas y Niños Inscritos en la llave es la clave Programados.</t>
    </r>
  </si>
  <si>
    <r>
      <t xml:space="preserve">        </t>
    </r>
    <r>
      <rPr>
        <b/>
        <sz val="12"/>
        <color theme="1"/>
        <rFont val="Arial"/>
        <family val="2"/>
      </rPr>
      <t xml:space="preserve">  MÉTODO DE CÁLCULO</t>
    </r>
    <r>
      <rPr>
        <sz val="12"/>
        <color theme="1"/>
        <rFont val="Arial"/>
        <family val="2"/>
      </rPr>
      <t xml:space="preserve">
</t>
    </r>
    <r>
      <rPr>
        <b/>
        <sz val="12"/>
        <color theme="1"/>
        <rFont val="Arial"/>
        <family val="2"/>
      </rPr>
      <t>PAMPR</t>
    </r>
    <r>
      <rPr>
        <sz val="12"/>
        <color theme="1"/>
        <rFont val="Arial"/>
        <family val="2"/>
      </rPr>
      <t xml:space="preserve">=(TAMPR/TAMPE)*100
                    </t>
    </r>
    <r>
      <rPr>
        <b/>
        <sz val="12"/>
        <color theme="1"/>
        <rFont val="Arial"/>
        <family val="2"/>
      </rPr>
      <t xml:space="preserve"> VARIABLES </t>
    </r>
    <r>
      <rPr>
        <sz val="12"/>
        <color theme="1"/>
        <rFont val="Arial"/>
        <family val="2"/>
      </rPr>
      <t xml:space="preserve"> 
</t>
    </r>
    <r>
      <rPr>
        <b/>
        <sz val="12"/>
        <color theme="1"/>
        <rFont val="Arial"/>
        <family val="2"/>
      </rPr>
      <t xml:space="preserve">PAMPR: </t>
    </r>
    <r>
      <rPr>
        <sz val="12"/>
        <color theme="1"/>
        <rFont val="Arial"/>
        <family val="2"/>
      </rPr>
      <t xml:space="preserve">Porcentaje de Atenciones Médicas y Preventivas Realizadas.
</t>
    </r>
    <r>
      <rPr>
        <b/>
        <sz val="12"/>
        <color theme="1"/>
        <rFont val="Arial"/>
        <family val="2"/>
      </rPr>
      <t>TAMPR:</t>
    </r>
    <r>
      <rPr>
        <sz val="12"/>
        <color theme="1"/>
        <rFont val="Arial"/>
        <family val="2"/>
      </rPr>
      <t xml:space="preserve"> Total de Atenciones Médicas y Preventivas Realizadas.
</t>
    </r>
    <r>
      <rPr>
        <b/>
        <sz val="12"/>
        <color theme="1"/>
        <rFont val="Arial"/>
        <family val="2"/>
      </rPr>
      <t>TAMPE:</t>
    </r>
    <r>
      <rPr>
        <sz val="12"/>
        <color theme="1"/>
        <rFont val="Arial"/>
        <family val="2"/>
      </rPr>
      <t xml:space="preserve"> Total de Atenciones Médicas y Preventivas Estimadas.</t>
    </r>
  </si>
  <si>
    <r>
      <rPr>
        <b/>
        <sz val="12"/>
        <color theme="1"/>
        <rFont val="Arial"/>
        <family val="2"/>
      </rPr>
      <t xml:space="preserve">         MÉTODO DE CÁLCULO 
PAPR</t>
    </r>
    <r>
      <rPr>
        <sz val="12"/>
        <color theme="1"/>
        <rFont val="Arial"/>
        <family val="2"/>
      </rPr>
      <t xml:space="preserve">=(TAPR/TAPE)*100
</t>
    </r>
    <r>
      <rPr>
        <b/>
        <sz val="12"/>
        <color theme="1"/>
        <rFont val="Arial"/>
        <family val="2"/>
      </rPr>
      <t xml:space="preserve">                VARIABLES 
PAPR:  </t>
    </r>
    <r>
      <rPr>
        <sz val="12"/>
        <color theme="1"/>
        <rFont val="Arial"/>
        <family val="2"/>
      </rPr>
      <t xml:space="preserve">Porcentaje de Atenciones Psicológicas Realizadas.
</t>
    </r>
    <r>
      <rPr>
        <b/>
        <sz val="12"/>
        <color theme="1"/>
        <rFont val="Arial"/>
        <family val="2"/>
      </rPr>
      <t>TAPR</t>
    </r>
    <r>
      <rPr>
        <sz val="12"/>
        <color theme="1"/>
        <rFont val="Arial"/>
        <family val="2"/>
      </rPr>
      <t xml:space="preserve">: Total de Atenciones Psicológicas Realizadas.
</t>
    </r>
    <r>
      <rPr>
        <b/>
        <sz val="12"/>
        <color theme="1"/>
        <rFont val="Arial"/>
        <family val="2"/>
      </rPr>
      <t>TAPE</t>
    </r>
    <r>
      <rPr>
        <sz val="12"/>
        <color theme="1"/>
        <rFont val="Arial"/>
        <family val="2"/>
      </rPr>
      <t>: Total de Atenciones Psicológicas Estimadas.</t>
    </r>
  </si>
  <si>
    <r>
      <rPr>
        <b/>
        <sz val="12"/>
        <color theme="1"/>
        <rFont val="Arial"/>
        <family val="2"/>
      </rPr>
      <t xml:space="preserve">             MÉTODO DE CÁLCULO 
PAR</t>
    </r>
    <r>
      <rPr>
        <sz val="12"/>
        <color theme="1"/>
        <rFont val="Arial"/>
        <family val="2"/>
      </rPr>
      <t xml:space="preserve">= (TAR/TAP)*100
</t>
    </r>
    <r>
      <rPr>
        <b/>
        <sz val="12"/>
        <color theme="1"/>
        <rFont val="Arial"/>
        <family val="2"/>
      </rPr>
      <t xml:space="preserve">                 VARIABLES  
PAR: </t>
    </r>
    <r>
      <rPr>
        <sz val="12"/>
        <color theme="1"/>
        <rFont val="Arial"/>
        <family val="2"/>
      </rPr>
      <t xml:space="preserve">Porcentaje Atenciones de psiquiátria Realizadas.
</t>
    </r>
    <r>
      <rPr>
        <b/>
        <sz val="12"/>
        <color theme="1"/>
        <rFont val="Arial"/>
        <family val="2"/>
      </rPr>
      <t>TAR</t>
    </r>
    <r>
      <rPr>
        <sz val="12"/>
        <color theme="1"/>
        <rFont val="Arial"/>
        <family val="2"/>
      </rPr>
      <t xml:space="preserve">: Total de Atenciones de psiquiátria Realizadas.
</t>
    </r>
    <r>
      <rPr>
        <b/>
        <sz val="12"/>
        <color theme="1"/>
        <rFont val="Arial"/>
        <family val="2"/>
      </rPr>
      <t>TAP</t>
    </r>
    <r>
      <rPr>
        <sz val="12"/>
        <color theme="1"/>
        <rFont val="Arial"/>
        <family val="2"/>
      </rPr>
      <t>: Total de Atenciones de psiquiátria Programadas.</t>
    </r>
  </si>
  <si>
    <r>
      <rPr>
        <b/>
        <sz val="12"/>
        <color theme="1"/>
        <rFont val="Arial"/>
        <family val="2"/>
      </rPr>
      <t xml:space="preserve">PACCR: </t>
    </r>
    <r>
      <rPr>
        <sz val="12"/>
        <color theme="1"/>
        <rFont val="Arial"/>
        <family val="2"/>
      </rPr>
      <t xml:space="preserve">Del 01 de enero de 2022 al 31 de diciembre  de 2024, se realizarán 4,300 atenciones en campañas de concientización.
</t>
    </r>
    <r>
      <rPr>
        <b/>
        <sz val="12"/>
        <color theme="1"/>
        <rFont val="Arial"/>
        <family val="2"/>
      </rPr>
      <t>VARIACIÓN DE LA META EN RELACIÓN A LA LÍNEA BASE</t>
    </r>
    <r>
      <rPr>
        <sz val="12"/>
        <color theme="1"/>
        <rFont val="Arial"/>
        <family val="2"/>
      </rPr>
      <t xml:space="preserve">
</t>
    </r>
    <r>
      <rPr>
        <b/>
        <sz val="12"/>
        <color theme="1"/>
        <rFont val="Arial"/>
        <family val="2"/>
      </rPr>
      <t xml:space="preserve">Meta absoluta: </t>
    </r>
    <r>
      <rPr>
        <sz val="12"/>
        <color theme="1"/>
        <rFont val="Arial"/>
        <family val="2"/>
      </rPr>
      <t xml:space="preserve">568 atenciones en campañas de concientización.
</t>
    </r>
    <r>
      <rPr>
        <b/>
        <sz val="12"/>
        <color theme="1"/>
        <rFont val="Arial"/>
        <family val="2"/>
      </rPr>
      <t xml:space="preserve">Meta relativa: </t>
    </r>
    <r>
      <rPr>
        <sz val="12"/>
        <color theme="1"/>
        <rFont val="Arial"/>
        <family val="2"/>
      </rPr>
      <t>15,21% superior a la línea base.</t>
    </r>
  </si>
  <si>
    <r>
      <rPr>
        <b/>
        <sz val="12"/>
        <color theme="1"/>
        <rFont val="Arial"/>
        <family val="2"/>
      </rPr>
      <t>PACCR:</t>
    </r>
    <r>
      <rPr>
        <sz val="12"/>
        <color theme="1"/>
        <rFont val="Arial"/>
        <family val="2"/>
      </rPr>
      <t xml:space="preserve">  Del 01 de enero de 2019 al 31 de diciembre de 2021 se atenciones 5,967 en campañas de concientización.
2019: 1,504
2020: ( 0 solo se manejaron reacciones en Redes Sociales, no hubo actividad presencial)
2021: 2,228  
Total: 3,732</t>
    </r>
  </si>
  <si>
    <r>
      <t xml:space="preserve">Nombre del documento: 
</t>
    </r>
    <r>
      <rPr>
        <sz val="11"/>
        <color theme="1"/>
        <rFont val="Arial"/>
        <family val="2"/>
      </rPr>
      <t xml:space="preserve">Hoja de registro de pacientes que participan en las acciones de inclusión. </t>
    </r>
    <r>
      <rPr>
        <b/>
        <sz val="11"/>
        <color theme="1"/>
        <rFont val="Arial"/>
        <family val="2"/>
      </rPr>
      <t xml:space="preserve">
Nombre de quien genera la información:
</t>
    </r>
    <r>
      <rPr>
        <sz val="11"/>
        <color theme="1"/>
        <rFont val="Arial"/>
        <family val="2"/>
      </rPr>
      <t>Coordinación de Atención a la Discapacidad</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Ubicación: 
</t>
    </r>
    <r>
      <rPr>
        <sz val="11"/>
        <rFont val="Arial"/>
        <family val="2"/>
      </rPr>
      <t>Lefort con clave de expediente MBJ/DIF/DG/DSS/004/2023 y 2024, ubicado en el área administrativa de la Dirección de Servicios de Salud.</t>
    </r>
  </si>
  <si>
    <r>
      <rPr>
        <b/>
        <sz val="12"/>
        <color theme="1"/>
        <rFont val="Arial"/>
        <family val="2"/>
      </rPr>
      <t xml:space="preserve">PSAMO: </t>
    </r>
    <r>
      <rPr>
        <sz val="12"/>
        <color theme="1"/>
        <rFont val="Arial"/>
        <family val="2"/>
      </rPr>
      <t>Porcentaje de Servicios integrales a Personas Adultas Mayores Otorgados.</t>
    </r>
  </si>
  <si>
    <r>
      <rPr>
        <b/>
        <sz val="12"/>
        <color theme="1"/>
        <rFont val="Arial"/>
        <family val="2"/>
      </rPr>
      <t xml:space="preserve">             MÉTODO DE CÁLCULO</t>
    </r>
    <r>
      <rPr>
        <sz val="12"/>
        <color theme="1"/>
        <rFont val="Arial"/>
        <family val="2"/>
      </rPr>
      <t xml:space="preserve">
</t>
    </r>
    <r>
      <rPr>
        <b/>
        <sz val="12"/>
        <color theme="1"/>
        <rFont val="Arial"/>
        <family val="2"/>
      </rPr>
      <t>PSAMO=</t>
    </r>
    <r>
      <rPr>
        <sz val="12"/>
        <color theme="1"/>
        <rFont val="Arial"/>
        <family val="2"/>
      </rPr>
      <t xml:space="preserve">(TSAMO/TSAME)*100
</t>
    </r>
    <r>
      <rPr>
        <b/>
        <sz val="12"/>
        <color theme="1"/>
        <rFont val="Arial"/>
        <family val="2"/>
      </rPr>
      <t xml:space="preserve">
                        VARIABLES
</t>
    </r>
    <r>
      <rPr>
        <sz val="12"/>
        <color theme="1"/>
        <rFont val="Arial"/>
        <family val="2"/>
      </rPr>
      <t xml:space="preserve">
</t>
    </r>
    <r>
      <rPr>
        <b/>
        <sz val="12"/>
        <color theme="1"/>
        <rFont val="Arial"/>
        <family val="2"/>
      </rPr>
      <t xml:space="preserve">PSAMO: </t>
    </r>
    <r>
      <rPr>
        <sz val="12"/>
        <color theme="1"/>
        <rFont val="Arial"/>
        <family val="2"/>
      </rPr>
      <t xml:space="preserve">Porcentaje de Servicios integrales a Personas Adultas Mayores Otorgados.
</t>
    </r>
    <r>
      <rPr>
        <b/>
        <sz val="12"/>
        <color theme="1"/>
        <rFont val="Arial"/>
        <family val="2"/>
      </rPr>
      <t>TSAMO:</t>
    </r>
    <r>
      <rPr>
        <sz val="12"/>
        <color theme="1"/>
        <rFont val="Arial"/>
        <family val="2"/>
      </rPr>
      <t xml:space="preserve"> Total de Servicios integrales a Personas Adultas Mayores Otorgados.
</t>
    </r>
    <r>
      <rPr>
        <b/>
        <sz val="12"/>
        <color theme="1"/>
        <rFont val="Arial"/>
        <family val="2"/>
      </rPr>
      <t xml:space="preserve">TSAME: </t>
    </r>
    <r>
      <rPr>
        <sz val="12"/>
        <color theme="1"/>
        <rFont val="Arial"/>
        <family val="2"/>
      </rPr>
      <t>Total de Servicios integrales a Personas Adultas Mayores Estimados.</t>
    </r>
  </si>
  <si>
    <r>
      <rPr>
        <b/>
        <sz val="12"/>
        <color theme="1"/>
        <rFont val="Arial"/>
        <family val="2"/>
      </rPr>
      <t>PSAMO:</t>
    </r>
    <r>
      <rPr>
        <sz val="12"/>
        <color theme="1"/>
        <rFont val="Arial"/>
        <family val="2"/>
      </rPr>
      <t xml:space="preserve"> Del 01 de enero de 2022 al 31 de diciembre del 2024  se otorgarán 28,075 servicios integrales para personas adultas mayores.
</t>
    </r>
    <r>
      <rPr>
        <b/>
        <sz val="12"/>
        <color theme="1"/>
        <rFont val="Arial"/>
        <family val="2"/>
      </rPr>
      <t>VARIACIÓN DE LA META EN RELACIÓN A LA LÍNEA BASE</t>
    </r>
    <r>
      <rPr>
        <sz val="12"/>
        <color theme="1"/>
        <rFont val="Arial"/>
        <family val="2"/>
      </rPr>
      <t xml:space="preserve">
</t>
    </r>
    <r>
      <rPr>
        <b/>
        <sz val="12"/>
        <color theme="1"/>
        <rFont val="Arial"/>
        <family val="2"/>
      </rPr>
      <t>Meta Absoluta:</t>
    </r>
    <r>
      <rPr>
        <sz val="12"/>
        <color theme="1"/>
        <rFont val="Arial"/>
        <family val="2"/>
      </rPr>
      <t xml:space="preserve">  -6,307 servicios integrales para personas adultas mayores.
</t>
    </r>
    <r>
      <rPr>
        <b/>
        <sz val="12"/>
        <color theme="1"/>
        <rFont val="Arial"/>
        <family val="2"/>
      </rPr>
      <t xml:space="preserve">
Meta Relativa:</t>
    </r>
    <r>
      <rPr>
        <sz val="12"/>
        <color theme="1"/>
        <rFont val="Arial"/>
        <family val="2"/>
      </rPr>
      <t xml:space="preserve"> -19.82%  inferior a la línea base.</t>
    </r>
  </si>
  <si>
    <r>
      <t xml:space="preserve">Nombre del Documento:
</t>
    </r>
    <r>
      <rPr>
        <sz val="11"/>
        <color theme="1"/>
        <rFont val="Arial"/>
        <family val="2"/>
      </rPr>
      <t xml:space="preserve">Bitácora de servicios integrales para personas adultas mayores.
</t>
    </r>
    <r>
      <rPr>
        <b/>
        <sz val="11"/>
        <color theme="1"/>
        <rFont val="Arial"/>
        <family val="2"/>
      </rPr>
      <t xml:space="preserve">
Nombre de quien Genera la información: 
</t>
    </r>
    <r>
      <rPr>
        <sz val="11"/>
        <color theme="1"/>
        <rFont val="Arial"/>
        <family val="2"/>
      </rPr>
      <t>Coordinación para las Personas Adultas Mayores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Leford MBJ-SDFI-DG-DF-CAM-006-23 ubicado en la oficina de la Coordinación para las Personas Adultas Mayoresr.</t>
    </r>
  </si>
  <si>
    <r>
      <t xml:space="preserve">PIR: </t>
    </r>
    <r>
      <rPr>
        <sz val="12"/>
        <color theme="1"/>
        <rFont val="Arial"/>
        <family val="2"/>
      </rPr>
      <t>Porcentaje de Inscripciones a la estancia de Día Realizadas.</t>
    </r>
  </si>
  <si>
    <r>
      <rPr>
        <b/>
        <sz val="12"/>
        <color theme="1"/>
        <rFont val="Arial"/>
        <family val="2"/>
      </rPr>
      <t>PAAMR:</t>
    </r>
    <r>
      <rPr>
        <sz val="12"/>
        <color theme="1"/>
        <rFont val="Arial"/>
        <family val="2"/>
      </rPr>
      <t xml:space="preserve"> Porcentaje de Actividades para personas Adultas Mayores Realizadas.</t>
    </r>
  </si>
  <si>
    <r>
      <rPr>
        <b/>
        <sz val="12"/>
        <color theme="1"/>
        <rFont val="Arial"/>
        <family val="2"/>
      </rPr>
      <t xml:space="preserve">                MÉTODO DE CÁLCULO</t>
    </r>
    <r>
      <rPr>
        <sz val="12"/>
        <color theme="1"/>
        <rFont val="Arial"/>
        <family val="2"/>
      </rPr>
      <t xml:space="preserve">
</t>
    </r>
    <r>
      <rPr>
        <b/>
        <sz val="12"/>
        <color theme="1"/>
        <rFont val="Arial"/>
        <family val="2"/>
      </rPr>
      <t>PIR=</t>
    </r>
    <r>
      <rPr>
        <sz val="12"/>
        <color theme="1"/>
        <rFont val="Arial"/>
        <family val="2"/>
      </rPr>
      <t xml:space="preserve">(TIR/TIP)*100
</t>
    </r>
    <r>
      <rPr>
        <b/>
        <sz val="12"/>
        <color theme="1"/>
        <rFont val="Arial"/>
        <family val="2"/>
      </rPr>
      <t xml:space="preserve">
                         VARIABLES
PIR: </t>
    </r>
    <r>
      <rPr>
        <sz val="12"/>
        <color theme="1"/>
        <rFont val="Arial"/>
        <family val="2"/>
      </rPr>
      <t xml:space="preserve">Porcentaje de Inscripciones a la estancia de día Realizadas.
</t>
    </r>
    <r>
      <rPr>
        <b/>
        <sz val="12"/>
        <color theme="1"/>
        <rFont val="Arial"/>
        <family val="2"/>
      </rPr>
      <t>TIR:</t>
    </r>
    <r>
      <rPr>
        <sz val="12"/>
        <color theme="1"/>
        <rFont val="Arial"/>
        <family val="2"/>
      </rPr>
      <t xml:space="preserve"> Porcentaje de Inscripciones a la estancia de día Realizadas.
</t>
    </r>
    <r>
      <rPr>
        <b/>
        <sz val="12"/>
        <color theme="1"/>
        <rFont val="Arial"/>
        <family val="2"/>
      </rPr>
      <t>TIP:</t>
    </r>
    <r>
      <rPr>
        <sz val="12"/>
        <color theme="1"/>
        <rFont val="Arial"/>
        <family val="2"/>
      </rPr>
      <t xml:space="preserve"> Total de Inscripciones a la estancia de día  Programadas.</t>
    </r>
  </si>
  <si>
    <r>
      <rPr>
        <b/>
        <sz val="12"/>
        <color theme="1"/>
        <rFont val="Arial"/>
        <family val="2"/>
      </rPr>
      <t xml:space="preserve">            MÉTODO DE CÁLCULO 
PAAMR=</t>
    </r>
    <r>
      <rPr>
        <sz val="12"/>
        <color theme="1"/>
        <rFont val="Arial"/>
        <family val="2"/>
      </rPr>
      <t xml:space="preserve">(TAAMR/TAAMP)
</t>
    </r>
    <r>
      <rPr>
        <b/>
        <sz val="12"/>
        <color theme="1"/>
        <rFont val="Arial"/>
        <family val="2"/>
      </rPr>
      <t xml:space="preserve">
                   VARIABLES</t>
    </r>
    <r>
      <rPr>
        <sz val="12"/>
        <color theme="1"/>
        <rFont val="Arial"/>
        <family val="2"/>
      </rPr>
      <t xml:space="preserve"> 
</t>
    </r>
    <r>
      <rPr>
        <b/>
        <sz val="12"/>
        <color theme="1"/>
        <rFont val="Arial"/>
        <family val="2"/>
      </rPr>
      <t xml:space="preserve">PAAMR: </t>
    </r>
    <r>
      <rPr>
        <sz val="12"/>
        <color theme="1"/>
        <rFont val="Arial"/>
        <family val="2"/>
      </rPr>
      <t xml:space="preserve">Porcentaje de Actividades para personas Adultas Mayores Realizadas.
</t>
    </r>
    <r>
      <rPr>
        <b/>
        <sz val="12"/>
        <color theme="1"/>
        <rFont val="Arial"/>
        <family val="2"/>
      </rPr>
      <t>TAAMR:</t>
    </r>
    <r>
      <rPr>
        <sz val="12"/>
        <color theme="1"/>
        <rFont val="Arial"/>
        <family val="2"/>
      </rPr>
      <t xml:space="preserve"> Total de Actividades para personas Adultas Mayores Realizadas.
</t>
    </r>
    <r>
      <rPr>
        <b/>
        <sz val="12"/>
        <color theme="1"/>
        <rFont val="Arial"/>
        <family val="2"/>
      </rPr>
      <t xml:space="preserve">TAAMP: </t>
    </r>
    <r>
      <rPr>
        <sz val="12"/>
        <color theme="1"/>
        <rFont val="Arial"/>
        <family val="2"/>
      </rPr>
      <t>Total de Actividades para personas Adultas Mayores Programadas.</t>
    </r>
  </si>
  <si>
    <r>
      <rPr>
        <b/>
        <sz val="12"/>
        <rFont val="Arial"/>
        <family val="2"/>
      </rPr>
      <t>PSTSR:</t>
    </r>
    <r>
      <rPr>
        <sz val="12"/>
        <rFont val="Arial"/>
        <family val="2"/>
      </rPr>
      <t xml:space="preserve"> Porcentaje de Servicios de Trabajo Social Realizados.</t>
    </r>
  </si>
  <si>
    <r>
      <rPr>
        <b/>
        <sz val="12"/>
        <rFont val="Arial"/>
        <family val="2"/>
      </rPr>
      <t xml:space="preserve">             MÉTODO DE CÁLCULO</t>
    </r>
    <r>
      <rPr>
        <sz val="12"/>
        <rFont val="Arial"/>
        <family val="2"/>
      </rPr>
      <t xml:space="preserve">
</t>
    </r>
    <r>
      <rPr>
        <b/>
        <sz val="12"/>
        <rFont val="Arial"/>
        <family val="2"/>
      </rPr>
      <t xml:space="preserve">PSTSR= </t>
    </r>
    <r>
      <rPr>
        <sz val="12"/>
        <rFont val="Arial"/>
        <family val="2"/>
      </rPr>
      <t xml:space="preserve">(TSTSR/TSTSE)*100
                    </t>
    </r>
    <r>
      <rPr>
        <b/>
        <sz val="12"/>
        <rFont val="Arial"/>
        <family val="2"/>
      </rPr>
      <t xml:space="preserve">   VARIABLES</t>
    </r>
    <r>
      <rPr>
        <sz val="12"/>
        <rFont val="Arial"/>
        <family val="2"/>
      </rPr>
      <t xml:space="preserve">
</t>
    </r>
    <r>
      <rPr>
        <b/>
        <sz val="12"/>
        <rFont val="Arial"/>
        <family val="2"/>
      </rPr>
      <t xml:space="preserve">PSTSR: </t>
    </r>
    <r>
      <rPr>
        <sz val="12"/>
        <rFont val="Arial"/>
        <family val="2"/>
      </rPr>
      <t xml:space="preserve">Porcentaje de Servicios de Trabajo Social Realizados.
</t>
    </r>
    <r>
      <rPr>
        <b/>
        <sz val="12"/>
        <rFont val="Arial"/>
        <family val="2"/>
      </rPr>
      <t xml:space="preserve">TSTSR: </t>
    </r>
    <r>
      <rPr>
        <sz val="12"/>
        <rFont val="Arial"/>
        <family val="2"/>
      </rPr>
      <t>Total de</t>
    </r>
    <r>
      <rPr>
        <b/>
        <sz val="12"/>
        <rFont val="Arial"/>
        <family val="2"/>
      </rPr>
      <t xml:space="preserve"> </t>
    </r>
    <r>
      <rPr>
        <sz val="12"/>
        <rFont val="Arial"/>
        <family val="2"/>
      </rPr>
      <t xml:space="preserve">Servicios de Trabajo Social Realizados.
</t>
    </r>
    <r>
      <rPr>
        <b/>
        <sz val="12"/>
        <rFont val="Arial"/>
        <family val="2"/>
      </rPr>
      <t xml:space="preserve">TSTSE: </t>
    </r>
    <r>
      <rPr>
        <sz val="12"/>
        <rFont val="Arial"/>
        <family val="2"/>
      </rPr>
      <t>Total de  Servicios de Trabajo Social Estimados.</t>
    </r>
  </si>
  <si>
    <r>
      <rPr>
        <b/>
        <sz val="12"/>
        <color theme="1"/>
        <rFont val="Arial"/>
        <family val="2"/>
      </rPr>
      <t xml:space="preserve">               MÉTODO DE CÁLCULO</t>
    </r>
    <r>
      <rPr>
        <sz val="12"/>
        <color theme="1"/>
        <rFont val="Arial"/>
        <family val="2"/>
      </rPr>
      <t xml:space="preserve">
</t>
    </r>
    <r>
      <rPr>
        <b/>
        <sz val="12"/>
        <color theme="1"/>
        <rFont val="Arial"/>
        <family val="2"/>
      </rPr>
      <t xml:space="preserve">
PEAME=</t>
    </r>
    <r>
      <rPr>
        <sz val="12"/>
        <color theme="1"/>
        <rFont val="Arial"/>
        <family val="2"/>
      </rPr>
      <t xml:space="preserve">(TEAME/TEAMP)*100
</t>
    </r>
    <r>
      <rPr>
        <b/>
        <sz val="12"/>
        <color theme="1"/>
        <rFont val="Arial"/>
        <family val="2"/>
      </rPr>
      <t xml:space="preserve">
                       VARIABLES
PEAME:</t>
    </r>
    <r>
      <rPr>
        <sz val="12"/>
        <color theme="1"/>
        <rFont val="Arial"/>
        <family val="2"/>
      </rPr>
      <t xml:space="preserve"> Porcentaje de Expedientes de personas Adultas Mayores Elaborados.
</t>
    </r>
    <r>
      <rPr>
        <b/>
        <sz val="12"/>
        <color theme="1"/>
        <rFont val="Arial"/>
        <family val="2"/>
      </rPr>
      <t>TEAME:</t>
    </r>
    <r>
      <rPr>
        <sz val="12"/>
        <color theme="1"/>
        <rFont val="Arial"/>
        <family val="2"/>
      </rPr>
      <t xml:space="preserve"> Total de Expedientes de personas Adultas Mayores Elaborados.
</t>
    </r>
    <r>
      <rPr>
        <b/>
        <sz val="12"/>
        <color theme="1"/>
        <rFont val="Arial"/>
        <family val="2"/>
      </rPr>
      <t xml:space="preserve">TEAMP: </t>
    </r>
    <r>
      <rPr>
        <sz val="12"/>
        <color theme="1"/>
        <rFont val="Arial"/>
        <family val="2"/>
      </rPr>
      <t>Total de Expedientes de personas Adultas Mayores Programados.</t>
    </r>
  </si>
  <si>
    <r>
      <rPr>
        <b/>
        <sz val="12"/>
        <rFont val="Arial"/>
        <family val="2"/>
      </rPr>
      <t>PTAMG:</t>
    </r>
    <r>
      <rPr>
        <sz val="12"/>
        <rFont val="Arial"/>
        <family val="2"/>
      </rPr>
      <t xml:space="preserve"> Porcentaje de Traslados de personas Adultas Mayores Gestionados.</t>
    </r>
  </si>
  <si>
    <r>
      <rPr>
        <b/>
        <sz val="12"/>
        <rFont val="Arial"/>
        <family val="2"/>
      </rPr>
      <t xml:space="preserve">                 MÉTODO DE CÁLCULO</t>
    </r>
    <r>
      <rPr>
        <sz val="12"/>
        <rFont val="Arial"/>
        <family val="2"/>
      </rPr>
      <t xml:space="preserve">
</t>
    </r>
    <r>
      <rPr>
        <b/>
        <sz val="12"/>
        <rFont val="Arial"/>
        <family val="2"/>
      </rPr>
      <t>PTAMG=</t>
    </r>
    <r>
      <rPr>
        <sz val="12"/>
        <rFont val="Arial"/>
        <family val="2"/>
      </rPr>
      <t xml:space="preserve">(TTSMG/TTAME)*100
                        </t>
    </r>
    <r>
      <rPr>
        <b/>
        <sz val="12"/>
        <rFont val="Arial"/>
        <family val="2"/>
      </rPr>
      <t xml:space="preserve">   VARIABLES</t>
    </r>
    <r>
      <rPr>
        <sz val="12"/>
        <rFont val="Arial"/>
        <family val="2"/>
      </rPr>
      <t xml:space="preserve">
</t>
    </r>
    <r>
      <rPr>
        <b/>
        <sz val="12"/>
        <rFont val="Arial"/>
        <family val="2"/>
      </rPr>
      <t xml:space="preserve">PTAMG: </t>
    </r>
    <r>
      <rPr>
        <sz val="12"/>
        <rFont val="Arial"/>
        <family val="2"/>
      </rPr>
      <t>Porcentaje de Traslados de personas Adultas Mayores Gestionados</t>
    </r>
    <r>
      <rPr>
        <b/>
        <sz val="12"/>
        <rFont val="Arial"/>
        <family val="2"/>
      </rPr>
      <t>.</t>
    </r>
    <r>
      <rPr>
        <sz val="12"/>
        <rFont val="Arial"/>
        <family val="2"/>
      </rPr>
      <t xml:space="preserve">
</t>
    </r>
    <r>
      <rPr>
        <b/>
        <sz val="12"/>
        <rFont val="Arial"/>
        <family val="2"/>
      </rPr>
      <t xml:space="preserve">TTSMG: </t>
    </r>
    <r>
      <rPr>
        <sz val="12"/>
        <rFont val="Arial"/>
        <family val="2"/>
      </rPr>
      <t xml:space="preserve">Total de Traslados de personas Adultas Mayores Realizados.
</t>
    </r>
    <r>
      <rPr>
        <b/>
        <sz val="12"/>
        <rFont val="Arial"/>
        <family val="2"/>
      </rPr>
      <t xml:space="preserve">TTAME: </t>
    </r>
    <r>
      <rPr>
        <sz val="12"/>
        <rFont val="Arial"/>
        <family val="2"/>
      </rPr>
      <t>Total de Traslados de personas Adultas Mayores Estimados.</t>
    </r>
  </si>
  <si>
    <r>
      <t xml:space="preserve">Nombre del Documento:
</t>
    </r>
    <r>
      <rPr>
        <sz val="11"/>
        <rFont val="Arial"/>
        <family val="2"/>
      </rPr>
      <t xml:space="preserve">Bitácora de traslados.
</t>
    </r>
    <r>
      <rPr>
        <b/>
        <sz val="11"/>
        <rFont val="Arial"/>
        <family val="2"/>
      </rPr>
      <t xml:space="preserve">
Nombre de quien Genera la información: 
</t>
    </r>
    <r>
      <rPr>
        <sz val="11"/>
        <rFont val="Arial"/>
        <family val="2"/>
      </rPr>
      <t xml:space="preserve">Coordinación para las Personas Adultas Mayores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Bitácora de traslados. ubicado en la oficina de la Coordinación para las Personas Adultas Mayores</t>
    </r>
    <r>
      <rPr>
        <b/>
        <sz val="11"/>
        <rFont val="Arial"/>
        <family val="2"/>
      </rPr>
      <t>.</t>
    </r>
  </si>
  <si>
    <r>
      <t xml:space="preserve">               MÉTODO DE CÁLCULO 
PCBTI=</t>
    </r>
    <r>
      <rPr>
        <sz val="12"/>
        <rFont val="Arial"/>
        <family val="2"/>
      </rPr>
      <t>(TCBTI/TCBTP)*100</t>
    </r>
    <r>
      <rPr>
        <b/>
        <sz val="12"/>
        <rFont val="Arial"/>
        <family val="2"/>
      </rPr>
      <t xml:space="preserve">
                          VARIABLES  
PCBTI: </t>
    </r>
    <r>
      <rPr>
        <sz val="12"/>
        <rFont val="Arial"/>
        <family val="2"/>
      </rPr>
      <t xml:space="preserve">Porcentaje de Capacitaciones de Buen Trato Impartidas. 
</t>
    </r>
    <r>
      <rPr>
        <b/>
        <sz val="12"/>
        <rFont val="Arial"/>
        <family val="2"/>
      </rPr>
      <t xml:space="preserve">TCBTI: </t>
    </r>
    <r>
      <rPr>
        <sz val="12"/>
        <rFont val="Arial"/>
        <family val="2"/>
      </rPr>
      <t>Total de Capacitaciones de Buen Trato Impartidas.</t>
    </r>
    <r>
      <rPr>
        <b/>
        <sz val="12"/>
        <rFont val="Arial"/>
        <family val="2"/>
      </rPr>
      <t xml:space="preserve">
TCBTP: </t>
    </r>
    <r>
      <rPr>
        <sz val="12"/>
        <rFont val="Arial"/>
        <family val="2"/>
      </rPr>
      <t>Total de Capacitaciones de Buen Trato Programadas.</t>
    </r>
  </si>
  <si>
    <r>
      <t xml:space="preserve">               MÉTODO DE CÁLCULO 
PEFVIR=</t>
    </r>
    <r>
      <rPr>
        <sz val="12"/>
        <rFont val="Arial"/>
        <family val="2"/>
      </rPr>
      <t>(TEDVIR/TEDVIP)*100</t>
    </r>
    <r>
      <rPr>
        <b/>
        <sz val="12"/>
        <rFont val="Arial"/>
        <family val="2"/>
      </rPr>
      <t xml:space="preserve">
                           VARIABLES 
PEFVIR:</t>
    </r>
    <r>
      <rPr>
        <sz val="12"/>
        <rFont val="Arial"/>
        <family val="2"/>
      </rPr>
      <t xml:space="preserve"> Porcentaje de Eventos que promueven el Fortalecimiento de los Valores y la Integración familiar Realizados.    </t>
    </r>
    <r>
      <rPr>
        <b/>
        <sz val="12"/>
        <rFont val="Arial"/>
        <family val="2"/>
      </rPr>
      <t xml:space="preserve">                             
TEDVIR: </t>
    </r>
    <r>
      <rPr>
        <sz val="12"/>
        <rFont val="Arial"/>
        <family val="2"/>
      </rPr>
      <t>Total de Eventos que promueven el Fortalecimiento de los Valores y la Integración familiar Realizados.</t>
    </r>
    <r>
      <rPr>
        <b/>
        <sz val="12"/>
        <rFont val="Arial"/>
        <family val="2"/>
      </rPr>
      <t xml:space="preserve">
TEDVIP: </t>
    </r>
    <r>
      <rPr>
        <sz val="12"/>
        <rFont val="Arial"/>
        <family val="2"/>
      </rPr>
      <t>Total deEventos que promueven el Fortalecimiento de los Valores y la Integración familiar Programados.</t>
    </r>
  </si>
  <si>
    <r>
      <t xml:space="preserve">    </t>
    </r>
    <r>
      <rPr>
        <b/>
        <sz val="12"/>
        <rFont val="Arial"/>
        <family val="2"/>
      </rPr>
      <t xml:space="preserve">        MÉTODO DE CÁLCULO</t>
    </r>
    <r>
      <rPr>
        <sz val="12"/>
        <rFont val="Arial"/>
        <family val="2"/>
      </rPr>
      <t xml:space="preserve">
</t>
    </r>
    <r>
      <rPr>
        <b/>
        <sz val="12"/>
        <rFont val="Arial"/>
        <family val="2"/>
      </rPr>
      <t>PSAO:</t>
    </r>
    <r>
      <rPr>
        <sz val="12"/>
        <rFont val="Arial"/>
        <family val="2"/>
      </rPr>
      <t xml:space="preserve"> (TSAO/TSAE)*100
</t>
    </r>
    <r>
      <rPr>
        <b/>
        <sz val="12"/>
        <rFont val="Arial"/>
        <family val="2"/>
      </rPr>
      <t xml:space="preserve">                   VARIABLES </t>
    </r>
    <r>
      <rPr>
        <sz val="12"/>
        <rFont val="Arial"/>
        <family val="2"/>
      </rPr>
      <t xml:space="preserve">
</t>
    </r>
    <r>
      <rPr>
        <b/>
        <sz val="12"/>
        <rFont val="Arial"/>
        <family val="2"/>
      </rPr>
      <t xml:space="preserve">PSAO: </t>
    </r>
    <r>
      <rPr>
        <sz val="12"/>
        <rFont val="Arial"/>
        <family val="2"/>
      </rPr>
      <t xml:space="preserve">Porcentaje de Servicios y Apoyos de Asistencia Social  Otorgados.
</t>
    </r>
    <r>
      <rPr>
        <b/>
        <sz val="12"/>
        <rFont val="Arial"/>
        <family val="2"/>
      </rPr>
      <t>TSAO:</t>
    </r>
    <r>
      <rPr>
        <sz val="12"/>
        <rFont val="Arial"/>
        <family val="2"/>
      </rPr>
      <t xml:space="preserve"> Total de Servicios y Apoyos de Asistencia Social  Otorgados.
</t>
    </r>
    <r>
      <rPr>
        <b/>
        <sz val="12"/>
        <rFont val="Arial"/>
        <family val="2"/>
      </rPr>
      <t>TSAE:</t>
    </r>
    <r>
      <rPr>
        <sz val="12"/>
        <rFont val="Arial"/>
        <family val="2"/>
      </rPr>
      <t xml:space="preserve"> Total de Servicios y Apoyos de Asistencia Social Estimados.</t>
    </r>
  </si>
  <si>
    <r>
      <t xml:space="preserve">               MÉTODO DE CÁLCULO 
PECPR=</t>
    </r>
    <r>
      <rPr>
        <sz val="12"/>
        <rFont val="Arial"/>
        <family val="2"/>
      </rPr>
      <t xml:space="preserve">(TECPR/TECPP)*100 
 </t>
    </r>
    <r>
      <rPr>
        <b/>
        <sz val="12"/>
        <rFont val="Arial"/>
        <family val="2"/>
      </rPr>
      <t xml:space="preserve">                       VARIABLES
PECPR: </t>
    </r>
    <r>
      <rPr>
        <sz val="12"/>
        <rFont val="Arial"/>
        <family val="2"/>
      </rPr>
      <t xml:space="preserve">Porcentaje de Eventos de la Cultura de la Paz Realizados.
</t>
    </r>
    <r>
      <rPr>
        <b/>
        <sz val="12"/>
        <rFont val="Arial"/>
        <family val="2"/>
      </rPr>
      <t xml:space="preserve">TECPR: </t>
    </r>
    <r>
      <rPr>
        <sz val="12"/>
        <rFont val="Arial"/>
        <family val="2"/>
      </rPr>
      <t xml:space="preserve">Total de Eventos de la Cultura de la Paz Realizados.
</t>
    </r>
    <r>
      <rPr>
        <b/>
        <sz val="12"/>
        <rFont val="Arial"/>
        <family val="2"/>
      </rPr>
      <t xml:space="preserve">TECPP: </t>
    </r>
    <r>
      <rPr>
        <sz val="12"/>
        <rFont val="Arial"/>
        <family val="2"/>
      </rPr>
      <t>Número de Eventos de la Cultura de la Paz Programados.</t>
    </r>
  </si>
  <si>
    <r>
      <t xml:space="preserve">              MÉTODO DE CÁLCULO
PTGPP</t>
    </r>
    <r>
      <rPr>
        <sz val="12"/>
        <rFont val="Arial"/>
        <family val="2"/>
      </rPr>
      <t>=(TTGPR/TTGPE)*100</t>
    </r>
    <r>
      <rPr>
        <b/>
        <sz val="12"/>
        <rFont val="Arial"/>
        <family val="2"/>
      </rPr>
      <t xml:space="preserve">
                          VARIABLES 
</t>
    </r>
    <r>
      <rPr>
        <sz val="12"/>
        <rFont val="Arial"/>
        <family val="2"/>
      </rPr>
      <t xml:space="preserve">
</t>
    </r>
    <r>
      <rPr>
        <b/>
        <sz val="12"/>
        <rFont val="Arial"/>
        <family val="2"/>
      </rPr>
      <t xml:space="preserve">PTGPP: </t>
    </r>
    <r>
      <rPr>
        <sz val="12"/>
        <rFont val="Arial"/>
        <family val="2"/>
      </rPr>
      <t xml:space="preserve">Porcentaje de obras de Teatro Guiñol Preventivas Presentados.
</t>
    </r>
    <r>
      <rPr>
        <b/>
        <sz val="12"/>
        <rFont val="Arial"/>
        <family val="2"/>
      </rPr>
      <t xml:space="preserve">TTGPR: </t>
    </r>
    <r>
      <rPr>
        <sz val="12"/>
        <rFont val="Arial"/>
        <family val="2"/>
      </rPr>
      <t xml:space="preserve">Total de obras de Teatro Guiñol Preventivas Realizadas.
</t>
    </r>
    <r>
      <rPr>
        <b/>
        <sz val="12"/>
        <rFont val="Arial"/>
        <family val="2"/>
      </rPr>
      <t>TTGPE:</t>
    </r>
    <r>
      <rPr>
        <sz val="12"/>
        <rFont val="Arial"/>
        <family val="2"/>
      </rPr>
      <t xml:space="preserve"> Total de obras de Teatro Guiñol Preventivas Estimados.</t>
    </r>
  </si>
  <si>
    <r>
      <t>La puntuación del Índice de Economía Estable se obtiene de la sumatoria de los valores ponderados de los 5 Indicadores que lo conforman con datos del 2008 al 2018 obtenidos por el Instituto Mexicano para la Competitividad (IMCO).</t>
    </r>
    <r>
      <rPr>
        <b/>
        <sz val="11"/>
        <color theme="1"/>
        <rFont val="Arial"/>
        <family val="2"/>
      </rPr>
      <t xml:space="preserve">
MÉTODO DE CÁLCULO
</t>
    </r>
    <r>
      <rPr>
        <b/>
        <sz val="9"/>
        <color theme="1"/>
        <rFont val="Arial"/>
        <family val="2"/>
      </rPr>
      <t xml:space="preserve">
El IMCO define el método de cálculo.
</t>
    </r>
    <r>
      <rPr>
        <b/>
        <sz val="11"/>
        <color theme="1"/>
        <rFont val="Arial"/>
        <family val="2"/>
      </rPr>
      <t xml:space="preserve">VARIABLES
</t>
    </r>
    <r>
      <rPr>
        <sz val="11"/>
        <color theme="1"/>
        <rFont val="Arial"/>
        <family val="2"/>
      </rPr>
      <t xml:space="preserve">IEE= Índice de Economía Estable
xCrE= Valor ponderado de Crédito a las empresas 
xTMH= Valor ponderado del Tamaño del Mercado Hipotecario
xSAC= Valor ponderado de los Sectores que han presentado Alto Crecimiento 
xCPIBE= Valor ponderado del Crecimiento del PIB Estatal
xDE= Valor ponderado de la Diversificación Económica
</t>
    </r>
  </si>
  <si>
    <r>
      <rPr>
        <b/>
        <sz val="11"/>
        <color theme="1"/>
        <rFont val="Arial"/>
        <family val="2"/>
      </rPr>
      <t>MÉTODO DE CÁLCULO</t>
    </r>
    <r>
      <rPr>
        <sz val="11"/>
        <color theme="1"/>
        <rFont val="Arial"/>
        <family val="2"/>
      </rPr>
      <t xml:space="preserve">
El coeficiente de Gini se calcula como una proporción de las áreas en el diagrama de la curva de Lorenz. Si el área entre la línea de perfecta igualdad y la curva de Lorenz es a, y el área por debajo de la curva de Lorenz es b, entonces el coeficiente de Gini es a/(a+b).               
</t>
    </r>
  </si>
  <si>
    <r>
      <rPr>
        <b/>
        <sz val="11"/>
        <color theme="1"/>
        <rFont val="Arial"/>
        <family val="2"/>
      </rPr>
      <t xml:space="preserve">UNIDAD DE MEDIDA DEL INDICADOR: 
</t>
    </r>
    <r>
      <rPr>
        <sz val="11"/>
        <color theme="1"/>
        <rFont val="Arial"/>
        <family val="2"/>
      </rPr>
      <t xml:space="preserve">Porcentaje
</t>
    </r>
    <r>
      <rPr>
        <b/>
        <sz val="11"/>
        <color theme="1"/>
        <rFont val="Arial"/>
        <family val="2"/>
      </rPr>
      <t>UNIDAD DE MEDIDA DE LAS VARIABLES:</t>
    </r>
    <r>
      <rPr>
        <sz val="11"/>
        <color theme="1"/>
        <rFont val="Arial"/>
        <family val="2"/>
      </rPr>
      <t xml:space="preserve"> 
Coeficiente</t>
    </r>
  </si>
  <si>
    <r>
      <rPr>
        <b/>
        <sz val="11"/>
        <color theme="1"/>
        <rFont val="Arial"/>
        <family val="2"/>
      </rPr>
      <t>Meta Planeada a 2024:</t>
    </r>
    <r>
      <rPr>
        <sz val="11"/>
        <color theme="1"/>
        <rFont val="Arial"/>
        <family val="2"/>
      </rPr>
      <t xml:space="preserve"> Incrementar el puntaje de 57 al 2024.
</t>
    </r>
    <r>
      <rPr>
        <b/>
        <sz val="11"/>
        <color theme="1"/>
        <rFont val="Arial"/>
        <family val="2"/>
      </rPr>
      <t xml:space="preserve">VARACIÓN DE LA META RESPECTO A LA LÍNEA BASE
Meta Absoluta: </t>
    </r>
    <r>
      <rPr>
        <sz val="11"/>
        <color theme="1"/>
        <rFont val="Arial"/>
        <family val="2"/>
      </rPr>
      <t xml:space="preserve">23 puntos
</t>
    </r>
    <r>
      <rPr>
        <b/>
        <sz val="11"/>
        <color theme="1"/>
        <rFont val="Arial"/>
        <family val="2"/>
      </rPr>
      <t xml:space="preserve">Meta Relativa: </t>
    </r>
    <r>
      <rPr>
        <sz val="11"/>
        <color theme="1"/>
        <rFont val="Arial"/>
        <family val="2"/>
      </rPr>
      <t xml:space="preserve">67.64% de incremento en el puntaje
Los 23 puntos de la meta absoluta representan un incremento del  67.64%, es la tasa de variación entre la meta y la línea base. </t>
    </r>
  </si>
  <si>
    <r>
      <rPr>
        <b/>
        <sz val="11"/>
        <color theme="1"/>
        <rFont val="Arial"/>
        <family val="2"/>
      </rPr>
      <t xml:space="preserve">
Meta Planeada 2024:</t>
    </r>
    <r>
      <rPr>
        <sz val="11"/>
        <color theme="1"/>
        <rFont val="Arial"/>
        <family val="2"/>
      </rPr>
      <t xml:space="preserve"> Disminuir  o mantener el valor del coeficiente lo más cercano a 0 en el 2024 cuando menos a 0.397, que es el último resultado obtenido.
</t>
    </r>
    <r>
      <rPr>
        <b/>
        <sz val="11"/>
        <color theme="1"/>
        <rFont val="Arial"/>
        <family val="2"/>
      </rPr>
      <t>VARIACIÓN DE LA META RESPECTO A LA LÍNEA BASE</t>
    </r>
    <r>
      <rPr>
        <sz val="11"/>
        <color theme="1"/>
        <rFont val="Arial"/>
        <family val="2"/>
      </rPr>
      <t xml:space="preserve">
</t>
    </r>
    <r>
      <rPr>
        <b/>
        <sz val="11"/>
        <color theme="1"/>
        <rFont val="Arial"/>
        <family val="2"/>
      </rPr>
      <t>Meta Absoluta:</t>
    </r>
    <r>
      <rPr>
        <sz val="11"/>
        <color theme="1"/>
        <rFont val="Arial"/>
        <family val="2"/>
      </rPr>
      <t xml:space="preserve"> 0.025
</t>
    </r>
    <r>
      <rPr>
        <b/>
        <sz val="11"/>
        <color theme="1"/>
        <rFont val="Arial"/>
        <family val="2"/>
      </rPr>
      <t xml:space="preserve">Meta Relativa: </t>
    </r>
    <r>
      <rPr>
        <sz val="11"/>
        <color theme="1"/>
        <rFont val="Arial"/>
        <family val="2"/>
      </rPr>
      <t xml:space="preserve">-6.72
</t>
    </r>
    <r>
      <rPr>
        <b/>
        <sz val="11"/>
        <color theme="1"/>
        <rFont val="Arial"/>
        <family val="2"/>
      </rPr>
      <t>Comportamiento histórico:</t>
    </r>
  </si>
  <si>
    <r>
      <rPr>
        <b/>
        <sz val="11"/>
        <color theme="1"/>
        <rFont val="Arial"/>
        <family val="2"/>
      </rPr>
      <t xml:space="preserve">Nombre del Documento:
</t>
    </r>
    <r>
      <rPr>
        <sz val="11"/>
        <color theme="1"/>
        <rFont val="Arial"/>
        <family val="2"/>
      </rPr>
      <t xml:space="preserve">Indice de Competitividad Estatal, Subíndice de Economía Estable
</t>
    </r>
    <r>
      <rPr>
        <b/>
        <sz val="11"/>
        <color theme="1"/>
        <rFont val="Arial"/>
        <family val="2"/>
      </rPr>
      <t xml:space="preserve">Nombre de quien genera la información: </t>
    </r>
    <r>
      <rPr>
        <sz val="11"/>
        <color theme="1"/>
        <rFont val="Arial"/>
        <family val="2"/>
      </rPr>
      <t xml:space="preserve">
Instituto Mexicano para la Competitividad (IMCO)
</t>
    </r>
    <r>
      <rPr>
        <b/>
        <sz val="11"/>
        <color theme="1"/>
        <rFont val="Arial"/>
        <family val="2"/>
      </rPr>
      <t xml:space="preserve">
Periodicidad con que se genera la información:
</t>
    </r>
    <r>
      <rPr>
        <sz val="11"/>
        <color theme="1"/>
        <rFont val="Arial"/>
        <family val="2"/>
      </rPr>
      <t xml:space="preserve">Bienal
</t>
    </r>
    <r>
      <rPr>
        <b/>
        <sz val="11"/>
        <color theme="1"/>
        <rFont val="Arial"/>
        <family val="2"/>
      </rPr>
      <t>Liga de la página donde se localiza la información o ubicación:</t>
    </r>
    <r>
      <rPr>
        <sz val="11"/>
        <color theme="1"/>
        <rFont val="Arial"/>
        <family val="2"/>
      </rPr>
      <t xml:space="preserve">
https://imco.org.mx/indices
</t>
    </r>
  </si>
  <si>
    <r>
      <rPr>
        <b/>
        <sz val="11"/>
        <color theme="1"/>
        <rFont val="Arial"/>
        <family val="2"/>
      </rPr>
      <t>CdG:</t>
    </r>
    <r>
      <rPr>
        <sz val="11"/>
        <color theme="1"/>
        <rFont val="Arial"/>
        <family val="2"/>
      </rPr>
      <t xml:space="preserve"> La linea base según datos de la Secretaría Técnica Hacenaria de la SEFIPLAN  sitúa al Coeficiente Gini para el Municipio de Benito Juárez en 0.397 con la última actualización en Agosto 2021. El promedio de las últimas 3 actualizaciones es del 0.372.
2016: 0.368
2018: 0.351
2020: 0.397
</t>
    </r>
    <r>
      <rPr>
        <b/>
        <sz val="11"/>
        <color theme="1"/>
        <rFont val="Arial"/>
        <family val="2"/>
      </rPr>
      <t>Promedio: 0.372</t>
    </r>
  </si>
  <si>
    <r>
      <rPr>
        <b/>
        <sz val="11"/>
        <color theme="1"/>
        <rFont val="Arial"/>
        <family val="2"/>
      </rPr>
      <t>Nombre del Documento:</t>
    </r>
    <r>
      <rPr>
        <sz val="11"/>
        <color theme="1"/>
        <rFont val="Arial"/>
        <family val="2"/>
      </rPr>
      <t xml:space="preserve">
Coeficiente de Gini en el municipio de Benito Juárez 
</t>
    </r>
    <r>
      <rPr>
        <b/>
        <sz val="11"/>
        <color theme="1"/>
        <rFont val="Arial"/>
        <family val="2"/>
      </rPr>
      <t xml:space="preserve">Nombre de quien genera la información: </t>
    </r>
    <r>
      <rPr>
        <sz val="11"/>
        <color theme="1"/>
        <rFont val="Arial"/>
        <family val="2"/>
      </rPr>
      <t xml:space="preserve">
Subsecretaría Técnica Hacendaria de la SEFIPLAN, Quintana Roo. 
</t>
    </r>
    <r>
      <rPr>
        <b/>
        <sz val="11"/>
        <color theme="1"/>
        <rFont val="Arial"/>
        <family val="2"/>
      </rPr>
      <t xml:space="preserve">
Periodicidad con que se genera la información:
</t>
    </r>
    <r>
      <rPr>
        <sz val="11"/>
        <color theme="1"/>
        <rFont val="Arial"/>
        <family val="2"/>
      </rPr>
      <t xml:space="preserve">Bienal
</t>
    </r>
    <r>
      <rPr>
        <b/>
        <sz val="11"/>
        <color theme="1"/>
        <rFont val="Arial"/>
        <family val="2"/>
      </rPr>
      <t>Liga de la página donde se localiza la información o ubicación:</t>
    </r>
    <r>
      <rPr>
        <sz val="11"/>
        <color theme="1"/>
        <rFont val="Arial"/>
        <family val="2"/>
      </rPr>
      <t xml:space="preserve">
http://www.sefiplan.qroo.gob.mx/CIEGEQROO/arbol.php
</t>
    </r>
  </si>
  <si>
    <r>
      <t xml:space="preserve">2.09.1.1.7.3. </t>
    </r>
    <r>
      <rPr>
        <sz val="11"/>
        <rFont val="Arial"/>
        <family val="2"/>
      </rPr>
      <t>Realización de acciones educativas enfocadas en los derechos de las niñas, niños y adolescentes de la Red de Impulsores de la Transformación.</t>
    </r>
    <r>
      <rPr>
        <b/>
        <sz val="11"/>
        <rFont val="Arial"/>
        <family val="2"/>
      </rPr>
      <t xml:space="preserve">
</t>
    </r>
  </si>
  <si>
    <r>
      <t xml:space="preserve">"Estrategia 2.2.1: </t>
    </r>
    <r>
      <rPr>
        <sz val="11"/>
        <color theme="1"/>
        <rFont val="Arial"/>
        <family val="2"/>
      </rPr>
      <t>Brindar asistencia, apoyo y protección demanera integral alas familiasy personas en estado de vulnerabilidad con lafinalidad de mejorar su calidad de vida.</t>
    </r>
    <r>
      <rPr>
        <b/>
        <sz val="11"/>
        <color theme="1"/>
        <rFont val="Arial"/>
        <family val="2"/>
      </rPr>
      <t xml:space="preserve">
Línea de acción 2.2.1.9: </t>
    </r>
    <r>
      <rPr>
        <sz val="11"/>
        <color theme="1"/>
        <rFont val="Arial"/>
        <family val="2"/>
      </rPr>
      <t>Promover acciones de la cultura de la paz entre la población benitojuarense.</t>
    </r>
  </si>
  <si>
    <r>
      <rPr>
        <b/>
        <sz val="11"/>
        <color rgb="FF000000"/>
        <rFont val="Arial"/>
        <family val="2"/>
      </rPr>
      <t>"Estrategia 2.2.1:</t>
    </r>
    <r>
      <rPr>
        <sz val="11"/>
        <color rgb="FF000000"/>
        <rFont val="Arial"/>
        <family val="2"/>
      </rPr>
      <t xml:space="preserve"> Brindar asistencia, apoyo y protección demanera integral alas familiasy personas en estado de vulnerabilidad con lafinalidad de mejorar su calidad de vida.
</t>
    </r>
    <r>
      <rPr>
        <b/>
        <sz val="11"/>
        <color rgb="FF000000"/>
        <rFont val="Arial"/>
        <family val="2"/>
      </rPr>
      <t>Línea de Acción 2.2.1.8:</t>
    </r>
    <r>
      <rPr>
        <sz val="11"/>
        <color rgb="FF000000"/>
        <rFont val="Arial"/>
        <family val="2"/>
      </rPr>
      <t xml:space="preserve"> Garantizar la protección y difundir los derechos de las Niñas, Niños y Adolescentes del municipio de Benito Juárez."</t>
    </r>
  </si>
  <si>
    <r>
      <rPr>
        <b/>
        <sz val="11"/>
        <color rgb="FF000000"/>
        <rFont val="Arial"/>
        <family val="2"/>
      </rPr>
      <t xml:space="preserve">"Estrategia 2.2.1: </t>
    </r>
    <r>
      <rPr>
        <sz val="11"/>
        <color rgb="FF000000"/>
        <rFont val="Arial"/>
        <family val="2"/>
      </rPr>
      <t xml:space="preserve">Brindar asistencia, apoyo y protección demanera integral alas familiasy personas en estado de vulnerabilidad con lafinalidad de mejorar su calidad de vida.
</t>
    </r>
    <r>
      <rPr>
        <b/>
        <sz val="11"/>
        <color rgb="FF000000"/>
        <rFont val="Arial"/>
        <family val="2"/>
      </rPr>
      <t>Línea de Acción 2.2.1.15:</t>
    </r>
    <r>
      <rPr>
        <sz val="11"/>
        <color rgb="FF000000"/>
        <rFont val="Arial"/>
        <family val="2"/>
      </rPr>
      <t xml:space="preserve"> Implementar acciones de prevención de riesgos psicosociales a las familias en estado de vulnerabilidad (prevención del suicidio, prevención del embarazo, prevención de adicciones, etc.).</t>
    </r>
  </si>
  <si>
    <r>
      <rPr>
        <b/>
        <sz val="11"/>
        <color rgb="FF000000"/>
        <rFont val="Arial"/>
        <family val="2"/>
      </rPr>
      <t>"Estrategia 2.2.1:</t>
    </r>
    <r>
      <rPr>
        <sz val="11"/>
        <color rgb="FF000000"/>
        <rFont val="Arial"/>
        <family val="2"/>
      </rPr>
      <t xml:space="preserve"> Brindar asistencia, apoyo y protección demanera integral alas familiasy personas en estado de vulnerabilidad con lafinalidad de mejorar su calidad de vida.
</t>
    </r>
    <r>
      <rPr>
        <b/>
        <sz val="11"/>
        <color rgb="FF000000"/>
        <rFont val="Arial"/>
        <family val="2"/>
      </rPr>
      <t>Línea de Acción 2.2.1.15:</t>
    </r>
    <r>
      <rPr>
        <sz val="11"/>
        <color rgb="FF000000"/>
        <rFont val="Arial"/>
        <family val="2"/>
      </rPr>
      <t xml:space="preserve"> Implementar acciones de prevención de riesgos psicosociales a las familias en estado de vulnerabilidad (prevención del suicidio, prevención del embarazo, prevención de adicciones, etc.).</t>
    </r>
  </si>
  <si>
    <r>
      <rPr>
        <b/>
        <sz val="11"/>
        <rFont val="Arial"/>
        <family val="2"/>
      </rPr>
      <t xml:space="preserve">"Estrategia 2.2.1: </t>
    </r>
    <r>
      <rPr>
        <sz val="11"/>
        <rFont val="Arial"/>
        <family val="2"/>
      </rPr>
      <t>Brindar asistencia, apoyo y protección demanera integral alas familiasy personas en estado de vulnerabilidad con lafinalidad de mejorar su calidad de vida.</t>
    </r>
    <r>
      <rPr>
        <b/>
        <sz val="11"/>
        <rFont val="Arial"/>
        <family val="2"/>
      </rPr>
      <t xml:space="preserve">
Línea de Acción 2.2.1.14:</t>
    </r>
    <r>
      <rPr>
        <sz val="11"/>
        <rFont val="Arial"/>
        <family val="2"/>
      </rPr>
      <t xml:space="preserve"> Impulsar actividades deportivas, recreativas y culturales para las niñas, niños y adolescentes en situación vulnerable</t>
    </r>
  </si>
  <si>
    <r>
      <rPr>
        <b/>
        <sz val="11"/>
        <rFont val="Arial"/>
        <family val="2"/>
      </rPr>
      <t>"Estrategia 2.2.1:</t>
    </r>
    <r>
      <rPr>
        <sz val="11"/>
        <rFont val="Arial"/>
        <family val="2"/>
      </rPr>
      <t xml:space="preserve"> Brindar asistencia, apoyo y protección demanera integral alas familiasy personas en estado de vulnerabilidad con lafinalidad de mejorar su calidad de vida.
</t>
    </r>
    <r>
      <rPr>
        <b/>
        <sz val="11"/>
        <rFont val="Arial"/>
        <family val="2"/>
      </rPr>
      <t>Línea de Acción 2.2.1.14:</t>
    </r>
    <r>
      <rPr>
        <sz val="11"/>
        <rFont val="Arial"/>
        <family val="2"/>
      </rPr>
      <t xml:space="preserve"> Impulsar actividades deportivas, recreativas y culturales para las niñas, niños y adolescentes en situación vulnerable</t>
    </r>
  </si>
  <si>
    <r>
      <rPr>
        <b/>
        <sz val="11"/>
        <rFont val="Arial"/>
        <family val="2"/>
      </rPr>
      <t xml:space="preserve">"Estrategia 2.2.1: </t>
    </r>
    <r>
      <rPr>
        <sz val="11"/>
        <rFont val="Arial"/>
        <family val="2"/>
      </rPr>
      <t>Brindar asistencia, apoyo y protección demanera integral alas familiasy personas en estado de vulnerabilidad con lafinalidad de mejorar su calidad de vida.</t>
    </r>
    <r>
      <rPr>
        <b/>
        <sz val="11"/>
        <rFont val="Arial"/>
        <family val="2"/>
      </rPr>
      <t xml:space="preserve">
Línea de Acción 2.2.1.6:</t>
    </r>
    <r>
      <rPr>
        <sz val="11"/>
        <rFont val="Arial"/>
        <family val="2"/>
      </rPr>
      <t xml:space="preserve"> Proporcionar espacios educativos para los hijos de padres y madres de clase trabajadora, estudiantes, así como familias en situación de vulnerabilidad del municipio de Benito Juárez. </t>
    </r>
  </si>
  <si>
    <r>
      <t xml:space="preserve">"Estrategia 2.2.1: </t>
    </r>
    <r>
      <rPr>
        <sz val="11"/>
        <rFont val="Arial"/>
        <family val="2"/>
      </rPr>
      <t>Brindar asistencia, apoyo y protección demanera integral alas familiasy personas en estado de vulnerabilidad con lafinalidad de mejorar su calidad de vida.</t>
    </r>
    <r>
      <rPr>
        <b/>
        <sz val="11"/>
        <rFont val="Arial"/>
        <family val="2"/>
      </rPr>
      <t xml:space="preserve">
Línea de Acción 2.2.1.13: </t>
    </r>
    <r>
      <rPr>
        <sz val="11"/>
        <rFont val="Arial"/>
        <family val="2"/>
      </rPr>
      <t>Realizar acciones de prevención de explotación laboral infantil, abuso sexual infantil, sensibilización de trata de personas y fomento a la denuncia dirigidas a niñas, niños, adolescentes 
y población en general.</t>
    </r>
  </si>
  <si>
    <r>
      <rPr>
        <b/>
        <sz val="11"/>
        <rFont val="Arial"/>
        <family val="2"/>
      </rPr>
      <t>"Estrategia 2.2.1:</t>
    </r>
    <r>
      <rPr>
        <sz val="11"/>
        <rFont val="Arial"/>
        <family val="2"/>
      </rPr>
      <t xml:space="preserve"> Brindar asistencia, apoyo y protección demanera integral alas familiasy personas en estado de vulnerabilidad con lafinalidad de mejorar su calidad de vida.
</t>
    </r>
    <r>
      <rPr>
        <b/>
        <sz val="11"/>
        <rFont val="Arial"/>
        <family val="2"/>
      </rPr>
      <t>Línea de Acción 2.2.1.13:</t>
    </r>
    <r>
      <rPr>
        <sz val="11"/>
        <rFont val="Arial"/>
        <family val="2"/>
      </rPr>
      <t xml:space="preserve"> Realizar acciones de prevención de explotación laboral infantil, abuso sexual infantil, sensibilización de trata de personas y fomento a la denuncia dirigidas a niñas, niños, adolescentes 
y población en general.</t>
    </r>
  </si>
  <si>
    <r>
      <rPr>
        <b/>
        <sz val="11"/>
        <color rgb="FF000000"/>
        <rFont val="Arial"/>
        <family val="2"/>
      </rPr>
      <t xml:space="preserve">"Estrategia 2.2.1: </t>
    </r>
    <r>
      <rPr>
        <sz val="11"/>
        <color rgb="FF000000"/>
        <rFont val="Arial"/>
        <family val="2"/>
      </rPr>
      <t xml:space="preserve">Brindar asistencia, apoyo y protección demanera integral alas familiasy personas en estado de vulnerabilidad con lafinalidad de mejorar su calidad de vida.
</t>
    </r>
    <r>
      <rPr>
        <b/>
        <sz val="11"/>
        <color rgb="FF000000"/>
        <rFont val="Arial"/>
        <family val="2"/>
      </rPr>
      <t xml:space="preserve">Línea de acción 2.2.1.17: </t>
    </r>
    <r>
      <rPr>
        <sz val="11"/>
        <color rgb="FF000000"/>
        <rFont val="Arial"/>
        <family val="2"/>
      </rPr>
      <t>Atender y cuidar que se respeten los derechos y necesidades de las niñas, niños y adolescentes del municipio.</t>
    </r>
  </si>
  <si>
    <r>
      <rPr>
        <b/>
        <sz val="11"/>
        <color rgb="FF000000"/>
        <rFont val="Arial"/>
        <family val="2"/>
      </rPr>
      <t xml:space="preserve">"Estrategia 2.2.1: </t>
    </r>
    <r>
      <rPr>
        <sz val="11"/>
        <color rgb="FF000000"/>
        <rFont val="Arial"/>
        <family val="2"/>
      </rPr>
      <t xml:space="preserve">Brindar asistencia, apoyo y protección demanera integral alas familiasy personas en estado de vulnerabilidad con lafinalidad de mejorar su calidad de vida.
</t>
    </r>
    <r>
      <rPr>
        <b/>
        <sz val="11"/>
        <color rgb="FF000000"/>
        <rFont val="Arial"/>
        <family val="2"/>
      </rPr>
      <t xml:space="preserve">Línea de Acción 2.2.1.10: </t>
    </r>
    <r>
      <rPr>
        <sz val="11"/>
        <color rgb="FF000000"/>
        <rFont val="Arial"/>
        <family val="2"/>
      </rPr>
      <t>Proporcionar resguardo, protección temporal y apoyo en el proceso administrativo a niñas, niños y adolescentes migrantes y sus familias.</t>
    </r>
  </si>
  <si>
    <r>
      <rPr>
        <b/>
        <sz val="11"/>
        <color theme="1"/>
        <rFont val="Arial"/>
        <family val="2"/>
      </rP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Línea de Acción 2.2.1.1:</t>
    </r>
    <r>
      <rPr>
        <sz val="11"/>
        <color theme="1"/>
        <rFont val="Arial"/>
        <family val="2"/>
      </rPr>
      <t xml:space="preserve"> Otorgar atenciones integrales a Niñas, Niños y Adolescentes en situación de vulnerabidad en la Casa de Asistencia Temporal
</t>
    </r>
  </si>
  <si>
    <r>
      <rPr>
        <b/>
        <sz val="11"/>
        <color theme="1"/>
        <rFont val="Arial"/>
        <family val="2"/>
      </rP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 xml:space="preserve">Línea de Acción 2.2.1.2: </t>
    </r>
    <r>
      <rPr>
        <sz val="11"/>
        <color theme="1"/>
        <rFont val="Arial"/>
        <family val="2"/>
      </rPr>
      <t xml:space="preserve">Otorgar atenciones a víctimas de violencia de género en el Centro Especializado para la Atención a la Violencia. </t>
    </r>
  </si>
  <si>
    <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 xml:space="preserve">Línea de Acción 2.2.1.2: </t>
    </r>
    <r>
      <rPr>
        <sz val="11"/>
        <color theme="1"/>
        <rFont val="Arial"/>
        <family val="2"/>
      </rPr>
      <t xml:space="preserve">Otorgar atenciones a víctimas de violencia de género en el Centro Especializado para la Atención a la Violencia. </t>
    </r>
  </si>
  <si>
    <r>
      <rPr>
        <b/>
        <sz val="11"/>
        <color theme="1"/>
        <rFont val="Arial"/>
        <family val="2"/>
      </rP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Línea de acción 2.2.1.16:</t>
    </r>
    <r>
      <rPr>
        <sz val="11"/>
        <color theme="1"/>
        <rFont val="Arial"/>
        <family val="2"/>
      </rPr>
      <t xml:space="preserve"> Impulsar a los Centros de Desarrollo Comunitario con acciones que contribuyan a la formación y fortalecimiento de la población benitojuarense, mediante el desarrollo de las 
capacidades individuales y comunitarias; la promoción de la equidad de género y la prevención de la violencia familiar y de la comunidad.</t>
    </r>
  </si>
  <si>
    <r>
      <t xml:space="preserve">Estrategia 2.2.1: </t>
    </r>
    <r>
      <rPr>
        <sz val="11"/>
        <rFont val="Arial"/>
        <family val="2"/>
      </rPr>
      <t>Brindar asistencia, apoyo y protección demanera integral alas familiasy personas en estado de vulnerabilidad con lafinalidad de mejorar su calidad de vida.</t>
    </r>
    <r>
      <rPr>
        <b/>
        <sz val="11"/>
        <rFont val="Arial"/>
        <family val="2"/>
        <charset val="1"/>
      </rPr>
      <t xml:space="preserve">
Línea de Acción 2.2.1.5: </t>
    </r>
    <r>
      <rPr>
        <sz val="11"/>
        <rFont val="Arial"/>
        <family val="2"/>
      </rPr>
      <t>Otorgar asistencia alimentaria a personas en situación de vulnerabilidad.</t>
    </r>
  </si>
  <si>
    <r>
      <rPr>
        <b/>
        <sz val="11"/>
        <color theme="1"/>
        <rFont val="Arial"/>
        <family val="2"/>
      </rP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 xml:space="preserve">Línea de Acción 2.2.1.3: </t>
    </r>
    <r>
      <rPr>
        <sz val="11"/>
        <color theme="1"/>
        <rFont val="Arial"/>
        <family val="2"/>
      </rPr>
      <t>Brindar atención integral, servicios de asistencia social, capacitación y emprendimiento a los Adultos Mayores vulnerables.</t>
    </r>
  </si>
  <si>
    <r>
      <rPr>
        <b/>
        <sz val="11"/>
        <rFont val="Arial"/>
        <family val="2"/>
      </rPr>
      <t>Estrategia 2.2.1:</t>
    </r>
    <r>
      <rPr>
        <sz val="11"/>
        <rFont val="Arial"/>
        <family val="2"/>
      </rPr>
      <t xml:space="preserve"> Brindar asistencia, apoyo y protección demanera integral alas familiasy personas en estado de vulnerabilidad con lafinalidad de mejorar su calidad de vida.
</t>
    </r>
    <r>
      <rPr>
        <b/>
        <sz val="11"/>
        <rFont val="Arial"/>
        <family val="2"/>
      </rPr>
      <t>Línea de Acción 2.2.1.4:</t>
    </r>
    <r>
      <rPr>
        <sz val="11"/>
        <rFont val="Arial"/>
        <family val="2"/>
      </rPr>
      <t xml:space="preserve"> Otorgar servicios de salud a personas en situación vulnerable. </t>
    </r>
  </si>
  <si>
    <r>
      <rPr>
        <b/>
        <sz val="11"/>
        <color theme="1"/>
        <rFont val="Arial"/>
        <family val="2"/>
      </rP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Línea de Acción 2.2.1.4:</t>
    </r>
    <r>
      <rPr>
        <sz val="11"/>
        <color theme="1"/>
        <rFont val="Arial"/>
        <family val="2"/>
      </rPr>
      <t xml:space="preserve"> Otorgar servicios de salud a personas en situación vulnerable. </t>
    </r>
  </si>
  <si>
    <r>
      <rPr>
        <b/>
        <sz val="11"/>
        <color theme="1"/>
        <rFont val="Arial"/>
        <family val="2"/>
      </rP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Línes de Acción 2.2.1.4:</t>
    </r>
    <r>
      <rPr>
        <sz val="11"/>
        <color theme="1"/>
        <rFont val="Arial"/>
        <family val="2"/>
      </rPr>
      <t xml:space="preserve"> Otorgar servicios de salud a personas en situación vulnerable. </t>
    </r>
  </si>
  <si>
    <r>
      <rPr>
        <b/>
        <sz val="11"/>
        <color theme="1"/>
        <rFont val="Arial"/>
        <family val="2"/>
      </rP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Línea de Acción 2.2.1.12:</t>
    </r>
    <r>
      <rPr>
        <sz val="11"/>
        <color theme="1"/>
        <rFont val="Arial"/>
        <family val="2"/>
      </rPr>
      <t xml:space="preserve"> Otorgar servicios de rehabilitación de manera integral a personas con discapacidad y lesiones musculoesqueléticas en situación vulnerable en el Centro de Rehabilitación Integral Municipal (CRIM).</t>
    </r>
  </si>
  <si>
    <r>
      <rPr>
        <b/>
        <sz val="11"/>
        <color theme="1"/>
        <rFont val="Arial"/>
        <family val="2"/>
      </rP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Línea de Acción 2.2.1.3:</t>
    </r>
    <r>
      <rPr>
        <sz val="11"/>
        <color theme="1"/>
        <rFont val="Arial"/>
        <family val="2"/>
      </rPr>
      <t xml:space="preserve"> Brindar atención integral, servicios de asistencia social, capacitación y emprendimiento a los Adultos Mayores vulnerables.</t>
    </r>
  </si>
  <si>
    <r>
      <rPr>
        <b/>
        <sz val="11"/>
        <color theme="1"/>
        <rFont val="Arial"/>
        <family val="2"/>
      </rPr>
      <t>Estrategia 2.2.1:</t>
    </r>
    <r>
      <rPr>
        <sz val="11"/>
        <color theme="1"/>
        <rFont val="Arial"/>
        <family val="2"/>
      </rPr>
      <t xml:space="preserve"> Brindar asistencia, apoyo y protección demanera integral alas familiasy personas en estado de vulnerabilidad con lafinalidad de mejorar su calidad de vida.
</t>
    </r>
    <r>
      <rPr>
        <b/>
        <sz val="11"/>
        <color theme="1"/>
        <rFont val="Arial"/>
        <family val="2"/>
      </rPr>
      <t>Línea de Acción 2.2.1.11:</t>
    </r>
    <r>
      <rPr>
        <sz val="11"/>
        <color theme="1"/>
        <rFont val="Arial"/>
        <family val="2"/>
      </rPr>
      <t xml:space="preserve"> Promover la cutura de buen trato en familia a través de los valores.</t>
    </r>
  </si>
  <si>
    <r>
      <t xml:space="preserve">2.09.1.1.1.4. </t>
    </r>
    <r>
      <rPr>
        <sz val="12"/>
        <rFont val="Arial"/>
        <family val="2"/>
      </rPr>
      <t>Elaboración y actualiación de los avisos de privacidad de las áreas del Sistema DIF de Benito Juárez.</t>
    </r>
  </si>
  <si>
    <t>Este indicador mide el grado de cumplimiento de los Avisos de Privacidad relizados y actualizados de las áreas del Sistema DIF de Benito Juarez,  así como las actualizaciones correspondientes para informar al titular de los datos sobre los alcances y condiciones generales del tratamiento de sus datos personales, a fin de que esté en posibilidad de tomar decisiones informadas sobre el uso de su información personal y en consecuencia, mantener el control y disposición sobre ella.</t>
  </si>
  <si>
    <r>
      <rPr>
        <b/>
        <sz val="12"/>
        <rFont val="Arial"/>
        <family val="2"/>
      </rPr>
      <t>PAPE:</t>
    </r>
    <r>
      <rPr>
        <sz val="12"/>
        <rFont val="Arial"/>
        <family val="2"/>
      </rPr>
      <t xml:space="preserve"> Porcentaje de Avisos de Privacidad elaborados y actualizados</t>
    </r>
  </si>
  <si>
    <r>
      <rPr>
        <b/>
        <sz val="12"/>
        <rFont val="Arial"/>
        <family val="2"/>
      </rPr>
      <t xml:space="preserve">        MÉTODO DE CÁLCULO</t>
    </r>
    <r>
      <rPr>
        <sz val="12"/>
        <rFont val="Arial"/>
        <family val="2"/>
      </rPr>
      <t xml:space="preserve">
</t>
    </r>
    <r>
      <rPr>
        <b/>
        <sz val="12"/>
        <rFont val="Arial"/>
        <family val="2"/>
      </rPr>
      <t xml:space="preserve">PAPE= </t>
    </r>
    <r>
      <rPr>
        <sz val="12"/>
        <rFont val="Arial"/>
        <family val="2"/>
      </rPr>
      <t xml:space="preserve">(TEAE/TAPE)*100
      </t>
    </r>
    <r>
      <rPr>
        <b/>
        <sz val="12"/>
        <rFont val="Arial"/>
        <family val="2"/>
      </rPr>
      <t xml:space="preserve">      VARIABLES
</t>
    </r>
    <r>
      <rPr>
        <sz val="12"/>
        <rFont val="Arial"/>
        <family val="2"/>
      </rPr>
      <t xml:space="preserve">
</t>
    </r>
    <r>
      <rPr>
        <b/>
        <sz val="12"/>
        <rFont val="Arial"/>
        <family val="2"/>
      </rPr>
      <t xml:space="preserve">PAPE: </t>
    </r>
    <r>
      <rPr>
        <sz val="12"/>
        <rFont val="Arial"/>
        <family val="2"/>
      </rPr>
      <t>Porcentaje de Avisos de Privacidad Realizada</t>
    </r>
    <r>
      <rPr>
        <b/>
        <sz val="12"/>
        <rFont val="Arial"/>
        <family val="2"/>
      </rPr>
      <t>s.</t>
    </r>
    <r>
      <rPr>
        <sz val="12"/>
        <rFont val="Arial"/>
        <family val="2"/>
      </rPr>
      <t xml:space="preserve">
</t>
    </r>
    <r>
      <rPr>
        <b/>
        <sz val="12"/>
        <rFont val="Arial"/>
        <family val="2"/>
      </rPr>
      <t xml:space="preserve">TEAE: </t>
    </r>
    <r>
      <rPr>
        <sz val="12"/>
        <rFont val="Arial"/>
        <family val="2"/>
      </rPr>
      <t xml:space="preserve">Total de Avisos de Privacidad Elaborados.
</t>
    </r>
    <r>
      <rPr>
        <b/>
        <sz val="12"/>
        <rFont val="Arial"/>
        <family val="2"/>
      </rPr>
      <t xml:space="preserve">TAPE: </t>
    </r>
    <r>
      <rPr>
        <sz val="12"/>
        <rFont val="Arial"/>
        <family val="2"/>
      </rPr>
      <t>Total Avisos de Privacidad Estimadas.</t>
    </r>
  </si>
  <si>
    <r>
      <rPr>
        <b/>
        <sz val="12"/>
        <rFont val="Arial"/>
        <family val="2"/>
      </rPr>
      <t xml:space="preserve">PAPE: </t>
    </r>
    <r>
      <rPr>
        <sz val="12"/>
        <rFont val="Arial"/>
        <family val="2"/>
      </rPr>
      <t>No existe la linea base debido a que este indicador es de nueva creación.
A partir de 2023 se inicia la integración de la linea base para el siguiente periodo de gobierno.</t>
    </r>
  </si>
  <si>
    <r>
      <rPr>
        <b/>
        <sz val="12"/>
        <rFont val="Arial"/>
        <family val="2"/>
      </rPr>
      <t xml:space="preserve">2.09.1.1.1.5. </t>
    </r>
    <r>
      <rPr>
        <sz val="12"/>
        <rFont val="Arial"/>
        <family val="2"/>
      </rPr>
      <t>Gestiones realizadas ante la Dirección de Archivo Municipal para las bajas de archivos de las áreas del sistema DIF de Benito Juárez.</t>
    </r>
  </si>
  <si>
    <t>Este indicador mide el grado de cumplimiento de las gestiones de bajas del archivo de las áreas del Sistema DIF de Benito Juárez con la finalidad de conservar y depurar el archivo, controlar el tiempo de resguardo que tendrán los archivos de las diferentes áreas de la institución y verificar el buen estado de los mismos.</t>
  </si>
  <si>
    <r>
      <rPr>
        <b/>
        <sz val="12"/>
        <rFont val="Arial"/>
        <family val="2"/>
      </rPr>
      <t>PGBAR:</t>
    </r>
    <r>
      <rPr>
        <sz val="12"/>
        <rFont val="Arial"/>
        <family val="2"/>
      </rPr>
      <t xml:space="preserve"> Porcentaje de Gestiones de Bajas de Archivos Realizadas.</t>
    </r>
  </si>
  <si>
    <r>
      <t xml:space="preserve">    </t>
    </r>
    <r>
      <rPr>
        <b/>
        <sz val="12"/>
        <rFont val="Arial"/>
        <family val="2"/>
      </rPr>
      <t xml:space="preserve">        MÉTODO DE CÁLCULO</t>
    </r>
    <r>
      <rPr>
        <sz val="12"/>
        <rFont val="Arial"/>
        <family val="2"/>
      </rPr>
      <t xml:space="preserve">
</t>
    </r>
    <r>
      <rPr>
        <b/>
        <sz val="12"/>
        <rFont val="Arial"/>
        <family val="2"/>
      </rPr>
      <t>PGBAR</t>
    </r>
    <r>
      <rPr>
        <sz val="12"/>
        <rFont val="Arial"/>
        <family val="2"/>
      </rPr>
      <t xml:space="preserve">=(TGBR/TGBE)*100
</t>
    </r>
    <r>
      <rPr>
        <b/>
        <sz val="12"/>
        <rFont val="Arial"/>
        <family val="2"/>
      </rPr>
      <t xml:space="preserve">                     VARIABLES
PGBAR:</t>
    </r>
    <r>
      <rPr>
        <sz val="12"/>
        <rFont val="Arial"/>
        <family val="2"/>
      </rPr>
      <t xml:space="preserve"> Porcentaje de Altas y Bajas de Archivo Realizadas.
</t>
    </r>
    <r>
      <rPr>
        <b/>
        <sz val="12"/>
        <rFont val="Arial"/>
        <family val="2"/>
      </rPr>
      <t xml:space="preserve">TGBR: </t>
    </r>
    <r>
      <rPr>
        <sz val="12"/>
        <rFont val="Arial"/>
        <family val="2"/>
      </rPr>
      <t xml:space="preserve">Total de de Gestiones de Bajas de Archivo Realizadas.
</t>
    </r>
    <r>
      <rPr>
        <b/>
        <sz val="12"/>
        <rFont val="Arial"/>
        <family val="2"/>
      </rPr>
      <t xml:space="preserve">TGBE: </t>
    </r>
    <r>
      <rPr>
        <sz val="12"/>
        <rFont val="Arial"/>
        <family val="2"/>
      </rPr>
      <t>Total de Gestiones de Bajas de Archivo Estimadas.</t>
    </r>
  </si>
  <si>
    <r>
      <rPr>
        <b/>
        <sz val="12"/>
        <rFont val="Arial"/>
        <family val="2"/>
      </rPr>
      <t>PGBAR:</t>
    </r>
    <r>
      <rPr>
        <sz val="12"/>
        <rFont val="Arial"/>
        <family val="2"/>
      </rPr>
      <t xml:space="preserve"> No existe la linea base debido a que este indicador es de nueva creación.
A partir de 2023 se inicia la integración de la linea base para el siguiente periodo de gobierno.</t>
    </r>
  </si>
  <si>
    <r>
      <t xml:space="preserve">2.09.1.1.1.6. </t>
    </r>
    <r>
      <rPr>
        <sz val="12"/>
        <rFont val="Arial"/>
        <family val="2"/>
      </rPr>
      <t>Atención y seguimiento de las solicitudes de la Unidad de Transparencia.</t>
    </r>
  </si>
  <si>
    <r>
      <t>PASST</t>
    </r>
    <r>
      <rPr>
        <sz val="12"/>
        <rFont val="Arial"/>
        <family val="2"/>
      </rPr>
      <t>: Porcentaje de atención y Seguimiento de las Solicitudes de la Unidad de Transparencia Estimadas.</t>
    </r>
  </si>
  <si>
    <r>
      <t xml:space="preserve">    </t>
    </r>
    <r>
      <rPr>
        <b/>
        <sz val="12"/>
        <rFont val="Arial"/>
        <family val="2"/>
      </rPr>
      <t xml:space="preserve">     MÉTODO DE CÁLCULO</t>
    </r>
    <r>
      <rPr>
        <sz val="12"/>
        <rFont val="Arial"/>
        <family val="2"/>
      </rPr>
      <t xml:space="preserve">
</t>
    </r>
    <r>
      <rPr>
        <b/>
        <sz val="12"/>
        <rFont val="Arial"/>
        <family val="2"/>
      </rPr>
      <t xml:space="preserve">
PASST</t>
    </r>
    <r>
      <rPr>
        <sz val="12"/>
        <rFont val="Arial"/>
        <family val="2"/>
      </rPr>
      <t xml:space="preserve">=(TASR/TASE)*100
               </t>
    </r>
    <r>
      <rPr>
        <b/>
        <sz val="12"/>
        <rFont val="Arial"/>
        <family val="2"/>
      </rPr>
      <t xml:space="preserve">VARIABLES
</t>
    </r>
    <r>
      <rPr>
        <sz val="12"/>
        <rFont val="Arial"/>
        <family val="2"/>
      </rPr>
      <t xml:space="preserve">
</t>
    </r>
    <r>
      <rPr>
        <b/>
        <sz val="12"/>
        <rFont val="Arial"/>
        <family val="2"/>
      </rPr>
      <t xml:space="preserve">PASST: </t>
    </r>
    <r>
      <rPr>
        <sz val="12"/>
        <rFont val="Arial"/>
        <family val="2"/>
      </rPr>
      <t>Porcentaje de atención y Seguimiento de las Solicitudes de la Unidad de Transparencia Estimadas.</t>
    </r>
    <r>
      <rPr>
        <b/>
        <sz val="12"/>
        <rFont val="Arial"/>
        <family val="2"/>
      </rPr>
      <t xml:space="preserve">
TASR: </t>
    </r>
    <r>
      <rPr>
        <sz val="12"/>
        <rFont val="Arial"/>
        <family val="2"/>
      </rPr>
      <t>Total de Atenciones y Seguimientos de las Solicitudes de la Unidad de Transparencia Realizadas.</t>
    </r>
    <r>
      <rPr>
        <b/>
        <sz val="12"/>
        <rFont val="Arial"/>
        <family val="2"/>
      </rPr>
      <t xml:space="preserve">
TASE: </t>
    </r>
    <r>
      <rPr>
        <sz val="12"/>
        <rFont val="Arial"/>
        <family val="2"/>
      </rPr>
      <t>Total de Atenciones y Seguimientos de las Solicitudes de la Unidad de Transparencia Estimadas.</t>
    </r>
  </si>
  <si>
    <r>
      <rPr>
        <b/>
        <sz val="12"/>
        <rFont val="Arial"/>
        <family val="2"/>
      </rPr>
      <t>PASST:</t>
    </r>
    <r>
      <rPr>
        <sz val="12"/>
        <rFont val="Arial"/>
        <family val="2"/>
      </rPr>
      <t xml:space="preserve"> No existe la linea base debido a que este indicador es de nueva creación.
A partir de 2023 se inicia la integración de la linea base para el siguiente periodo de gobierno.</t>
    </r>
  </si>
  <si>
    <r>
      <t>2.09.1.1.1.7.</t>
    </r>
    <r>
      <rPr>
        <sz val="12"/>
        <rFont val="Arial"/>
        <family val="2"/>
      </rPr>
      <t xml:space="preserve"> Realización de cargas al Portal Oficial de la Unidad de Transparencia .</t>
    </r>
  </si>
  <si>
    <r>
      <t>PCPOR</t>
    </r>
    <r>
      <rPr>
        <sz val="12"/>
        <rFont val="Arial"/>
        <family val="2"/>
      </rPr>
      <t>: Porcentaje de Cargas al Portal Oficial Realizadas.</t>
    </r>
  </si>
  <si>
    <r>
      <rPr>
        <b/>
        <sz val="12"/>
        <rFont val="Arial"/>
        <family val="2"/>
      </rPr>
      <t>PAPE:</t>
    </r>
    <r>
      <rPr>
        <sz val="12"/>
        <rFont val="Arial"/>
        <family val="2"/>
      </rPr>
      <t xml:space="preserve"> Del 01 de enero de 2022 al 31 de diciembre del 2024, se  realizarán 16 Avisos de Privacidad.</t>
    </r>
  </si>
  <si>
    <r>
      <rPr>
        <b/>
        <sz val="12"/>
        <rFont val="Arial"/>
        <family val="2"/>
      </rPr>
      <t>PGBAR:</t>
    </r>
    <r>
      <rPr>
        <sz val="12"/>
        <rFont val="Arial"/>
        <family val="2"/>
      </rPr>
      <t xml:space="preserve"> Del 01 de enero de 2022 al 31 de diciembre del 2024,   se realizarán 96 altas y bajas de archivo.
</t>
    </r>
    <r>
      <rPr>
        <b/>
        <sz val="12"/>
        <rFont val="Arial"/>
        <family val="2"/>
      </rPr>
      <t xml:space="preserve">
</t>
    </r>
  </si>
  <si>
    <r>
      <rPr>
        <b/>
        <sz val="12"/>
        <rFont val="Arial"/>
        <family val="2"/>
      </rPr>
      <t>PCPOR</t>
    </r>
    <r>
      <rPr>
        <sz val="12"/>
        <rFont val="Arial"/>
        <family val="2"/>
      </rPr>
      <t>: Del 01 de enero de 2022 al 31 de diciembre del 2024,   se realizarán 290 cargas a los portales oficiales.</t>
    </r>
  </si>
  <si>
    <r>
      <rPr>
        <b/>
        <sz val="12"/>
        <rFont val="Arial"/>
        <family val="2"/>
      </rPr>
      <t>UNIDAD DE MEDIDA DEI INDICADOR</t>
    </r>
    <r>
      <rPr>
        <sz val="12"/>
        <rFont val="Arial"/>
        <family val="2"/>
      </rPr>
      <t xml:space="preserve">:
Porcentaje.
</t>
    </r>
    <r>
      <rPr>
        <b/>
        <sz val="12"/>
        <rFont val="Arial"/>
        <family val="2"/>
      </rPr>
      <t xml:space="preserve">
UNIDAD DE MEDIDA DE LAS VARIABLES</t>
    </r>
    <r>
      <rPr>
        <sz val="12"/>
        <rFont val="Arial"/>
        <family val="2"/>
      </rPr>
      <t>:
Gestiones de Bajas de archivo</t>
    </r>
  </si>
  <si>
    <r>
      <rPr>
        <b/>
        <sz val="12"/>
        <rFont val="Arial"/>
        <family val="2"/>
      </rPr>
      <t>PASST</t>
    </r>
    <r>
      <rPr>
        <sz val="12"/>
        <rFont val="Arial"/>
        <family val="2"/>
      </rPr>
      <t>: Del 01 de enero de 2022 al 31 de diciembre del 2024, se realizarán 80 solicitudes de la Unidad de Transparencia.</t>
    </r>
  </si>
  <si>
    <t>PPA: Porcentaje de Personas en situación prioritaria Atendidas por el Sistema DIF de Benito Juárez.</t>
  </si>
  <si>
    <t>El indicador nos permite conocer  el avance de cumplimiento de las Personas en Situación Prioritaria  que son atendidas con los servicios y trámites que se ofrecen en el Sistema DIF de Benito Juárez.
Personas en Situación Prioritaria: personas que no cuentan con los recursos necesarios para satisfacer sus necesidades</t>
  </si>
  <si>
    <t>MÉTODO DE CÁLCULO
PPA=(TPA/TPEA) *100
VARIABLES
PPA: Porcentaje de Personas en situación prioritaria Atendidas por el Sistema DIF de Benito Juárez.
TPA: Total de Personas en situación de prioritaria  Atendidas.
TPEA: Total de Personas en situación de Prioritaria Estimadas a atender.</t>
  </si>
  <si>
    <t xml:space="preserve">UNIDAD DE MEDIDA DEL INDICADOR:
Porcentaje.
UNIDAD DE MEDIDA DE LAS VARIABLES:
Personas </t>
  </si>
  <si>
    <t>PPA: Del 1 de enero de 2022 al 31 de diciembre del 2024 se estima atender a un total de 505,486 personas. 
VARIACIÓN DE LA META EN RELACIÓN A LA LÍNEA BASE
Meta absoluta: 118,232 personas atendidas por el Sistema DIF de Benito Juárez.
Meta relativa: 30.53% superior a la línea base.</t>
  </si>
  <si>
    <t>PPA:  387,254 personas beneficiadas por el Sistema DIF de Benito Juárez del 01 de enero de 2019 al 31 de diciembre de 2021. 2019: 115,405
2020: 139,133
2021: 132,716
Total: 387,254</t>
  </si>
  <si>
    <t>Nombre del Documento:
Concentrado de informes trimestrales, de las Unidades Administrativas del Sistema DIF de Benito Juárez 2022-2024 donde se establece e identifica a la población atendida.
Nombre de quien genera la información: 
Coordinación de Planeación y Evaluación del Sistema DIF de Benito Juárez.
Periodicidad con que se genera la información:
Trimestral.
Liga de la página donde se localiza la información o ubicación:
Leford MBJ-SDIF-DG-CPE-004-22 ubicado en la oficina de la Jefatura de Evaluación y Seguimiento de la Coordinación de Planeación y Evaluación.</t>
  </si>
  <si>
    <r>
      <t>PIER:</t>
    </r>
    <r>
      <rPr>
        <sz val="12"/>
        <rFont val="Arial"/>
        <family val="2"/>
      </rPr>
      <t xml:space="preserve"> Del 01 de enero 2022 al 31 de diciembre del 2024 se realizarán 1,017 inscrpciones de personas en el comedor comunitario.
</t>
    </r>
    <r>
      <rPr>
        <b/>
        <sz val="12"/>
        <rFont val="Arial"/>
        <family val="2"/>
      </rPr>
      <t xml:space="preserve">VARIACIÓN DE LA META EN RELACIÓN A LA LÍNEA BASE </t>
    </r>
    <r>
      <rPr>
        <sz val="12"/>
        <rFont val="Arial"/>
        <family val="2"/>
      </rPr>
      <t xml:space="preserve">
</t>
    </r>
    <r>
      <rPr>
        <b/>
        <sz val="12"/>
        <rFont val="Arial"/>
        <family val="2"/>
      </rPr>
      <t xml:space="preserve">Meta Absoluta: </t>
    </r>
    <r>
      <rPr>
        <sz val="12"/>
        <rFont val="Arial"/>
        <family val="2"/>
      </rPr>
      <t xml:space="preserve">713 inscrpciones de personas en el comedor comunitario.
</t>
    </r>
    <r>
      <rPr>
        <b/>
        <sz val="12"/>
        <rFont val="Arial"/>
        <family val="2"/>
      </rPr>
      <t>Meta Relativa:</t>
    </r>
    <r>
      <rPr>
        <sz val="12"/>
        <rFont val="Arial"/>
        <family val="2"/>
      </rPr>
      <t xml:space="preserve"> 234.54% superior a la línea base.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</si>
</sst>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5" formatCode="#,##0.000"/>
  </numFmts>
  <fonts count="52" x14ac:knownFonts="1">
    <font>
      <sz val="11"/>
      <color theme="1"/>
      <name val="Calibri"/>
      <family val="2"/>
      <scheme val="minor"/>
    </font>
    <font>
      <sz val="11"/>
      <color theme="1"/>
      <name val="Arial Nova Cond"/>
      <family val="2"/>
    </font>
    <font>
      <b/>
      <sz val="11"/>
      <color theme="1"/>
      <name val="Arial"/>
      <family val="2"/>
    </font>
    <font>
      <b/>
      <sz val="11"/>
      <color theme="1"/>
      <name val="Arial Nova Cond"/>
      <family val="2"/>
    </font>
    <font>
      <b/>
      <sz val="11"/>
      <color rgb="FF000000"/>
      <name val="Arial"/>
      <family val="2"/>
    </font>
    <font>
      <sz val="11"/>
      <color theme="1"/>
      <name val="Arial"/>
      <family val="2"/>
    </font>
    <font>
      <sz val="11"/>
      <name val="Arial"/>
      <family val="2"/>
    </font>
    <font>
      <b/>
      <sz val="14"/>
      <color theme="1"/>
      <name val="Arial"/>
      <family val="2"/>
    </font>
    <font>
      <b/>
      <sz val="24"/>
      <color theme="1"/>
      <name val="Arial"/>
      <family val="2"/>
    </font>
    <font>
      <b/>
      <sz val="11"/>
      <color theme="0"/>
      <name val="Arial"/>
      <family val="2"/>
    </font>
    <font>
      <b/>
      <sz val="11"/>
      <name val="Arial"/>
      <family val="2"/>
    </font>
    <font>
      <b/>
      <sz val="14"/>
      <color rgb="FF000000"/>
      <name val="Arial Nova Cond"/>
      <family val="2"/>
    </font>
    <font>
      <b/>
      <sz val="11"/>
      <color theme="1"/>
      <name val="Calibri"/>
      <family val="2"/>
      <scheme val="minor"/>
    </font>
    <font>
      <b/>
      <sz val="14"/>
      <color theme="0"/>
      <name val="Arial Nova Cond"/>
      <family val="2"/>
    </font>
    <font>
      <b/>
      <sz val="25"/>
      <color theme="1"/>
      <name val="Arial"/>
      <family val="2"/>
    </font>
    <font>
      <sz val="22"/>
      <color theme="0"/>
      <name val="Arial Nova Cond"/>
      <family val="2"/>
    </font>
    <font>
      <sz val="11"/>
      <color rgb="FF000000"/>
      <name val="Arial"/>
      <family val="2"/>
    </font>
    <font>
      <b/>
      <sz val="11"/>
      <color rgb="FFFF0000"/>
      <name val="Arial"/>
      <family val="2"/>
    </font>
    <font>
      <sz val="11"/>
      <color rgb="FFFF0000"/>
      <name val="Arial"/>
      <family val="2"/>
    </font>
    <font>
      <b/>
      <sz val="9"/>
      <color theme="1"/>
      <name val="Arial"/>
      <family val="2"/>
    </font>
    <font>
      <sz val="11"/>
      <color rgb="FFFFFFFF"/>
      <name val="Arial"/>
      <family val="2"/>
    </font>
    <font>
      <b/>
      <sz val="11"/>
      <color rgb="FFFFFFFF"/>
      <name val="Arial"/>
      <family val="2"/>
    </font>
    <font>
      <sz val="11"/>
      <color theme="0"/>
      <name val="Arial"/>
      <family val="2"/>
    </font>
    <font>
      <sz val="11"/>
      <color theme="1"/>
      <name val="Calibri"/>
      <family val="2"/>
      <scheme val="minor"/>
    </font>
    <font>
      <sz val="12"/>
      <color theme="1"/>
      <name val="Calibri"/>
      <family val="2"/>
      <scheme val="minor"/>
    </font>
    <font>
      <sz val="16"/>
      <color theme="1"/>
      <name val="Arial Nova Cond"/>
      <family val="2"/>
    </font>
    <font>
      <b/>
      <sz val="24"/>
      <color theme="1"/>
      <name val="Calibri"/>
      <family val="2"/>
      <scheme val="minor"/>
    </font>
    <font>
      <b/>
      <sz val="11"/>
      <color rgb="FF000000"/>
      <name val="Arial"/>
      <family val="2"/>
      <charset val="1"/>
    </font>
    <font>
      <sz val="11"/>
      <color rgb="FF000000"/>
      <name val="Arial"/>
      <family val="2"/>
      <charset val="1"/>
    </font>
    <font>
      <b/>
      <sz val="11"/>
      <name val="Arial"/>
      <family val="2"/>
      <charset val="1"/>
    </font>
    <font>
      <sz val="11"/>
      <name val="Arial"/>
      <family val="2"/>
      <charset val="1"/>
    </font>
    <font>
      <sz val="11"/>
      <color rgb="FFFF0000"/>
      <name val="Arial Nova Cond"/>
      <family val="2"/>
    </font>
    <font>
      <sz val="11"/>
      <color rgb="FF9C6500"/>
      <name val="Calibri"/>
      <family val="2"/>
      <scheme val="minor"/>
    </font>
    <font>
      <sz val="16"/>
      <color theme="1"/>
      <name val="Arial"/>
      <family val="2"/>
    </font>
    <font>
      <sz val="11"/>
      <color rgb="FF000000"/>
      <name val="Arial"/>
      <family val="2"/>
    </font>
    <font>
      <b/>
      <sz val="22"/>
      <color theme="1"/>
      <name val="Arial"/>
      <family val="2"/>
    </font>
    <font>
      <b/>
      <sz val="26"/>
      <color theme="1"/>
      <name val="Arial"/>
      <family val="2"/>
    </font>
    <font>
      <sz val="11"/>
      <name val="Arial Nova Cond"/>
      <family val="2"/>
    </font>
    <font>
      <b/>
      <sz val="11"/>
      <name val="Arial Nova Cond"/>
      <family val="2"/>
    </font>
    <font>
      <sz val="11"/>
      <name val="Calibri"/>
      <family val="2"/>
      <scheme val="minor"/>
    </font>
    <font>
      <sz val="11"/>
      <name val="Arial Nova Cond"/>
      <family val="2"/>
      <charset val="1"/>
    </font>
    <font>
      <b/>
      <sz val="12"/>
      <name val="Arial"/>
      <family val="2"/>
    </font>
    <font>
      <sz val="12"/>
      <name val="Arial"/>
      <family val="2"/>
    </font>
    <font>
      <sz val="12"/>
      <name val="Arial Nova Cond"/>
      <family val="2"/>
    </font>
    <font>
      <b/>
      <sz val="12"/>
      <name val="Arial Nova Cond"/>
      <family val="2"/>
    </font>
    <font>
      <sz val="12"/>
      <color rgb="FF000000"/>
      <name val="Arial"/>
      <family val="2"/>
    </font>
    <font>
      <b/>
      <sz val="12"/>
      <color rgb="FF000000"/>
      <name val="Arial"/>
      <family val="2"/>
    </font>
    <font>
      <b/>
      <sz val="12"/>
      <color theme="1"/>
      <name val="Arial"/>
      <family val="2"/>
    </font>
    <font>
      <sz val="12"/>
      <color theme="1"/>
      <name val="Arial"/>
      <family val="2"/>
    </font>
    <font>
      <sz val="8"/>
      <name val="Calibri"/>
      <family val="2"/>
      <scheme val="minor"/>
    </font>
    <font>
      <sz val="11"/>
      <color theme="0"/>
      <name val="Calibri"/>
      <family val="2"/>
      <scheme val="minor"/>
    </font>
    <font>
      <b/>
      <sz val="14"/>
      <color theme="0"/>
      <name val="Arial"/>
      <family val="2"/>
    </font>
  </fonts>
  <fills count="4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BD2452"/>
        <bgColor indexed="64"/>
      </patternFill>
    </fill>
    <fill>
      <patternFill patternType="solid">
        <fgColor theme="0" tint="-4.9989318521683403E-2"/>
        <bgColor indexed="64"/>
      </patternFill>
    </fill>
    <fill>
      <patternFill patternType="solid">
        <fgColor rgb="FF808080"/>
        <bgColor rgb="FF000000"/>
      </patternFill>
    </fill>
    <fill>
      <patternFill patternType="solid">
        <fgColor rgb="FFA6A6A6"/>
        <bgColor rgb="FF000000"/>
      </patternFill>
    </fill>
    <fill>
      <patternFill patternType="solid">
        <fgColor rgb="FFD9D9D9"/>
        <bgColor rgb="FF000000"/>
      </patternFill>
    </fill>
    <fill>
      <patternFill patternType="solid">
        <fgColor rgb="FFFFEFF3"/>
        <bgColor indexed="64"/>
      </patternFill>
    </fill>
    <fill>
      <patternFill patternType="solid">
        <fgColor rgb="FFBD2452"/>
        <bgColor rgb="FF000000"/>
      </patternFill>
    </fill>
    <fill>
      <patternFill patternType="solid">
        <fgColor theme="0" tint="-4.9989318521683403E-2"/>
        <bgColor rgb="FFDEEAF6"/>
      </patternFill>
    </fill>
    <fill>
      <patternFill patternType="solid">
        <fgColor theme="0" tint="-4.9989318521683403E-2"/>
        <bgColor rgb="FFDDEBF7"/>
      </patternFill>
    </fill>
    <fill>
      <patternFill patternType="solid">
        <fgColor rgb="FFFFEFF3"/>
        <bgColor rgb="FFDEEAF6"/>
      </patternFill>
    </fill>
    <fill>
      <patternFill patternType="solid">
        <fgColor theme="0" tint="-4.9989318521683403E-2"/>
        <bgColor rgb="FF658777"/>
      </patternFill>
    </fill>
    <fill>
      <patternFill patternType="solid">
        <fgColor rgb="FFFFEFF3"/>
        <bgColor rgb="FF658777"/>
      </patternFill>
    </fill>
    <fill>
      <patternFill patternType="solid">
        <fgColor rgb="FFF2F2F2"/>
        <bgColor rgb="FFF2F2F2"/>
      </patternFill>
    </fill>
    <fill>
      <patternFill patternType="solid">
        <fgColor rgb="FFFFEFF3"/>
        <bgColor rgb="FFFFEFF3"/>
      </patternFill>
    </fill>
    <fill>
      <patternFill patternType="solid">
        <fgColor rgb="FFBD2452"/>
        <bgColor rgb="FF145148"/>
      </patternFill>
    </fill>
    <fill>
      <patternFill patternType="solid">
        <fgColor rgb="FFF2F2F2"/>
        <bgColor indexed="64"/>
      </patternFill>
    </fill>
    <fill>
      <patternFill patternType="solid">
        <fgColor rgb="FFF2F2F2"/>
        <bgColor rgb="FFDEEAF6"/>
      </patternFill>
    </fill>
    <fill>
      <patternFill patternType="solid">
        <fgColor theme="0" tint="-0.34998626667073579"/>
        <bgColor indexed="64"/>
      </patternFill>
    </fill>
    <fill>
      <patternFill patternType="solid">
        <fgColor rgb="FFF2F2F2"/>
        <bgColor rgb="FFF3F3F3"/>
      </patternFill>
    </fill>
    <fill>
      <patternFill patternType="solid">
        <fgColor rgb="FFF2F2F2"/>
        <bgColor rgb="FF658777"/>
      </patternFill>
    </fill>
    <fill>
      <patternFill patternType="solid">
        <fgColor rgb="FFF2F2F2"/>
        <bgColor rgb="FFFFFFFF"/>
      </patternFill>
    </fill>
    <fill>
      <patternFill patternType="solid">
        <fgColor rgb="FFD9D9D9"/>
        <bgColor rgb="FFF2F2F2"/>
      </patternFill>
    </fill>
    <fill>
      <patternFill patternType="solid">
        <fgColor rgb="FFBFBFBF"/>
        <bgColor rgb="FFA6A6A6"/>
      </patternFill>
    </fill>
    <fill>
      <patternFill patternType="solid">
        <fgColor rgb="FFFFEFF3"/>
        <bgColor rgb="FFF2F2F2"/>
      </patternFill>
    </fill>
    <fill>
      <patternFill patternType="solid">
        <fgColor rgb="FFF2F2F2"/>
        <bgColor rgb="FFFFEFF3"/>
      </patternFill>
    </fill>
    <fill>
      <patternFill patternType="solid">
        <fgColor rgb="FFFFEB9C"/>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D8D8D8"/>
        <bgColor rgb="FFD8D8D8"/>
      </patternFill>
    </fill>
    <fill>
      <patternFill patternType="solid">
        <fgColor rgb="FFBFBFBF"/>
        <bgColor rgb="FFBFBFBF"/>
      </patternFill>
    </fill>
    <fill>
      <patternFill patternType="solid">
        <fgColor rgb="FFFFFF00"/>
        <bgColor rgb="FFF2F2F2"/>
      </patternFill>
    </fill>
    <fill>
      <patternFill patternType="solid">
        <fgColor theme="0" tint="-4.9989318521683403E-2"/>
        <bgColor rgb="FFF2F2F2"/>
      </patternFill>
    </fill>
    <fill>
      <patternFill patternType="solid">
        <fgColor theme="0" tint="-4.9989318521683403E-2"/>
        <bgColor rgb="FFFFEFF3"/>
      </patternFill>
    </fill>
    <fill>
      <patternFill patternType="solid">
        <fgColor theme="2" tint="-0.249977111117893"/>
        <bgColor indexed="64"/>
      </patternFill>
    </fill>
    <fill>
      <patternFill patternType="solid">
        <fgColor theme="2" tint="-0.249977111117893"/>
        <bgColor rgb="FFFFFFFF"/>
      </patternFill>
    </fill>
    <fill>
      <patternFill patternType="solid">
        <fgColor theme="2" tint="-0.249977111117893"/>
        <bgColor rgb="FFF2F2F2"/>
      </patternFill>
    </fill>
    <fill>
      <patternFill patternType="solid">
        <fgColor theme="2" tint="-0.249977111117893"/>
        <bgColor rgb="FFD8D8D8"/>
      </patternFill>
    </fill>
    <fill>
      <patternFill patternType="solid">
        <fgColor theme="2" tint="-0.249977111117893"/>
        <bgColor rgb="FFBFBFBF"/>
      </patternFill>
    </fill>
    <fill>
      <patternFill patternType="solid">
        <fgColor theme="0" tint="-0.14999847407452621"/>
        <bgColor rgb="FFF2F2F2"/>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dotted">
        <color indexed="64"/>
      </left>
      <right style="dotted">
        <color indexed="64"/>
      </right>
      <top style="dotted">
        <color indexed="64"/>
      </top>
      <bottom style="dotted">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thin">
        <color theme="1"/>
      </left>
      <right style="thin">
        <color theme="1"/>
      </right>
      <top style="medium">
        <color indexed="64"/>
      </top>
      <bottom/>
      <diagonal/>
    </border>
    <border>
      <left/>
      <right style="thin">
        <color theme="1"/>
      </right>
      <top style="medium">
        <color indexed="64"/>
      </top>
      <bottom style="thin">
        <color theme="1"/>
      </bottom>
      <diagonal/>
    </border>
    <border>
      <left style="thin">
        <color theme="1"/>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dotted">
        <color rgb="FF000000"/>
      </left>
      <right style="dotted">
        <color rgb="FF000000"/>
      </right>
      <top style="dotted">
        <color indexed="64"/>
      </top>
      <bottom/>
      <diagonal/>
    </border>
    <border>
      <left style="hair">
        <color indexed="64"/>
      </left>
      <right style="hair">
        <color indexed="64"/>
      </right>
      <top style="hair">
        <color indexed="64"/>
      </top>
      <bottom style="hair">
        <color indexed="64"/>
      </bottom>
      <diagonal/>
    </border>
    <border>
      <left style="thin">
        <color theme="1"/>
      </left>
      <right style="thin">
        <color indexed="64"/>
      </right>
      <top/>
      <bottom/>
      <diagonal/>
    </border>
    <border>
      <left style="dotted">
        <color indexed="64"/>
      </left>
      <right style="thin">
        <color indexed="64"/>
      </right>
      <top style="dotted">
        <color indexed="64"/>
      </top>
      <bottom/>
      <diagonal/>
    </border>
    <border>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indexed="64"/>
      </bottom>
      <diagonal/>
    </border>
    <border>
      <left style="thin">
        <color indexed="64"/>
      </left>
      <right style="thin">
        <color indexed="64"/>
      </right>
      <top/>
      <bottom style="thin">
        <color indexed="64"/>
      </bottom>
      <diagonal/>
    </border>
    <border>
      <left style="hair">
        <color indexed="64"/>
      </left>
      <right/>
      <top style="hair">
        <color indexed="64"/>
      </top>
      <bottom style="hair">
        <color indexed="64"/>
      </bottom>
      <diagonal/>
    </border>
    <border>
      <left style="medium">
        <color indexed="64"/>
      </left>
      <right style="thin">
        <color theme="1"/>
      </right>
      <top style="medium">
        <color indexed="64"/>
      </top>
      <bottom/>
      <diagonal/>
    </border>
    <border>
      <left style="medium">
        <color indexed="64"/>
      </left>
      <right style="thin">
        <color theme="1"/>
      </right>
      <top/>
      <bottom style="thin">
        <color indexed="64"/>
      </bottom>
      <diagonal/>
    </border>
    <border>
      <left style="dotted">
        <color rgb="FF000000"/>
      </left>
      <right style="dotted">
        <color rgb="FF000000"/>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rgb="FF000000"/>
      </left>
      <right style="thin">
        <color rgb="FF000000"/>
      </right>
      <top style="thin">
        <color rgb="FF000000"/>
      </top>
      <bottom/>
      <diagonal/>
    </border>
    <border>
      <left style="dotted">
        <color indexed="64"/>
      </left>
      <right style="dotted">
        <color indexed="64"/>
      </right>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bottom style="dotted">
        <color indexed="64"/>
      </bottom>
      <diagonal/>
    </border>
  </borders>
  <cellStyleXfs count="5">
    <xf numFmtId="0" fontId="0" fillId="0" borderId="0"/>
    <xf numFmtId="9" fontId="23" fillId="0" borderId="0" applyFont="0" applyFill="0" applyBorder="0" applyAlignment="0" applyProtection="0"/>
    <xf numFmtId="0" fontId="24" fillId="0" borderId="0"/>
    <xf numFmtId="0" fontId="32" fillId="30" borderId="0" applyNumberFormat="0" applyBorder="0" applyAlignment="0" applyProtection="0"/>
    <xf numFmtId="43" fontId="23" fillId="0" borderId="0" applyFont="0" applyFill="0" applyBorder="0" applyAlignment="0" applyProtection="0"/>
  </cellStyleXfs>
  <cellXfs count="493">
    <xf numFmtId="0" fontId="0" fillId="0" borderId="0" xfId="0"/>
    <xf numFmtId="0" fontId="1" fillId="0" borderId="0" xfId="0" applyFont="1" applyAlignment="1">
      <alignment horizontal="center" vertical="center" wrapText="1"/>
    </xf>
    <xf numFmtId="0" fontId="0" fillId="0" borderId="0" xfId="0" applyAlignment="1">
      <alignment wrapText="1"/>
    </xf>
    <xf numFmtId="0" fontId="0" fillId="0" borderId="7" xfId="0" applyBorder="1" applyAlignment="1">
      <alignment wrapText="1"/>
    </xf>
    <xf numFmtId="3" fontId="6" fillId="3" borderId="1" xfId="0" applyNumberFormat="1" applyFont="1" applyFill="1" applyBorder="1" applyAlignment="1">
      <alignment horizontal="center" vertical="center" wrapText="1"/>
    </xf>
    <xf numFmtId="0" fontId="5" fillId="0" borderId="0" xfId="0" applyFont="1" applyAlignment="1">
      <alignment wrapText="1"/>
    </xf>
    <xf numFmtId="0" fontId="9" fillId="2" borderId="7" xfId="0" applyFont="1" applyFill="1" applyBorder="1" applyAlignment="1">
      <alignment vertical="center" wrapText="1"/>
    </xf>
    <xf numFmtId="0" fontId="9" fillId="2" borderId="8" xfId="0" applyFont="1" applyFill="1" applyBorder="1" applyAlignment="1">
      <alignment vertical="center" wrapText="1"/>
    </xf>
    <xf numFmtId="0" fontId="2" fillId="2" borderId="0" xfId="0" applyFont="1" applyFill="1" applyAlignment="1">
      <alignment vertical="center" wrapText="1"/>
    </xf>
    <xf numFmtId="0" fontId="2" fillId="2" borderId="14" xfId="0" applyFont="1" applyFill="1" applyBorder="1" applyAlignment="1">
      <alignment vertical="center" wrapText="1"/>
    </xf>
    <xf numFmtId="0" fontId="6" fillId="6" borderId="37" xfId="0" applyFont="1" applyFill="1" applyBorder="1" applyAlignment="1">
      <alignment horizontal="justify" vertical="center" wrapText="1"/>
    </xf>
    <xf numFmtId="3" fontId="6" fillId="4"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0" fontId="20" fillId="19" borderId="36" xfId="0" applyFont="1" applyFill="1" applyBorder="1" applyAlignment="1">
      <alignment horizontal="left" vertical="center" wrapText="1"/>
    </xf>
    <xf numFmtId="3" fontId="6" fillId="22"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xf>
    <xf numFmtId="0" fontId="5" fillId="10" borderId="1" xfId="0" applyFont="1" applyFill="1" applyBorder="1" applyAlignment="1">
      <alignment horizontal="justify" vertical="center" wrapText="1"/>
    </xf>
    <xf numFmtId="0" fontId="2" fillId="10" borderId="1" xfId="0" applyFont="1" applyFill="1" applyBorder="1" applyAlignment="1">
      <alignment horizontal="justify" vertical="center" wrapText="1"/>
    </xf>
    <xf numFmtId="0" fontId="5" fillId="10" borderId="1" xfId="0" applyFont="1" applyFill="1" applyBorder="1" applyAlignment="1">
      <alignment horizontal="left" vertical="center" wrapText="1"/>
    </xf>
    <xf numFmtId="0" fontId="5" fillId="6" borderId="1" xfId="0" applyFont="1" applyFill="1" applyBorder="1" applyAlignment="1">
      <alignment horizontal="justify" vertical="center" wrapText="1"/>
    </xf>
    <xf numFmtId="0" fontId="2" fillId="6" borderId="1" xfId="0" applyFont="1" applyFill="1" applyBorder="1" applyAlignment="1">
      <alignment horizontal="justify" vertical="center" wrapText="1"/>
    </xf>
    <xf numFmtId="0" fontId="5" fillId="6" borderId="1" xfId="0" applyFont="1" applyFill="1" applyBorder="1" applyAlignment="1">
      <alignment horizontal="center" vertical="center" wrapText="1"/>
    </xf>
    <xf numFmtId="0" fontId="6" fillId="6" borderId="1" xfId="0" applyFont="1" applyFill="1" applyBorder="1" applyAlignment="1">
      <alignment horizontal="justify" vertical="center" wrapText="1"/>
    </xf>
    <xf numFmtId="0" fontId="0" fillId="10" borderId="1" xfId="0" applyFill="1" applyBorder="1" applyAlignment="1">
      <alignment horizontal="justify" vertical="center" wrapText="1"/>
    </xf>
    <xf numFmtId="0" fontId="0" fillId="6" borderId="1" xfId="0" applyFill="1" applyBorder="1" applyAlignment="1">
      <alignment horizontal="justify" vertical="center" wrapText="1"/>
    </xf>
    <xf numFmtId="0" fontId="0" fillId="6" borderId="1" xfId="0" applyFill="1" applyBorder="1" applyAlignment="1">
      <alignment vertical="center" wrapText="1"/>
    </xf>
    <xf numFmtId="0" fontId="6" fillId="10" borderId="1" xfId="0" applyFont="1" applyFill="1" applyBorder="1" applyAlignment="1">
      <alignment horizontal="left" vertical="center" wrapText="1"/>
    </xf>
    <xf numFmtId="0" fontId="6" fillId="6" borderId="1" xfId="0" applyFont="1" applyFill="1" applyBorder="1" applyAlignment="1">
      <alignment horizontal="left" vertical="center" wrapText="1"/>
    </xf>
    <xf numFmtId="0" fontId="6" fillId="10" borderId="1" xfId="0" applyFont="1" applyFill="1" applyBorder="1" applyAlignment="1">
      <alignment horizontal="justify" vertical="center" wrapText="1"/>
    </xf>
    <xf numFmtId="3" fontId="5" fillId="6" borderId="1" xfId="0" applyNumberFormat="1" applyFont="1" applyFill="1" applyBorder="1" applyAlignment="1">
      <alignment horizontal="justify" vertical="center" wrapText="1"/>
    </xf>
    <xf numFmtId="0" fontId="5" fillId="20" borderId="1" xfId="0" applyFont="1" applyFill="1" applyBorder="1" applyAlignment="1">
      <alignment horizontal="justify" vertical="center" wrapText="1"/>
    </xf>
    <xf numFmtId="0" fontId="5" fillId="6" borderId="1" xfId="0" applyFont="1" applyFill="1" applyBorder="1" applyAlignment="1">
      <alignment vertical="center" wrapText="1"/>
    </xf>
    <xf numFmtId="0" fontId="0" fillId="6" borderId="1" xfId="0" applyFill="1" applyBorder="1" applyAlignment="1">
      <alignment wrapText="1"/>
    </xf>
    <xf numFmtId="0" fontId="5" fillId="20" borderId="1" xfId="0" applyFont="1" applyFill="1" applyBorder="1" applyAlignment="1">
      <alignment horizontal="left" vertical="center" wrapText="1"/>
    </xf>
    <xf numFmtId="0" fontId="0" fillId="6" borderId="1" xfId="0" applyFill="1" applyBorder="1" applyAlignment="1">
      <alignment horizontal="left" vertical="center" wrapText="1"/>
    </xf>
    <xf numFmtId="0" fontId="25" fillId="0" borderId="0" xfId="0" applyFont="1" applyAlignment="1">
      <alignment horizontal="center" vertical="center" wrapText="1"/>
    </xf>
    <xf numFmtId="0" fontId="5" fillId="20" borderId="1" xfId="0" applyFont="1" applyFill="1" applyBorder="1" applyAlignment="1">
      <alignment horizontal="center" vertical="center" wrapText="1"/>
    </xf>
    <xf numFmtId="0" fontId="0" fillId="6" borderId="0" xfId="0" applyFill="1" applyAlignment="1">
      <alignment wrapText="1"/>
    </xf>
    <xf numFmtId="0" fontId="1" fillId="6" borderId="0" xfId="0" applyFont="1" applyFill="1" applyAlignment="1">
      <alignment horizontal="center" vertical="center" wrapText="1"/>
    </xf>
    <xf numFmtId="0" fontId="5" fillId="6" borderId="0" xfId="0" applyFont="1" applyFill="1" applyAlignment="1">
      <alignment wrapText="1"/>
    </xf>
    <xf numFmtId="3" fontId="5" fillId="6" borderId="1" xfId="0" applyNumberFormat="1" applyFont="1" applyFill="1" applyBorder="1" applyAlignment="1">
      <alignment horizontal="center" vertical="center" wrapText="1"/>
    </xf>
    <xf numFmtId="0" fontId="27" fillId="25" borderId="1" xfId="0" applyFont="1" applyFill="1" applyBorder="1" applyAlignment="1">
      <alignment horizontal="justify" vertical="center" wrapText="1"/>
    </xf>
    <xf numFmtId="0" fontId="28" fillId="25" borderId="1" xfId="0" applyFont="1" applyFill="1" applyBorder="1" applyAlignment="1">
      <alignment horizontal="justify" vertical="center" wrapText="1"/>
    </xf>
    <xf numFmtId="0" fontId="28" fillId="25" borderId="1" xfId="0" applyFont="1" applyFill="1" applyBorder="1" applyAlignment="1">
      <alignment horizontal="left" vertical="center" wrapText="1"/>
    </xf>
    <xf numFmtId="3" fontId="30" fillId="26" borderId="1" xfId="0" applyNumberFormat="1" applyFont="1" applyFill="1" applyBorder="1" applyAlignment="1">
      <alignment horizontal="center" vertical="center" wrapText="1"/>
    </xf>
    <xf numFmtId="0" fontId="31" fillId="0" borderId="0" xfId="0" applyFont="1" applyAlignment="1">
      <alignment horizontal="center" vertical="center" wrapText="1"/>
    </xf>
    <xf numFmtId="0" fontId="18" fillId="0" borderId="0" xfId="0" applyFont="1" applyAlignment="1">
      <alignment horizontal="center" vertical="center" wrapText="1"/>
    </xf>
    <xf numFmtId="0" fontId="28" fillId="28" borderId="1" xfId="0" applyFont="1" applyFill="1" applyBorder="1" applyAlignment="1">
      <alignment horizontal="justify" vertical="center" wrapText="1"/>
    </xf>
    <xf numFmtId="3" fontId="28" fillId="27" borderId="1" xfId="0" applyNumberFormat="1" applyFont="1" applyFill="1" applyBorder="1" applyAlignment="1">
      <alignment horizontal="center" vertical="center" wrapText="1"/>
    </xf>
    <xf numFmtId="3" fontId="28" fillId="26" borderId="1" xfId="0" applyNumberFormat="1" applyFont="1" applyFill="1" applyBorder="1" applyAlignment="1">
      <alignment horizontal="center" vertical="center" wrapText="1"/>
    </xf>
    <xf numFmtId="0" fontId="29" fillId="29" borderId="1" xfId="0" applyFont="1" applyFill="1" applyBorder="1" applyAlignment="1">
      <alignment horizontal="justify" vertical="center" wrapText="1"/>
    </xf>
    <xf numFmtId="0" fontId="28" fillId="29" borderId="1" xfId="0" applyFont="1" applyFill="1" applyBorder="1" applyAlignment="1">
      <alignment horizontal="left" vertical="center" wrapText="1"/>
    </xf>
    <xf numFmtId="0" fontId="28" fillId="29" borderId="1" xfId="0" applyFont="1" applyFill="1" applyBorder="1" applyAlignment="1">
      <alignment horizontal="justify" vertical="center" wrapText="1"/>
    </xf>
    <xf numFmtId="3" fontId="0" fillId="4" borderId="1" xfId="0" applyNumberFormat="1" applyFill="1" applyBorder="1" applyAlignment="1">
      <alignment horizontal="center" vertical="center" wrapText="1"/>
    </xf>
    <xf numFmtId="3" fontId="0" fillId="3" borderId="1" xfId="0" applyNumberFormat="1" applyFill="1" applyBorder="1" applyAlignment="1">
      <alignment horizontal="center" vertical="center" wrapText="1"/>
    </xf>
    <xf numFmtId="0" fontId="27" fillId="29" borderId="1" xfId="0" applyFont="1" applyFill="1" applyBorder="1" applyAlignment="1">
      <alignment horizontal="justify" vertical="center" wrapText="1"/>
    </xf>
    <xf numFmtId="0" fontId="0" fillId="29" borderId="0" xfId="0" applyFill="1" applyAlignment="1">
      <alignment wrapText="1"/>
    </xf>
    <xf numFmtId="0" fontId="5" fillId="20" borderId="1" xfId="0" applyFont="1" applyFill="1" applyBorder="1" applyAlignment="1">
      <alignment horizontal="justify" vertical="center"/>
    </xf>
    <xf numFmtId="3" fontId="5" fillId="10" borderId="0" xfId="0" applyNumberFormat="1" applyFont="1" applyFill="1" applyAlignment="1">
      <alignment horizontal="center" vertical="center" wrapText="1"/>
    </xf>
    <xf numFmtId="3" fontId="30" fillId="27" borderId="1" xfId="0" applyNumberFormat="1"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14" xfId="0" applyFont="1" applyFill="1" applyBorder="1" applyAlignment="1">
      <alignment horizontal="center" vertical="center" wrapText="1"/>
    </xf>
    <xf numFmtId="0" fontId="33" fillId="0" borderId="0" xfId="0" applyFont="1" applyAlignment="1">
      <alignment horizontal="center" vertical="center" wrapText="1"/>
    </xf>
    <xf numFmtId="0" fontId="5" fillId="0" borderId="0" xfId="0" applyFont="1" applyAlignment="1">
      <alignment horizontal="center" vertical="center" wrapText="1"/>
    </xf>
    <xf numFmtId="0" fontId="5" fillId="2" borderId="13" xfId="0" applyFont="1" applyFill="1" applyBorder="1" applyAlignment="1">
      <alignment horizontal="center" vertical="center" wrapText="1"/>
    </xf>
    <xf numFmtId="0" fontId="5" fillId="2" borderId="0" xfId="0" applyFont="1" applyFill="1" applyAlignment="1">
      <alignment horizontal="center" vertical="center" wrapText="1"/>
    </xf>
    <xf numFmtId="0" fontId="22" fillId="2" borderId="6"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5" fillId="0" borderId="0" xfId="0" applyFont="1"/>
    <xf numFmtId="0" fontId="33" fillId="0" borderId="0" xfId="0" applyFont="1" applyAlignment="1">
      <alignment horizontal="left" vertical="center" wrapText="1"/>
    </xf>
    <xf numFmtId="0" fontId="5" fillId="0" borderId="0" xfId="0" applyFont="1" applyAlignment="1">
      <alignment horizontal="left" vertical="center" wrapText="1"/>
    </xf>
    <xf numFmtId="0" fontId="2" fillId="2" borderId="0" xfId="0" applyFont="1" applyFill="1" applyAlignment="1">
      <alignment horizontal="center" vertical="center" wrapText="1"/>
    </xf>
    <xf numFmtId="0" fontId="9" fillId="2" borderId="7" xfId="0" applyFont="1" applyFill="1" applyBorder="1" applyAlignment="1">
      <alignment horizontal="center" vertical="center" wrapText="1"/>
    </xf>
    <xf numFmtId="0" fontId="0" fillId="20" borderId="0" xfId="0" applyFill="1" applyAlignment="1">
      <alignment wrapText="1"/>
    </xf>
    <xf numFmtId="0" fontId="7" fillId="2" borderId="0" xfId="0" applyFont="1" applyFill="1" applyAlignment="1">
      <alignment horizontal="left" vertical="center" wrapText="1"/>
    </xf>
    <xf numFmtId="0" fontId="2" fillId="2" borderId="0" xfId="0" applyFont="1" applyFill="1" applyAlignment="1">
      <alignment horizontal="left" vertical="center" wrapText="1"/>
    </xf>
    <xf numFmtId="0" fontId="9" fillId="2" borderId="7" xfId="0" applyFont="1" applyFill="1" applyBorder="1" applyAlignment="1">
      <alignment horizontal="left" vertical="center" wrapText="1"/>
    </xf>
    <xf numFmtId="3" fontId="6" fillId="31" borderId="1" xfId="0" applyNumberFormat="1" applyFont="1" applyFill="1" applyBorder="1" applyAlignment="1">
      <alignment horizontal="center" vertical="center" wrapText="1"/>
    </xf>
    <xf numFmtId="3" fontId="6" fillId="32" borderId="1" xfId="0" applyNumberFormat="1" applyFont="1" applyFill="1" applyBorder="1" applyAlignment="1">
      <alignment horizontal="center" vertical="center" wrapText="1"/>
    </xf>
    <xf numFmtId="0" fontId="5" fillId="32" borderId="1" xfId="0" applyFont="1" applyFill="1" applyBorder="1" applyAlignment="1">
      <alignment horizontal="center" vertical="center" wrapText="1"/>
    </xf>
    <xf numFmtId="3" fontId="5" fillId="33" borderId="1" xfId="0" applyNumberFormat="1" applyFont="1" applyFill="1" applyBorder="1" applyAlignment="1">
      <alignment horizontal="center" vertical="center" wrapText="1"/>
    </xf>
    <xf numFmtId="0" fontId="5" fillId="33" borderId="1" xfId="0" applyFont="1" applyFill="1" applyBorder="1" applyAlignment="1">
      <alignment horizontal="center" vertical="center" wrapText="1"/>
    </xf>
    <xf numFmtId="0" fontId="14" fillId="2" borderId="0" xfId="0" applyFont="1" applyFill="1" applyAlignment="1">
      <alignment vertical="center" wrapText="1"/>
    </xf>
    <xf numFmtId="0" fontId="14" fillId="2" borderId="14" xfId="0" applyFont="1" applyFill="1" applyBorder="1" applyAlignment="1">
      <alignment vertical="center" wrapText="1"/>
    </xf>
    <xf numFmtId="0" fontId="6" fillId="0" borderId="0" xfId="0" applyFont="1" applyAlignment="1">
      <alignment horizontal="center" vertical="center" wrapText="1"/>
    </xf>
    <xf numFmtId="0" fontId="37" fillId="0" borderId="0" xfId="0" applyFont="1" applyAlignment="1">
      <alignment horizontal="center" vertical="center" wrapText="1"/>
    </xf>
    <xf numFmtId="0" fontId="6" fillId="2" borderId="0" xfId="0" applyFont="1" applyFill="1" applyAlignment="1">
      <alignment horizontal="center" vertical="center" wrapText="1"/>
    </xf>
    <xf numFmtId="0" fontId="37" fillId="2" borderId="0" xfId="0" applyFont="1" applyFill="1" applyAlignment="1">
      <alignment horizontal="center" vertical="center" wrapText="1"/>
    </xf>
    <xf numFmtId="0" fontId="6" fillId="0" borderId="0" xfId="0" applyFont="1"/>
    <xf numFmtId="0" fontId="39" fillId="0" borderId="0" xfId="0" applyFont="1"/>
    <xf numFmtId="0" fontId="37" fillId="20" borderId="0" xfId="0" applyFont="1" applyFill="1" applyAlignment="1">
      <alignment horizontal="center" vertical="center" wrapText="1"/>
    </xf>
    <xf numFmtId="0" fontId="10" fillId="28" borderId="1" xfId="0" applyFont="1" applyFill="1" applyBorder="1" applyAlignment="1">
      <alignment horizontal="center" vertical="center" wrapText="1"/>
    </xf>
    <xf numFmtId="0" fontId="10" fillId="28" borderId="1" xfId="0" applyFont="1" applyFill="1" applyBorder="1" applyAlignment="1">
      <alignment horizontal="left" vertical="center" wrapText="1"/>
    </xf>
    <xf numFmtId="0" fontId="40" fillId="0" borderId="0" xfId="0" applyFont="1" applyAlignment="1">
      <alignment horizontal="center" vertical="center" wrapText="1"/>
    </xf>
    <xf numFmtId="0" fontId="10" fillId="29" borderId="1" xfId="0" applyFont="1" applyFill="1" applyBorder="1" applyAlignment="1">
      <alignment horizontal="center" vertical="center" wrapText="1"/>
    </xf>
    <xf numFmtId="0" fontId="10" fillId="29" borderId="1" xfId="0" applyFont="1" applyFill="1" applyBorder="1" applyAlignment="1">
      <alignment horizontal="justify" vertical="center" wrapText="1"/>
    </xf>
    <xf numFmtId="0" fontId="10" fillId="29" borderId="1" xfId="0" applyFont="1" applyFill="1" applyBorder="1" applyAlignment="1">
      <alignment horizontal="left" vertical="center" wrapText="1"/>
    </xf>
    <xf numFmtId="0" fontId="10" fillId="20" borderId="1" xfId="0" applyFont="1" applyFill="1" applyBorder="1" applyAlignment="1">
      <alignment horizontal="center" vertical="center" wrapText="1"/>
    </xf>
    <xf numFmtId="0" fontId="10" fillId="20" borderId="1" xfId="0" applyFont="1" applyFill="1" applyBorder="1" applyAlignment="1">
      <alignment horizontal="justify" vertical="center" wrapText="1"/>
    </xf>
    <xf numFmtId="0" fontId="10" fillId="20" borderId="1" xfId="0" applyFont="1" applyFill="1" applyBorder="1" applyAlignment="1">
      <alignment horizontal="left" vertical="center" wrapText="1"/>
    </xf>
    <xf numFmtId="0" fontId="10" fillId="29" borderId="44" xfId="0" applyFont="1" applyFill="1" applyBorder="1" applyAlignment="1">
      <alignment horizontal="center" vertical="center" wrapText="1"/>
    </xf>
    <xf numFmtId="0" fontId="1" fillId="2" borderId="0" xfId="0" applyFont="1" applyFill="1" applyAlignment="1">
      <alignment horizontal="center" vertical="center" wrapText="1"/>
    </xf>
    <xf numFmtId="10" fontId="1" fillId="0" borderId="0" xfId="1" applyNumberFormat="1" applyFont="1" applyAlignment="1">
      <alignment horizontal="center" vertical="center" wrapText="1"/>
    </xf>
    <xf numFmtId="10" fontId="1" fillId="0" borderId="0" xfId="0" applyNumberFormat="1" applyFont="1" applyAlignment="1">
      <alignment horizontal="center" vertical="center" wrapText="1"/>
    </xf>
    <xf numFmtId="0" fontId="2" fillId="20" borderId="1" xfId="0" applyFont="1" applyFill="1" applyBorder="1" applyAlignment="1">
      <alignment horizontal="center" vertical="center" wrapText="1"/>
    </xf>
    <xf numFmtId="0" fontId="2" fillId="20" borderId="1" xfId="0" applyFont="1" applyFill="1" applyBorder="1" applyAlignment="1">
      <alignment horizontal="justify" vertical="center" wrapText="1"/>
    </xf>
    <xf numFmtId="0" fontId="2" fillId="20" borderId="1" xfId="0" applyFont="1" applyFill="1" applyBorder="1" applyAlignment="1">
      <alignment horizontal="left" vertical="center" wrapText="1"/>
    </xf>
    <xf numFmtId="10" fontId="37" fillId="0" borderId="0" xfId="1" applyNumberFormat="1" applyFont="1" applyAlignment="1">
      <alignment horizontal="center" vertical="center" wrapText="1"/>
    </xf>
    <xf numFmtId="10" fontId="37" fillId="0" borderId="0" xfId="0" applyNumberFormat="1" applyFont="1" applyAlignment="1">
      <alignment horizontal="center" vertical="center" wrapText="1"/>
    </xf>
    <xf numFmtId="0" fontId="6" fillId="0" borderId="0" xfId="0" applyFont="1" applyAlignment="1">
      <alignment horizontal="justify" vertical="center" wrapText="1"/>
    </xf>
    <xf numFmtId="0" fontId="6" fillId="20" borderId="0" xfId="0" applyFont="1" applyFill="1" applyAlignment="1">
      <alignment horizontal="center" vertical="center" wrapText="1"/>
    </xf>
    <xf numFmtId="0" fontId="0" fillId="2" borderId="0" xfId="0" applyFill="1" applyAlignment="1">
      <alignment wrapText="1"/>
    </xf>
    <xf numFmtId="0" fontId="39" fillId="2" borderId="0" xfId="0" applyFont="1" applyFill="1"/>
    <xf numFmtId="0" fontId="16" fillId="10" borderId="1" xfId="0" applyFont="1" applyFill="1" applyBorder="1" applyAlignment="1">
      <alignment vertical="center" wrapText="1"/>
    </xf>
    <xf numFmtId="0" fontId="16" fillId="20" borderId="1" xfId="0" applyFont="1" applyFill="1" applyBorder="1" applyAlignment="1">
      <alignment vertical="center" wrapText="1"/>
    </xf>
    <xf numFmtId="0" fontId="6" fillId="20" borderId="1" xfId="0" applyFont="1" applyFill="1" applyBorder="1" applyAlignment="1">
      <alignment horizontal="left" vertical="center" wrapText="1"/>
    </xf>
    <xf numFmtId="0" fontId="0" fillId="10" borderId="0" xfId="0" applyFill="1" applyAlignment="1">
      <alignment wrapText="1"/>
    </xf>
    <xf numFmtId="0" fontId="18" fillId="2" borderId="0" xfId="0" applyFont="1" applyFill="1" applyAlignment="1">
      <alignment horizontal="center" vertical="center" wrapText="1"/>
    </xf>
    <xf numFmtId="0" fontId="31" fillId="2" borderId="0" xfId="0" applyFont="1" applyFill="1" applyAlignment="1">
      <alignment horizontal="center" vertical="center" wrapText="1"/>
    </xf>
    <xf numFmtId="0" fontId="29" fillId="28" borderId="1" xfId="0" applyFont="1" applyFill="1" applyBorder="1" applyAlignment="1">
      <alignment horizontal="justify" vertical="center" wrapText="1"/>
    </xf>
    <xf numFmtId="0" fontId="28" fillId="28" borderId="1" xfId="0" applyFont="1" applyFill="1" applyBorder="1" applyAlignment="1">
      <alignment horizontal="left" vertical="center" wrapText="1"/>
    </xf>
    <xf numFmtId="0" fontId="5" fillId="2" borderId="0" xfId="0" applyFont="1" applyFill="1" applyAlignment="1">
      <alignment wrapText="1"/>
    </xf>
    <xf numFmtId="3" fontId="5" fillId="2" borderId="0" xfId="0" applyNumberFormat="1" applyFont="1" applyFill="1" applyAlignment="1">
      <alignment horizontal="center" vertical="center" wrapText="1"/>
    </xf>
    <xf numFmtId="0" fontId="5" fillId="2" borderId="0" xfId="0" applyFont="1" applyFill="1"/>
    <xf numFmtId="0" fontId="0" fillId="2" borderId="0" xfId="0" applyFill="1"/>
    <xf numFmtId="10" fontId="37" fillId="2" borderId="0" xfId="1" applyNumberFormat="1" applyFont="1" applyFill="1" applyAlignment="1">
      <alignment horizontal="center" vertical="center" wrapText="1"/>
    </xf>
    <xf numFmtId="10" fontId="37" fillId="2" borderId="0" xfId="0" applyNumberFormat="1" applyFont="1" applyFill="1" applyAlignment="1">
      <alignment horizontal="center" vertical="center" wrapText="1"/>
    </xf>
    <xf numFmtId="0" fontId="16" fillId="16" borderId="1" xfId="0" applyFont="1" applyFill="1" applyBorder="1" applyAlignment="1">
      <alignment horizontal="left" vertical="center" wrapText="1"/>
    </xf>
    <xf numFmtId="0" fontId="0" fillId="0" borderId="6" xfId="0" applyBorder="1" applyAlignment="1">
      <alignment wrapText="1"/>
    </xf>
    <xf numFmtId="0" fontId="6" fillId="2" borderId="0" xfId="0" applyFont="1" applyFill="1" applyAlignment="1">
      <alignment horizontal="justify" vertical="center" wrapText="1"/>
    </xf>
    <xf numFmtId="0" fontId="5" fillId="10" borderId="1" xfId="0" applyFont="1" applyFill="1" applyBorder="1" applyAlignment="1">
      <alignment horizontal="center" vertical="center" wrapText="1"/>
    </xf>
    <xf numFmtId="3" fontId="5" fillId="10" borderId="1" xfId="0" applyNumberFormat="1" applyFont="1" applyFill="1" applyBorder="1" applyAlignment="1">
      <alignment horizontal="justify" vertical="center" wrapText="1"/>
    </xf>
    <xf numFmtId="10" fontId="1" fillId="2" borderId="0" xfId="1" applyNumberFormat="1" applyFont="1" applyFill="1" applyAlignment="1">
      <alignment horizontal="center" vertical="center" wrapText="1"/>
    </xf>
    <xf numFmtId="10" fontId="1" fillId="2" borderId="0" xfId="0" applyNumberFormat="1" applyFont="1" applyFill="1" applyAlignment="1">
      <alignment horizontal="center" vertical="center" wrapText="1"/>
    </xf>
    <xf numFmtId="0" fontId="14" fillId="2" borderId="13" xfId="0" applyFont="1" applyFill="1" applyBorder="1" applyAlignment="1">
      <alignment horizontal="center" vertical="center" wrapText="1"/>
    </xf>
    <xf numFmtId="3" fontId="26" fillId="0" borderId="0" xfId="0" applyNumberFormat="1" applyFont="1" applyAlignment="1">
      <alignment horizontal="center" vertical="center" wrapText="1"/>
    </xf>
    <xf numFmtId="3" fontId="7" fillId="0" borderId="4" xfId="0" applyNumberFormat="1" applyFont="1" applyBorder="1" applyAlignment="1">
      <alignment horizontal="center" vertical="center" wrapText="1"/>
    </xf>
    <xf numFmtId="3" fontId="7" fillId="0" borderId="7" xfId="0" applyNumberFormat="1" applyFont="1" applyBorder="1" applyAlignment="1">
      <alignment horizontal="center" vertical="center" wrapText="1"/>
    </xf>
    <xf numFmtId="3" fontId="2" fillId="3" borderId="33" xfId="0" applyNumberFormat="1" applyFont="1" applyFill="1" applyBorder="1" applyAlignment="1">
      <alignment horizontal="center" vertical="center" wrapText="1"/>
    </xf>
    <xf numFmtId="3" fontId="5" fillId="22" borderId="1" xfId="0" applyNumberFormat="1" applyFont="1" applyFill="1" applyBorder="1" applyAlignment="1">
      <alignment horizontal="center" vertical="center" wrapText="1"/>
    </xf>
    <xf numFmtId="3" fontId="0" fillId="0" borderId="0" xfId="0" applyNumberFormat="1" applyAlignment="1">
      <alignment wrapText="1"/>
    </xf>
    <xf numFmtId="3" fontId="0" fillId="0" borderId="7" xfId="0" applyNumberFormat="1" applyBorder="1" applyAlignment="1">
      <alignment wrapText="1"/>
    </xf>
    <xf numFmtId="3" fontId="0" fillId="0" borderId="8" xfId="0" applyNumberFormat="1" applyBorder="1" applyAlignment="1">
      <alignment wrapText="1"/>
    </xf>
    <xf numFmtId="3" fontId="2" fillId="3" borderId="34" xfId="0" applyNumberFormat="1" applyFont="1" applyFill="1" applyBorder="1" applyAlignment="1">
      <alignment horizontal="center" vertical="center" wrapText="1"/>
    </xf>
    <xf numFmtId="3" fontId="2" fillId="4" borderId="33" xfId="0" applyNumberFormat="1" applyFont="1" applyFill="1" applyBorder="1" applyAlignment="1">
      <alignment horizontal="center" vertical="center" wrapText="1"/>
    </xf>
    <xf numFmtId="3" fontId="2" fillId="4" borderId="35" xfId="0" applyNumberFormat="1" applyFont="1" applyFill="1" applyBorder="1" applyAlignment="1">
      <alignment horizontal="center" vertical="center" wrapText="1"/>
    </xf>
    <xf numFmtId="3" fontId="5" fillId="32" borderId="1" xfId="0" applyNumberFormat="1" applyFont="1" applyFill="1" applyBorder="1" applyAlignment="1">
      <alignment horizontal="center" vertical="center" wrapText="1"/>
    </xf>
    <xf numFmtId="0" fontId="5" fillId="10" borderId="1" xfId="0" applyFont="1" applyFill="1" applyBorder="1" applyAlignment="1">
      <alignment horizontal="justify" vertical="center"/>
    </xf>
    <xf numFmtId="0" fontId="10" fillId="10" borderId="1" xfId="0" applyFont="1" applyFill="1" applyBorder="1" applyAlignment="1">
      <alignment horizontal="justify" vertical="center" wrapText="1"/>
    </xf>
    <xf numFmtId="3" fontId="5" fillId="10" borderId="1" xfId="0" applyNumberFormat="1" applyFont="1" applyFill="1" applyBorder="1" applyAlignment="1">
      <alignment horizontal="center" vertical="center" wrapText="1"/>
    </xf>
    <xf numFmtId="3" fontId="30" fillId="36" borderId="1" xfId="0" applyNumberFormat="1" applyFont="1" applyFill="1" applyBorder="1" applyAlignment="1">
      <alignment horizontal="center" vertical="center" wrapText="1"/>
    </xf>
    <xf numFmtId="0" fontId="6" fillId="20" borderId="1" xfId="0" applyFont="1" applyFill="1" applyBorder="1" applyAlignment="1">
      <alignment horizontal="justify" vertical="center" wrapText="1"/>
    </xf>
    <xf numFmtId="0" fontId="6" fillId="10" borderId="0" xfId="0" applyFont="1" applyFill="1" applyAlignment="1">
      <alignment horizontal="center" vertical="center" wrapText="1"/>
    </xf>
    <xf numFmtId="0" fontId="37" fillId="10" borderId="0" xfId="0" applyFont="1" applyFill="1" applyAlignment="1">
      <alignment horizontal="center" vertical="center" wrapText="1"/>
    </xf>
    <xf numFmtId="3" fontId="5" fillId="20" borderId="1" xfId="0" applyNumberFormat="1" applyFont="1" applyFill="1" applyBorder="1" applyAlignment="1">
      <alignment horizontal="center" vertical="center" wrapText="1"/>
    </xf>
    <xf numFmtId="3" fontId="5" fillId="20" borderId="0" xfId="0" applyNumberFormat="1" applyFont="1" applyFill="1" applyAlignment="1">
      <alignment horizontal="center" vertical="center" wrapText="1"/>
    </xf>
    <xf numFmtId="3" fontId="5" fillId="4" borderId="33" xfId="0" applyNumberFormat="1" applyFont="1" applyFill="1" applyBorder="1" applyAlignment="1">
      <alignment horizontal="center" vertical="center" wrapText="1"/>
    </xf>
    <xf numFmtId="3" fontId="5" fillId="3" borderId="33" xfId="0" applyNumberFormat="1" applyFont="1" applyFill="1" applyBorder="1" applyAlignment="1">
      <alignment horizontal="center" vertical="center" wrapText="1"/>
    </xf>
    <xf numFmtId="0" fontId="5" fillId="20" borderId="0" xfId="0" applyFont="1" applyFill="1" applyAlignment="1">
      <alignment horizontal="center" vertical="center" wrapText="1"/>
    </xf>
    <xf numFmtId="0" fontId="39" fillId="2" borderId="0" xfId="0" applyFont="1" applyFill="1" applyAlignment="1">
      <alignment wrapText="1"/>
    </xf>
    <xf numFmtId="0" fontId="28" fillId="17" borderId="1" xfId="0" applyFont="1" applyFill="1" applyBorder="1" applyAlignment="1">
      <alignment horizontal="justify" vertical="center" wrapText="1"/>
    </xf>
    <xf numFmtId="0" fontId="0" fillId="20" borderId="0" xfId="0" applyFill="1"/>
    <xf numFmtId="0" fontId="6" fillId="20" borderId="1" xfId="0" applyFont="1" applyFill="1" applyBorder="1" applyAlignment="1">
      <alignment horizontal="center" vertical="center" wrapText="1"/>
    </xf>
    <xf numFmtId="0" fontId="6" fillId="29" borderId="1" xfId="0" applyFont="1" applyFill="1" applyBorder="1" applyAlignment="1">
      <alignment horizontal="justify" vertical="center" wrapText="1"/>
    </xf>
    <xf numFmtId="0" fontId="6" fillId="29" borderId="1" xfId="0" applyFont="1" applyFill="1" applyBorder="1" applyAlignment="1">
      <alignment horizontal="left" vertical="center" wrapText="1"/>
    </xf>
    <xf numFmtId="0" fontId="6" fillId="17" borderId="1" xfId="0" applyFont="1" applyFill="1" applyBorder="1" applyAlignment="1">
      <alignment horizontal="justify" vertical="center" wrapText="1"/>
    </xf>
    <xf numFmtId="0" fontId="6" fillId="17" borderId="1" xfId="0" applyFont="1" applyFill="1" applyBorder="1" applyAlignment="1">
      <alignment horizontal="left" vertical="center" wrapText="1"/>
    </xf>
    <xf numFmtId="0" fontId="28" fillId="37" borderId="1" xfId="0" applyFont="1" applyFill="1" applyBorder="1" applyAlignment="1">
      <alignment horizontal="justify" vertical="center" wrapText="1"/>
    </xf>
    <xf numFmtId="0" fontId="5" fillId="3"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1" fillId="20" borderId="0" xfId="0" applyFont="1" applyFill="1" applyAlignment="1">
      <alignment horizontal="center" vertical="center" wrapText="1"/>
    </xf>
    <xf numFmtId="3" fontId="28" fillId="32" borderId="1" xfId="0" applyNumberFormat="1" applyFont="1" applyFill="1" applyBorder="1" applyAlignment="1">
      <alignment horizontal="center" vertical="center" wrapText="1"/>
    </xf>
    <xf numFmtId="3" fontId="28" fillId="4" borderId="1" xfId="0" applyNumberFormat="1" applyFont="1" applyFill="1" applyBorder="1" applyAlignment="1">
      <alignment horizontal="center" vertical="center" wrapText="1"/>
    </xf>
    <xf numFmtId="0" fontId="6" fillId="18" borderId="1" xfId="0" applyFont="1" applyFill="1" applyBorder="1" applyAlignment="1">
      <alignment horizontal="justify" vertical="center" wrapText="1"/>
    </xf>
    <xf numFmtId="0" fontId="6" fillId="18" borderId="1" xfId="0" applyFont="1" applyFill="1" applyBorder="1" applyAlignment="1">
      <alignment horizontal="left" vertical="center" wrapText="1"/>
    </xf>
    <xf numFmtId="0" fontId="11" fillId="8" borderId="7" xfId="0" applyFont="1" applyFill="1" applyBorder="1" applyAlignment="1">
      <alignment horizontal="center" vertical="center" wrapText="1"/>
    </xf>
    <xf numFmtId="0" fontId="11" fillId="8" borderId="8" xfId="0" applyFont="1" applyFill="1" applyBorder="1" applyAlignment="1">
      <alignment horizontal="center" vertical="center" wrapText="1"/>
    </xf>
    <xf numFmtId="3" fontId="5" fillId="39" borderId="1" xfId="0" applyNumberFormat="1" applyFont="1" applyFill="1" applyBorder="1" applyAlignment="1">
      <alignment horizontal="center" vertical="center" wrapText="1"/>
    </xf>
    <xf numFmtId="3" fontId="28" fillId="40" borderId="1" xfId="0" applyNumberFormat="1" applyFont="1" applyFill="1" applyBorder="1" applyAlignment="1">
      <alignment horizontal="center" vertical="center" wrapText="1"/>
    </xf>
    <xf numFmtId="3" fontId="5" fillId="39" borderId="33" xfId="0" applyNumberFormat="1" applyFont="1" applyFill="1" applyBorder="1" applyAlignment="1">
      <alignment horizontal="center" vertical="center" wrapText="1"/>
    </xf>
    <xf numFmtId="3" fontId="6" fillId="39" borderId="1" xfId="0" applyNumberFormat="1" applyFont="1" applyFill="1" applyBorder="1" applyAlignment="1">
      <alignment horizontal="center" vertical="center" wrapText="1"/>
    </xf>
    <xf numFmtId="3" fontId="30" fillId="41" borderId="1" xfId="0" applyNumberFormat="1" applyFont="1" applyFill="1" applyBorder="1" applyAlignment="1">
      <alignment horizontal="center" vertical="center" wrapText="1"/>
    </xf>
    <xf numFmtId="3" fontId="6" fillId="39" borderId="33" xfId="0" applyNumberFormat="1" applyFont="1" applyFill="1" applyBorder="1" applyAlignment="1">
      <alignment horizontal="center" vertical="center" wrapText="1"/>
    </xf>
    <xf numFmtId="3" fontId="30" fillId="43" borderId="1" xfId="0" applyNumberFormat="1" applyFont="1" applyFill="1" applyBorder="1" applyAlignment="1">
      <alignment horizontal="center" vertical="center" wrapText="1"/>
    </xf>
    <xf numFmtId="0" fontId="7" fillId="39" borderId="7" xfId="0" applyFont="1" applyFill="1" applyBorder="1" applyAlignment="1">
      <alignment horizontal="center" vertical="center" wrapText="1"/>
    </xf>
    <xf numFmtId="3" fontId="11" fillId="9" borderId="7" xfId="0" applyNumberFormat="1" applyFont="1" applyFill="1" applyBorder="1" applyAlignment="1">
      <alignment horizontal="center" vertical="center" wrapText="1"/>
    </xf>
    <xf numFmtId="3" fontId="7" fillId="22" borderId="4" xfId="0" applyNumberFormat="1" applyFont="1" applyFill="1" applyBorder="1" applyAlignment="1">
      <alignment horizontal="center" vertical="center" wrapText="1"/>
    </xf>
    <xf numFmtId="3" fontId="5" fillId="31" borderId="1" xfId="0" applyNumberFormat="1" applyFont="1" applyFill="1" applyBorder="1" applyAlignment="1">
      <alignment horizontal="center" vertical="center" wrapText="1"/>
    </xf>
    <xf numFmtId="0" fontId="10" fillId="17" borderId="1" xfId="0" applyFont="1" applyFill="1" applyBorder="1" applyAlignment="1">
      <alignment horizontal="center" vertical="center" wrapText="1"/>
    </xf>
    <xf numFmtId="0" fontId="6" fillId="28" borderId="1" xfId="0" applyFont="1" applyFill="1" applyBorder="1" applyAlignment="1">
      <alignment horizontal="justify" vertical="center" wrapText="1"/>
    </xf>
    <xf numFmtId="0" fontId="6" fillId="28" borderId="1" xfId="0" applyFont="1" applyFill="1" applyBorder="1" applyAlignment="1">
      <alignment horizontal="left" vertical="center" wrapText="1"/>
    </xf>
    <xf numFmtId="0" fontId="27" fillId="28" borderId="1" xfId="0" applyFont="1" applyFill="1" applyBorder="1" applyAlignment="1">
      <alignment horizontal="justify" vertical="center" wrapText="1"/>
    </xf>
    <xf numFmtId="0" fontId="10" fillId="10"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6" fillId="12" borderId="1" xfId="0" applyFont="1" applyFill="1" applyBorder="1" applyAlignment="1">
      <alignment horizontal="justify" vertical="center" wrapText="1"/>
    </xf>
    <xf numFmtId="0" fontId="6" fillId="12" borderId="1" xfId="0" applyFont="1" applyFill="1" applyBorder="1" applyAlignment="1">
      <alignment horizontal="left" vertical="center" wrapText="1"/>
    </xf>
    <xf numFmtId="0" fontId="16" fillId="18" borderId="1" xfId="0" applyFont="1" applyFill="1" applyBorder="1" applyAlignment="1">
      <alignment horizontal="left" vertical="center" wrapText="1"/>
    </xf>
    <xf numFmtId="0" fontId="10" fillId="18" borderId="1" xfId="0" applyFont="1" applyFill="1" applyBorder="1" applyAlignment="1">
      <alignment horizontal="left" vertical="center" wrapText="1"/>
    </xf>
    <xf numFmtId="0" fontId="30" fillId="17" borderId="1" xfId="0" applyFont="1" applyFill="1" applyBorder="1" applyAlignment="1">
      <alignment horizontal="justify" vertical="center" wrapText="1"/>
    </xf>
    <xf numFmtId="0" fontId="10" fillId="20" borderId="1" xfId="0" applyFont="1" applyFill="1" applyBorder="1" applyAlignment="1">
      <alignment vertical="center" wrapText="1"/>
    </xf>
    <xf numFmtId="0" fontId="10" fillId="6" borderId="1" xfId="0" applyFont="1" applyFill="1" applyBorder="1" applyAlignment="1">
      <alignment horizontal="left" vertical="center" wrapText="1"/>
    </xf>
    <xf numFmtId="0" fontId="6" fillId="20" borderId="1" xfId="0" applyFont="1" applyFill="1" applyBorder="1" applyAlignment="1">
      <alignment vertical="center" wrapText="1"/>
    </xf>
    <xf numFmtId="0" fontId="2" fillId="10" borderId="1" xfId="0" applyFont="1" applyFill="1" applyBorder="1" applyAlignment="1">
      <alignment horizontal="center" vertical="center" wrapText="1"/>
    </xf>
    <xf numFmtId="0" fontId="6" fillId="6" borderId="1" xfId="0" applyFont="1" applyFill="1" applyBorder="1" applyAlignment="1">
      <alignment vertical="center" wrapText="1"/>
    </xf>
    <xf numFmtId="0" fontId="5" fillId="16" borderId="1" xfId="0" applyFont="1" applyFill="1" applyBorder="1" applyAlignment="1">
      <alignment horizontal="justify" vertical="center" wrapText="1"/>
    </xf>
    <xf numFmtId="0" fontId="5" fillId="12" borderId="1" xfId="0" applyFont="1" applyFill="1" applyBorder="1" applyAlignment="1">
      <alignment horizontal="left" vertical="center" wrapText="1"/>
    </xf>
    <xf numFmtId="0" fontId="5" fillId="16" borderId="1" xfId="0" applyFont="1" applyFill="1" applyBorder="1" applyAlignment="1">
      <alignment horizontal="left" vertical="center" wrapText="1"/>
    </xf>
    <xf numFmtId="0" fontId="22" fillId="5" borderId="33" xfId="0" applyFont="1" applyFill="1" applyBorder="1" applyAlignment="1">
      <alignment horizontal="left" vertical="center" wrapText="1"/>
    </xf>
    <xf numFmtId="3" fontId="6" fillId="3" borderId="33" xfId="0" applyNumberFormat="1" applyFont="1" applyFill="1" applyBorder="1" applyAlignment="1">
      <alignment horizontal="center" vertical="center" wrapText="1"/>
    </xf>
    <xf numFmtId="0" fontId="10" fillId="25" borderId="1" xfId="0" applyFont="1" applyFill="1" applyBorder="1" applyAlignment="1">
      <alignment horizontal="center" vertical="center" wrapText="1"/>
    </xf>
    <xf numFmtId="0" fontId="10" fillId="25" borderId="1" xfId="0" applyFont="1" applyFill="1" applyBorder="1" applyAlignment="1">
      <alignment horizontal="justify" vertical="center" wrapText="1"/>
    </xf>
    <xf numFmtId="0" fontId="10" fillId="25" borderId="1" xfId="0" applyFont="1" applyFill="1" applyBorder="1" applyAlignment="1">
      <alignment horizontal="left" vertical="center" wrapText="1"/>
    </xf>
    <xf numFmtId="0" fontId="6" fillId="25" borderId="1" xfId="0" applyFont="1" applyFill="1" applyBorder="1" applyAlignment="1">
      <alignment horizontal="justify" vertical="center" wrapText="1"/>
    </xf>
    <xf numFmtId="0" fontId="6" fillId="25" borderId="1" xfId="0" applyFont="1" applyFill="1" applyBorder="1" applyAlignment="1">
      <alignment horizontal="left" vertical="center" wrapText="1"/>
    </xf>
    <xf numFmtId="0" fontId="6" fillId="21" borderId="1" xfId="0" applyFont="1" applyFill="1" applyBorder="1" applyAlignment="1">
      <alignment horizontal="left" vertical="center" wrapText="1"/>
    </xf>
    <xf numFmtId="0" fontId="10" fillId="18" borderId="1" xfId="0" applyFont="1" applyFill="1" applyBorder="1" applyAlignment="1">
      <alignment horizontal="center" vertical="center" wrapText="1"/>
    </xf>
    <xf numFmtId="0" fontId="10" fillId="10" borderId="1" xfId="0" applyFont="1" applyFill="1" applyBorder="1" applyAlignment="1">
      <alignment horizontal="left" vertical="center" wrapText="1"/>
    </xf>
    <xf numFmtId="0" fontId="6" fillId="15" borderId="1" xfId="0" applyFont="1" applyFill="1" applyBorder="1" applyAlignment="1">
      <alignment horizontal="left" vertical="center" wrapText="1"/>
    </xf>
    <xf numFmtId="0" fontId="6" fillId="15" borderId="1" xfId="0" applyFont="1" applyFill="1" applyBorder="1" applyAlignment="1">
      <alignment horizontal="justify" vertical="center" wrapText="1"/>
    </xf>
    <xf numFmtId="0" fontId="10" fillId="17" borderId="1" xfId="0" applyFont="1" applyFill="1" applyBorder="1" applyAlignment="1">
      <alignment horizontal="left" vertical="center" wrapText="1"/>
    </xf>
    <xf numFmtId="0" fontId="16" fillId="17" borderId="1" xfId="0" applyFont="1" applyFill="1" applyBorder="1" applyAlignment="1">
      <alignment horizontal="left" vertical="center" wrapText="1"/>
    </xf>
    <xf numFmtId="3" fontId="34" fillId="42" borderId="1" xfId="0" applyNumberFormat="1" applyFont="1" applyFill="1" applyBorder="1" applyAlignment="1">
      <alignment horizontal="center" vertical="center" wrapText="1"/>
    </xf>
    <xf numFmtId="3" fontId="34" fillId="34" borderId="1" xfId="0" applyNumberFormat="1" applyFont="1" applyFill="1" applyBorder="1" applyAlignment="1">
      <alignment horizontal="center" vertical="center" wrapText="1"/>
    </xf>
    <xf numFmtId="3" fontId="34" fillId="35" borderId="1" xfId="0" applyNumberFormat="1" applyFont="1" applyFill="1" applyBorder="1" applyAlignment="1">
      <alignment horizontal="center" vertical="center" wrapText="1"/>
    </xf>
    <xf numFmtId="0" fontId="16" fillId="14" borderId="1" xfId="0" applyFont="1" applyFill="1" applyBorder="1" applyAlignment="1">
      <alignment vertical="center" wrapText="1"/>
    </xf>
    <xf numFmtId="0" fontId="6" fillId="20" borderId="1" xfId="0" applyFont="1" applyFill="1" applyBorder="1" applyAlignment="1">
      <alignment horizontal="justify" vertical="top" wrapText="1"/>
    </xf>
    <xf numFmtId="0" fontId="6" fillId="14" borderId="1" xfId="0" applyFont="1" applyFill="1" applyBorder="1" applyAlignment="1">
      <alignment horizontal="left" vertical="center" wrapText="1"/>
    </xf>
    <xf numFmtId="0" fontId="28" fillId="18" borderId="1" xfId="0" applyFont="1" applyFill="1" applyBorder="1" applyAlignment="1">
      <alignment horizontal="justify" vertical="center" wrapText="1"/>
    </xf>
    <xf numFmtId="3" fontId="6" fillId="33" borderId="1"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20" fillId="19" borderId="1" xfId="0" applyFont="1" applyFill="1" applyBorder="1" applyAlignment="1">
      <alignment horizontal="left" vertical="center" wrapText="1"/>
    </xf>
    <xf numFmtId="0" fontId="21" fillId="19" borderId="1" xfId="0" applyFont="1" applyFill="1" applyBorder="1" applyAlignment="1">
      <alignment horizontal="center" vertical="center" wrapText="1"/>
    </xf>
    <xf numFmtId="0" fontId="21" fillId="19" borderId="1" xfId="0" applyFont="1" applyFill="1" applyBorder="1" applyAlignment="1">
      <alignment horizontal="left" vertical="center" wrapText="1"/>
    </xf>
    <xf numFmtId="0" fontId="6" fillId="21" borderId="1" xfId="0" applyFont="1" applyFill="1" applyBorder="1" applyAlignment="1">
      <alignment vertical="center" wrapText="1"/>
    </xf>
    <xf numFmtId="0" fontId="6" fillId="13" borderId="1" xfId="0" applyFont="1" applyFill="1" applyBorder="1" applyAlignment="1">
      <alignment horizontal="left" vertical="center" wrapText="1"/>
    </xf>
    <xf numFmtId="0" fontId="10" fillId="12" borderId="1" xfId="0" applyFont="1" applyFill="1" applyBorder="1" applyAlignment="1">
      <alignment horizontal="left" vertical="center" wrapText="1"/>
    </xf>
    <xf numFmtId="0" fontId="6" fillId="10" borderId="1" xfId="0" applyFont="1" applyFill="1" applyBorder="1" applyAlignment="1">
      <alignment horizontal="left" vertical="top" wrapText="1"/>
    </xf>
    <xf numFmtId="0" fontId="6" fillId="12" borderId="1" xfId="0" applyFont="1" applyFill="1" applyBorder="1" applyAlignment="1">
      <alignment vertical="center" wrapText="1"/>
    </xf>
    <xf numFmtId="0" fontId="10" fillId="14" borderId="1" xfId="0" applyFont="1" applyFill="1" applyBorder="1" applyAlignment="1">
      <alignment horizontal="left" vertical="center" wrapText="1"/>
    </xf>
    <xf numFmtId="0" fontId="38" fillId="14" borderId="1" xfId="0" applyFont="1" applyFill="1" applyBorder="1" applyAlignment="1">
      <alignment horizontal="left" vertical="center" wrapText="1"/>
    </xf>
    <xf numFmtId="0" fontId="10" fillId="15" borderId="1" xfId="0" applyFont="1" applyFill="1" applyBorder="1" applyAlignment="1">
      <alignment horizontal="left" vertical="center" wrapText="1"/>
    </xf>
    <xf numFmtId="0" fontId="6" fillId="21" borderId="1" xfId="0" applyFont="1" applyFill="1" applyBorder="1" applyAlignment="1">
      <alignment horizontal="justify" vertical="center" wrapText="1"/>
    </xf>
    <xf numFmtId="0" fontId="10" fillId="10" borderId="1" xfId="0" applyFont="1" applyFill="1" applyBorder="1" applyAlignment="1">
      <alignment horizontal="left" vertical="top" wrapText="1"/>
    </xf>
    <xf numFmtId="0" fontId="10" fillId="6" borderId="1" xfId="0" applyFont="1" applyFill="1" applyBorder="1" applyAlignment="1">
      <alignment horizontal="left" vertical="top" wrapText="1"/>
    </xf>
    <xf numFmtId="0" fontId="4" fillId="14" borderId="1" xfId="0" applyFont="1" applyFill="1" applyBorder="1" applyAlignment="1">
      <alignment vertical="center" wrapText="1"/>
    </xf>
    <xf numFmtId="0" fontId="10" fillId="21" borderId="1" xfId="0" applyFont="1" applyFill="1" applyBorder="1" applyAlignment="1">
      <alignment horizontal="left" vertical="center" wrapText="1"/>
    </xf>
    <xf numFmtId="0" fontId="10" fillId="21" borderId="1" xfId="0" applyFont="1" applyFill="1" applyBorder="1" applyAlignment="1">
      <alignment vertical="center" wrapText="1"/>
    </xf>
    <xf numFmtId="0" fontId="10" fillId="12" borderId="1" xfId="0" applyFont="1" applyFill="1" applyBorder="1" applyAlignment="1">
      <alignment vertical="center" wrapText="1"/>
    </xf>
    <xf numFmtId="0" fontId="2" fillId="10" borderId="1" xfId="0" applyFont="1" applyFill="1" applyBorder="1" applyAlignment="1">
      <alignment vertical="center" wrapText="1"/>
    </xf>
    <xf numFmtId="0" fontId="10" fillId="16" borderId="1" xfId="0" applyFont="1" applyFill="1" applyBorder="1" applyAlignment="1">
      <alignment horizontal="left" vertical="center" wrapText="1"/>
    </xf>
    <xf numFmtId="0" fontId="6" fillId="16" borderId="1" xfId="0" applyFont="1" applyFill="1" applyBorder="1" applyAlignment="1">
      <alignment vertical="top" wrapText="1"/>
    </xf>
    <xf numFmtId="0" fontId="10" fillId="14" borderId="1" xfId="0" applyFont="1" applyFill="1" applyBorder="1" applyAlignment="1">
      <alignment vertical="center" wrapText="1"/>
    </xf>
    <xf numFmtId="0" fontId="10" fillId="28" borderId="1" xfId="0" applyFont="1" applyFill="1" applyBorder="1" applyAlignment="1">
      <alignment vertical="center" wrapText="1"/>
    </xf>
    <xf numFmtId="0" fontId="10" fillId="29" borderId="1" xfId="0" applyFont="1" applyFill="1" applyBorder="1" applyAlignment="1">
      <alignment vertical="center" wrapText="1"/>
    </xf>
    <xf numFmtId="0" fontId="6" fillId="10" borderId="1" xfId="0" applyFont="1" applyFill="1" applyBorder="1" applyAlignment="1">
      <alignment vertical="center" wrapText="1"/>
    </xf>
    <xf numFmtId="0" fontId="6" fillId="20" borderId="1" xfId="0" applyFont="1" applyFill="1" applyBorder="1" applyAlignment="1">
      <alignment vertical="top" wrapText="1"/>
    </xf>
    <xf numFmtId="0" fontId="2" fillId="14" borderId="1" xfId="0" applyFont="1" applyFill="1" applyBorder="1" applyAlignment="1">
      <alignment horizontal="left" vertical="center" wrapText="1"/>
    </xf>
    <xf numFmtId="0" fontId="5" fillId="14" borderId="1" xfId="0" applyFont="1" applyFill="1" applyBorder="1" applyAlignment="1">
      <alignment horizontal="left" vertical="center" wrapText="1"/>
    </xf>
    <xf numFmtId="0" fontId="5" fillId="21" borderId="1" xfId="0" applyFont="1" applyFill="1" applyBorder="1" applyAlignment="1">
      <alignment horizontal="left" vertical="center" wrapText="1"/>
    </xf>
    <xf numFmtId="0" fontId="2" fillId="21" borderId="1" xfId="0" applyFont="1" applyFill="1" applyBorder="1" applyAlignment="1">
      <alignment horizontal="left" vertical="center" wrapText="1"/>
    </xf>
    <xf numFmtId="0" fontId="2" fillId="16" borderId="1" xfId="0" applyFont="1" applyFill="1" applyBorder="1" applyAlignment="1">
      <alignment horizontal="left" vertical="top" wrapText="1"/>
    </xf>
    <xf numFmtId="0" fontId="5" fillId="20" borderId="1" xfId="3" applyFont="1" applyFill="1" applyBorder="1" applyAlignment="1">
      <alignment horizontal="left" vertical="center" wrapText="1"/>
    </xf>
    <xf numFmtId="0" fontId="41" fillId="10" borderId="1" xfId="0" applyFont="1" applyFill="1" applyBorder="1" applyAlignment="1">
      <alignment horizontal="center" vertical="center" wrapText="1"/>
    </xf>
    <xf numFmtId="0" fontId="42" fillId="14" borderId="1" xfId="0" applyFont="1" applyFill="1" applyBorder="1" applyAlignment="1">
      <alignment horizontal="left" vertical="center" wrapText="1"/>
    </xf>
    <xf numFmtId="0" fontId="41" fillId="10" borderId="1" xfId="0" applyFont="1" applyFill="1" applyBorder="1" applyAlignment="1">
      <alignment horizontal="left" vertical="center" wrapText="1"/>
    </xf>
    <xf numFmtId="0" fontId="42" fillId="10" borderId="1" xfId="0" applyFont="1" applyFill="1" applyBorder="1" applyAlignment="1">
      <alignment horizontal="justify" vertical="center" wrapText="1"/>
    </xf>
    <xf numFmtId="0" fontId="42" fillId="10" borderId="1" xfId="0" applyFont="1" applyFill="1" applyBorder="1" applyAlignment="1">
      <alignment horizontal="left" vertical="center" wrapText="1"/>
    </xf>
    <xf numFmtId="0" fontId="42" fillId="10" borderId="1" xfId="0" applyFont="1" applyFill="1" applyBorder="1" applyAlignment="1">
      <alignment horizontal="center" vertical="center" wrapText="1"/>
    </xf>
    <xf numFmtId="0" fontId="41" fillId="10" borderId="1" xfId="0" applyFont="1" applyFill="1" applyBorder="1" applyAlignment="1">
      <alignment horizontal="justify" vertical="center" wrapText="1"/>
    </xf>
    <xf numFmtId="0" fontId="41" fillId="20" borderId="1" xfId="0" applyFont="1" applyFill="1" applyBorder="1" applyAlignment="1">
      <alignment horizontal="center" vertical="center" wrapText="1"/>
    </xf>
    <xf numFmtId="0" fontId="42" fillId="20" borderId="1" xfId="0" applyFont="1" applyFill="1" applyBorder="1" applyAlignment="1">
      <alignment horizontal="justify" vertical="center" wrapText="1"/>
    </xf>
    <xf numFmtId="0" fontId="42" fillId="17" borderId="1" xfId="0" applyFont="1" applyFill="1" applyBorder="1" applyAlignment="1">
      <alignment horizontal="left" vertical="center" wrapText="1"/>
    </xf>
    <xf numFmtId="0" fontId="42" fillId="20" borderId="1" xfId="0" applyFont="1" applyFill="1" applyBorder="1" applyAlignment="1">
      <alignment horizontal="center" vertical="center" wrapText="1"/>
    </xf>
    <xf numFmtId="0" fontId="42" fillId="20" borderId="1" xfId="0" applyFont="1" applyFill="1" applyBorder="1" applyAlignment="1">
      <alignment horizontal="left" vertical="center" wrapText="1"/>
    </xf>
    <xf numFmtId="0" fontId="41" fillId="25" borderId="1" xfId="0" applyFont="1" applyFill="1" applyBorder="1" applyAlignment="1">
      <alignment horizontal="center" vertical="center" wrapText="1"/>
    </xf>
    <xf numFmtId="0" fontId="41" fillId="25" borderId="1" xfId="0" applyFont="1" applyFill="1" applyBorder="1" applyAlignment="1">
      <alignment horizontal="justify" vertical="center" wrapText="1"/>
    </xf>
    <xf numFmtId="0" fontId="41" fillId="25" borderId="1" xfId="0" applyFont="1" applyFill="1" applyBorder="1" applyAlignment="1">
      <alignment horizontal="left" vertical="center" wrapText="1"/>
    </xf>
    <xf numFmtId="0" fontId="42" fillId="25" borderId="1" xfId="0" applyFont="1" applyFill="1" applyBorder="1" applyAlignment="1">
      <alignment vertical="center" wrapText="1"/>
    </xf>
    <xf numFmtId="0" fontId="42" fillId="25" borderId="1" xfId="0" applyFont="1" applyFill="1" applyBorder="1" applyAlignment="1">
      <alignment horizontal="center" vertical="center" wrapText="1"/>
    </xf>
    <xf numFmtId="0" fontId="42" fillId="25" borderId="1" xfId="0" applyFont="1" applyFill="1" applyBorder="1" applyAlignment="1">
      <alignment horizontal="justify" vertical="center" wrapText="1"/>
    </xf>
    <xf numFmtId="0" fontId="42" fillId="25" borderId="1" xfId="0" applyFont="1" applyFill="1" applyBorder="1" applyAlignment="1">
      <alignment horizontal="left" vertical="center" wrapText="1"/>
    </xf>
    <xf numFmtId="0" fontId="41" fillId="20" borderId="1" xfId="0" applyFont="1" applyFill="1" applyBorder="1" applyAlignment="1">
      <alignment horizontal="justify" vertical="center" wrapText="1"/>
    </xf>
    <xf numFmtId="0" fontId="42" fillId="21" borderId="1" xfId="0" applyFont="1" applyFill="1" applyBorder="1" applyAlignment="1">
      <alignment vertical="center" wrapText="1"/>
    </xf>
    <xf numFmtId="0" fontId="42" fillId="23" borderId="1" xfId="0" applyFont="1" applyFill="1" applyBorder="1" applyAlignment="1">
      <alignment horizontal="left" vertical="center" wrapText="1"/>
    </xf>
    <xf numFmtId="0" fontId="41" fillId="20" borderId="1" xfId="0" applyFont="1" applyFill="1" applyBorder="1" applyAlignment="1">
      <alignment horizontal="left" vertical="center" wrapText="1"/>
    </xf>
    <xf numFmtId="0" fontId="43" fillId="20" borderId="1" xfId="0" applyFont="1" applyFill="1" applyBorder="1" applyAlignment="1">
      <alignment horizontal="left" vertical="center" wrapText="1"/>
    </xf>
    <xf numFmtId="0" fontId="41" fillId="6" borderId="1" xfId="0" applyFont="1" applyFill="1" applyBorder="1" applyAlignment="1">
      <alignment horizontal="center" vertical="center" wrapText="1"/>
    </xf>
    <xf numFmtId="0" fontId="42" fillId="6" borderId="1" xfId="0" applyFont="1" applyFill="1" applyBorder="1" applyAlignment="1">
      <alignment horizontal="justify" vertical="center" wrapText="1"/>
    </xf>
    <xf numFmtId="0" fontId="42" fillId="6" borderId="1" xfId="0" applyFont="1" applyFill="1" applyBorder="1" applyAlignment="1">
      <alignment horizontal="left" vertical="center" wrapText="1"/>
    </xf>
    <xf numFmtId="0" fontId="42" fillId="6" borderId="1" xfId="0" applyFont="1" applyFill="1" applyBorder="1" applyAlignment="1">
      <alignment horizontal="center" vertical="center" wrapText="1"/>
    </xf>
    <xf numFmtId="0" fontId="41" fillId="6" borderId="1" xfId="0" applyFont="1" applyFill="1" applyBorder="1" applyAlignment="1">
      <alignment horizontal="left" vertical="center" wrapText="1"/>
    </xf>
    <xf numFmtId="0" fontId="42" fillId="12" borderId="1" xfId="0" applyFont="1" applyFill="1" applyBorder="1" applyAlignment="1">
      <alignment horizontal="left" vertical="center" wrapText="1"/>
    </xf>
    <xf numFmtId="0" fontId="42" fillId="13" borderId="1" xfId="0" applyFont="1" applyFill="1" applyBorder="1" applyAlignment="1">
      <alignment horizontal="left" vertical="center" wrapText="1"/>
    </xf>
    <xf numFmtId="0" fontId="41" fillId="13" borderId="1" xfId="0" applyFont="1" applyFill="1" applyBorder="1" applyAlignment="1">
      <alignment horizontal="left" vertical="center" wrapText="1"/>
    </xf>
    <xf numFmtId="0" fontId="42" fillId="12" borderId="1" xfId="0" applyFont="1" applyFill="1" applyBorder="1" applyAlignment="1">
      <alignment horizontal="justify" vertical="center" wrapText="1"/>
    </xf>
    <xf numFmtId="0" fontId="42" fillId="12" borderId="1" xfId="0" applyFont="1" applyFill="1" applyBorder="1" applyAlignment="1">
      <alignment horizontal="center" vertical="center" wrapText="1"/>
    </xf>
    <xf numFmtId="0" fontId="42" fillId="12" borderId="1" xfId="0" applyFont="1" applyFill="1" applyBorder="1" applyAlignment="1">
      <alignment vertical="center" wrapText="1"/>
    </xf>
    <xf numFmtId="0" fontId="42" fillId="21" borderId="1" xfId="0" applyFont="1" applyFill="1" applyBorder="1" applyAlignment="1">
      <alignment horizontal="left" vertical="center" wrapText="1"/>
    </xf>
    <xf numFmtId="0" fontId="42" fillId="21" borderId="1" xfId="0" applyFont="1" applyFill="1" applyBorder="1" applyAlignment="1">
      <alignment horizontal="center" vertical="center" wrapText="1"/>
    </xf>
    <xf numFmtId="0" fontId="41" fillId="18" borderId="1" xfId="0" applyFont="1" applyFill="1" applyBorder="1" applyAlignment="1">
      <alignment horizontal="center" vertical="center" wrapText="1"/>
    </xf>
    <xf numFmtId="0" fontId="41" fillId="6" borderId="1" xfId="0" applyFont="1" applyFill="1" applyBorder="1" applyAlignment="1">
      <alignment horizontal="justify" vertical="center" wrapText="1"/>
    </xf>
    <xf numFmtId="0" fontId="42" fillId="18" borderId="1" xfId="0" applyFont="1" applyFill="1" applyBorder="1" applyAlignment="1">
      <alignment horizontal="left" vertical="center" wrapText="1"/>
    </xf>
    <xf numFmtId="0" fontId="41" fillId="15" borderId="1" xfId="0" applyFont="1" applyFill="1" applyBorder="1" applyAlignment="1">
      <alignment horizontal="left" vertical="center" wrapText="1"/>
    </xf>
    <xf numFmtId="0" fontId="42" fillId="15" borderId="1" xfId="0" applyFont="1" applyFill="1" applyBorder="1" applyAlignment="1">
      <alignment horizontal="center" vertical="center" wrapText="1"/>
    </xf>
    <xf numFmtId="0" fontId="42" fillId="24" borderId="1" xfId="0" applyFont="1" applyFill="1" applyBorder="1" applyAlignment="1">
      <alignment horizontal="left" vertical="center" wrapText="1"/>
    </xf>
    <xf numFmtId="0" fontId="42" fillId="21" borderId="1" xfId="0" applyFont="1" applyFill="1" applyBorder="1" applyAlignment="1">
      <alignment horizontal="justify" vertical="center" wrapText="1"/>
    </xf>
    <xf numFmtId="0" fontId="42" fillId="15" borderId="1" xfId="0" applyFont="1" applyFill="1" applyBorder="1" applyAlignment="1">
      <alignment horizontal="justify" vertical="center" wrapText="1"/>
    </xf>
    <xf numFmtId="0" fontId="41" fillId="14" borderId="1" xfId="0" applyFont="1" applyFill="1" applyBorder="1" applyAlignment="1">
      <alignment horizontal="left" vertical="center" wrapText="1"/>
    </xf>
    <xf numFmtId="0" fontId="41" fillId="12" borderId="1" xfId="0" applyFont="1" applyFill="1" applyBorder="1" applyAlignment="1">
      <alignment horizontal="left" vertical="center" wrapText="1"/>
    </xf>
    <xf numFmtId="0" fontId="41" fillId="17" borderId="1" xfId="0" applyFont="1" applyFill="1" applyBorder="1" applyAlignment="1">
      <alignment horizontal="center" vertical="center" wrapText="1"/>
    </xf>
    <xf numFmtId="0" fontId="41" fillId="17" borderId="1" xfId="0" applyFont="1" applyFill="1" applyBorder="1" applyAlignment="1">
      <alignment horizontal="left" vertical="center" wrapText="1"/>
    </xf>
    <xf numFmtId="0" fontId="42" fillId="17" borderId="1" xfId="0" applyFont="1" applyFill="1" applyBorder="1" applyAlignment="1">
      <alignment horizontal="center" vertical="center" wrapText="1"/>
    </xf>
    <xf numFmtId="0" fontId="45" fillId="14" borderId="1" xfId="0" applyFont="1" applyFill="1" applyBorder="1" applyAlignment="1">
      <alignment vertical="center" wrapText="1"/>
    </xf>
    <xf numFmtId="0" fontId="45" fillId="14" borderId="1" xfId="0" applyFont="1" applyFill="1" applyBorder="1" applyAlignment="1">
      <alignment horizontal="center" vertical="center" wrapText="1"/>
    </xf>
    <xf numFmtId="0" fontId="46" fillId="14" borderId="1" xfId="0" applyFont="1" applyFill="1" applyBorder="1" applyAlignment="1">
      <alignment horizontal="left" vertical="center" wrapText="1"/>
    </xf>
    <xf numFmtId="0" fontId="41" fillId="21" borderId="1" xfId="0" applyFont="1" applyFill="1" applyBorder="1" applyAlignment="1">
      <alignment horizontal="left" vertical="center" wrapText="1"/>
    </xf>
    <xf numFmtId="0" fontId="47" fillId="10" borderId="1" xfId="0" applyFont="1" applyFill="1" applyBorder="1" applyAlignment="1">
      <alignment horizontal="center" vertical="center" wrapText="1"/>
    </xf>
    <xf numFmtId="49" fontId="48" fillId="10" borderId="1" xfId="0" applyNumberFormat="1" applyFont="1" applyFill="1" applyBorder="1" applyAlignment="1">
      <alignment horizontal="left" vertical="center" wrapText="1"/>
    </xf>
    <xf numFmtId="0" fontId="48" fillId="10" borderId="1" xfId="0" applyFont="1" applyFill="1" applyBorder="1" applyAlignment="1">
      <alignment horizontal="center" vertical="center" wrapText="1"/>
    </xf>
    <xf numFmtId="0" fontId="47" fillId="10" borderId="1" xfId="0" applyFont="1" applyFill="1" applyBorder="1" applyAlignment="1">
      <alignment horizontal="justify" vertical="center" wrapText="1"/>
    </xf>
    <xf numFmtId="0" fontId="47" fillId="10" borderId="1" xfId="0" applyFont="1" applyFill="1" applyBorder="1" applyAlignment="1">
      <alignment horizontal="left" vertical="center" wrapText="1"/>
    </xf>
    <xf numFmtId="0" fontId="42" fillId="16" borderId="1" xfId="0" applyFont="1" applyFill="1" applyBorder="1" applyAlignment="1">
      <alignment horizontal="left" vertical="center" wrapText="1"/>
    </xf>
    <xf numFmtId="0" fontId="41" fillId="16" borderId="1" xfId="0" applyFont="1" applyFill="1" applyBorder="1" applyAlignment="1">
      <alignment horizontal="left" vertical="center" wrapText="1"/>
    </xf>
    <xf numFmtId="0" fontId="41" fillId="29" borderId="1" xfId="0" applyFont="1" applyFill="1" applyBorder="1" applyAlignment="1">
      <alignment horizontal="justify" vertical="center" wrapText="1"/>
    </xf>
    <xf numFmtId="0" fontId="41" fillId="29" borderId="1" xfId="0" applyFont="1" applyFill="1" applyBorder="1" applyAlignment="1">
      <alignment horizontal="left" vertical="center" wrapText="1"/>
    </xf>
    <xf numFmtId="0" fontId="41" fillId="24" borderId="1" xfId="0" applyFont="1" applyFill="1" applyBorder="1" applyAlignment="1">
      <alignment horizontal="left" vertical="center" wrapText="1"/>
    </xf>
    <xf numFmtId="0" fontId="41" fillId="28" borderId="1" xfId="0" applyFont="1" applyFill="1" applyBorder="1" applyAlignment="1">
      <alignment horizontal="center" vertical="center" wrapText="1"/>
    </xf>
    <xf numFmtId="0" fontId="41" fillId="28" borderId="1" xfId="0" applyFont="1" applyFill="1" applyBorder="1" applyAlignment="1">
      <alignment horizontal="justify" vertical="center" wrapText="1"/>
    </xf>
    <xf numFmtId="0" fontId="41" fillId="28" borderId="1" xfId="0" applyFont="1" applyFill="1" applyBorder="1" applyAlignment="1">
      <alignment horizontal="left" vertical="center" wrapText="1"/>
    </xf>
    <xf numFmtId="0" fontId="42" fillId="28" borderId="1" xfId="0" applyFont="1" applyFill="1" applyBorder="1" applyAlignment="1">
      <alignment horizontal="justify" vertical="center" wrapText="1"/>
    </xf>
    <xf numFmtId="0" fontId="42" fillId="28" borderId="1" xfId="0" applyFont="1" applyFill="1" applyBorder="1" applyAlignment="1">
      <alignment horizontal="center" vertical="center" wrapText="1"/>
    </xf>
    <xf numFmtId="0" fontId="41" fillId="29" borderId="1" xfId="0" applyFont="1" applyFill="1" applyBorder="1" applyAlignment="1">
      <alignment horizontal="center" vertical="center" wrapText="1"/>
    </xf>
    <xf numFmtId="0" fontId="42" fillId="29" borderId="1" xfId="0" applyFont="1" applyFill="1" applyBorder="1" applyAlignment="1">
      <alignment horizontal="justify" vertical="center" wrapText="1"/>
    </xf>
    <xf numFmtId="0" fontId="42" fillId="29" borderId="1" xfId="0" applyFont="1" applyFill="1" applyBorder="1" applyAlignment="1">
      <alignment horizontal="center" vertical="center" wrapText="1"/>
    </xf>
    <xf numFmtId="0" fontId="41" fillId="28" borderId="1" xfId="0" applyFont="1" applyFill="1" applyBorder="1" applyAlignment="1">
      <alignment vertical="center" wrapText="1"/>
    </xf>
    <xf numFmtId="0" fontId="42" fillId="29" borderId="1" xfId="0" applyFont="1" applyFill="1" applyBorder="1" applyAlignment="1">
      <alignment vertical="center" wrapText="1"/>
    </xf>
    <xf numFmtId="0" fontId="41" fillId="29" borderId="1" xfId="0" applyFont="1" applyFill="1" applyBorder="1" applyAlignment="1">
      <alignment vertical="center" wrapText="1"/>
    </xf>
    <xf numFmtId="0" fontId="41" fillId="38" borderId="1" xfId="0" applyFont="1" applyFill="1" applyBorder="1" applyAlignment="1">
      <alignment horizontal="left" vertical="center" wrapText="1"/>
    </xf>
    <xf numFmtId="0" fontId="42" fillId="28" borderId="1" xfId="0" applyFont="1" applyFill="1" applyBorder="1" applyAlignment="1">
      <alignment horizontal="left" vertical="center" wrapText="1"/>
    </xf>
    <xf numFmtId="0" fontId="41" fillId="18" borderId="1" xfId="0" applyFont="1" applyFill="1" applyBorder="1" applyAlignment="1">
      <alignment horizontal="left" vertical="center" wrapText="1"/>
    </xf>
    <xf numFmtId="0" fontId="42" fillId="18" borderId="1" xfId="0" applyFont="1" applyFill="1" applyBorder="1" applyAlignment="1">
      <alignment horizontal="justify" vertical="center" wrapText="1"/>
    </xf>
    <xf numFmtId="0" fontId="41" fillId="18" borderId="1" xfId="0" applyFont="1" applyFill="1" applyBorder="1" applyAlignment="1">
      <alignment vertical="center" wrapText="1"/>
    </xf>
    <xf numFmtId="0" fontId="41" fillId="20" borderId="1" xfId="0" applyFont="1" applyFill="1" applyBorder="1" applyAlignment="1">
      <alignment vertical="center" wrapText="1"/>
    </xf>
    <xf numFmtId="0" fontId="42" fillId="20" borderId="1" xfId="0" applyFont="1" applyFill="1" applyBorder="1" applyAlignment="1">
      <alignment vertical="center" wrapText="1"/>
    </xf>
    <xf numFmtId="0" fontId="42" fillId="6" borderId="1" xfId="0" applyFont="1" applyFill="1" applyBorder="1" applyAlignment="1">
      <alignment vertical="center" wrapText="1"/>
    </xf>
    <xf numFmtId="0" fontId="48" fillId="10" borderId="1" xfId="0" applyFont="1" applyFill="1" applyBorder="1" applyAlignment="1">
      <alignment horizontal="justify" vertical="center" wrapText="1"/>
    </xf>
    <xf numFmtId="0" fontId="48" fillId="10" borderId="1" xfId="0" applyFont="1" applyFill="1" applyBorder="1" applyAlignment="1">
      <alignment horizontal="left" vertical="center" wrapText="1"/>
    </xf>
    <xf numFmtId="0" fontId="47" fillId="14" borderId="1" xfId="0" applyFont="1" applyFill="1" applyBorder="1" applyAlignment="1">
      <alignment horizontal="left" vertical="center" wrapText="1"/>
    </xf>
    <xf numFmtId="0" fontId="48" fillId="14" borderId="1" xfId="0" applyFont="1" applyFill="1" applyBorder="1" applyAlignment="1">
      <alignment horizontal="left" vertical="center" wrapText="1"/>
    </xf>
    <xf numFmtId="0" fontId="47" fillId="20" borderId="1" xfId="0" applyFont="1" applyFill="1" applyBorder="1" applyAlignment="1">
      <alignment horizontal="center" vertical="center" wrapText="1"/>
    </xf>
    <xf numFmtId="0" fontId="48" fillId="20" borderId="1" xfId="0" applyFont="1" applyFill="1" applyBorder="1" applyAlignment="1">
      <alignment horizontal="justify" vertical="center" wrapText="1"/>
    </xf>
    <xf numFmtId="0" fontId="48" fillId="20" borderId="1" xfId="0" applyFont="1" applyFill="1" applyBorder="1" applyAlignment="1">
      <alignment horizontal="left" vertical="center" wrapText="1"/>
    </xf>
    <xf numFmtId="0" fontId="48" fillId="20" borderId="1" xfId="0" applyFont="1" applyFill="1" applyBorder="1" applyAlignment="1">
      <alignment horizontal="center" vertical="center" wrapText="1"/>
    </xf>
    <xf numFmtId="0" fontId="47" fillId="20" borderId="1" xfId="0" applyFont="1" applyFill="1" applyBorder="1" applyAlignment="1">
      <alignment horizontal="justify" vertical="center" wrapText="1"/>
    </xf>
    <xf numFmtId="0" fontId="47" fillId="6" borderId="1" xfId="0" applyFont="1" applyFill="1" applyBorder="1" applyAlignment="1">
      <alignment horizontal="center" vertical="center" wrapText="1"/>
    </xf>
    <xf numFmtId="0" fontId="48" fillId="6" borderId="1" xfId="0" applyFont="1" applyFill="1" applyBorder="1" applyAlignment="1">
      <alignment horizontal="justify" vertical="center" wrapText="1"/>
    </xf>
    <xf numFmtId="0" fontId="48" fillId="6" borderId="1" xfId="0" applyFont="1" applyFill="1" applyBorder="1" applyAlignment="1">
      <alignment horizontal="left" vertical="center" wrapText="1"/>
    </xf>
    <xf numFmtId="0" fontId="48" fillId="6" borderId="1" xfId="0" applyFont="1" applyFill="1" applyBorder="1" applyAlignment="1">
      <alignment horizontal="center" vertical="center" wrapText="1"/>
    </xf>
    <xf numFmtId="0" fontId="48" fillId="10" borderId="1" xfId="0" applyFont="1" applyFill="1" applyBorder="1" applyAlignment="1">
      <alignment vertical="center" wrapText="1"/>
    </xf>
    <xf numFmtId="0" fontId="47" fillId="20" borderId="1" xfId="0" applyFont="1" applyFill="1" applyBorder="1" applyAlignment="1">
      <alignment horizontal="left" vertical="center" wrapText="1"/>
    </xf>
    <xf numFmtId="0" fontId="48" fillId="24" borderId="1" xfId="0" applyFont="1" applyFill="1" applyBorder="1" applyAlignment="1">
      <alignment horizontal="justify" vertical="center" wrapText="1"/>
    </xf>
    <xf numFmtId="0" fontId="48" fillId="20" borderId="1" xfId="0" applyFont="1" applyFill="1" applyBorder="1" applyAlignment="1">
      <alignment vertical="center" wrapText="1"/>
    </xf>
    <xf numFmtId="0" fontId="48" fillId="16" borderId="1" xfId="0" applyFont="1" applyFill="1" applyBorder="1" applyAlignment="1">
      <alignment horizontal="justify" vertical="center" wrapText="1"/>
    </xf>
    <xf numFmtId="0" fontId="47" fillId="16" borderId="1" xfId="0" applyFont="1" applyFill="1" applyBorder="1" applyAlignment="1">
      <alignment horizontal="left" vertical="center" wrapText="1"/>
    </xf>
    <xf numFmtId="0" fontId="48" fillId="16" borderId="1" xfId="0" applyFont="1" applyFill="1" applyBorder="1" applyAlignment="1">
      <alignment horizontal="center" vertical="center" wrapText="1"/>
    </xf>
    <xf numFmtId="0" fontId="48" fillId="16" borderId="1" xfId="0" applyFont="1" applyFill="1" applyBorder="1" applyAlignment="1">
      <alignment horizontal="left" vertical="center" wrapText="1"/>
    </xf>
    <xf numFmtId="0" fontId="48" fillId="12" borderId="1" xfId="0" applyFont="1" applyFill="1" applyBorder="1" applyAlignment="1">
      <alignment horizontal="left" vertical="center" wrapText="1"/>
    </xf>
    <xf numFmtId="0" fontId="48" fillId="12" borderId="1" xfId="0" applyFont="1" applyFill="1" applyBorder="1" applyAlignment="1">
      <alignment horizontal="justify" vertical="center" wrapText="1"/>
    </xf>
    <xf numFmtId="0" fontId="48" fillId="12" borderId="1" xfId="0" applyFont="1" applyFill="1" applyBorder="1" applyAlignment="1">
      <alignment horizontal="center" vertical="center" wrapText="1"/>
    </xf>
    <xf numFmtId="0" fontId="48" fillId="21" borderId="1" xfId="0" applyFont="1" applyFill="1" applyBorder="1" applyAlignment="1">
      <alignment horizontal="left" vertical="center" wrapText="1"/>
    </xf>
    <xf numFmtId="0" fontId="47" fillId="12" borderId="1" xfId="0" applyFont="1" applyFill="1" applyBorder="1" applyAlignment="1">
      <alignment horizontal="left" vertical="center" wrapText="1"/>
    </xf>
    <xf numFmtId="0" fontId="48" fillId="20" borderId="1" xfId="3" applyFont="1" applyFill="1" applyBorder="1" applyAlignment="1">
      <alignment horizontal="justify" vertical="center" wrapText="1"/>
    </xf>
    <xf numFmtId="0" fontId="48" fillId="20" borderId="1" xfId="3" applyFont="1" applyFill="1" applyBorder="1" applyAlignment="1">
      <alignment horizontal="center" vertical="center" wrapText="1"/>
    </xf>
    <xf numFmtId="0" fontId="48" fillId="20" borderId="1" xfId="3" applyFont="1" applyFill="1" applyBorder="1" applyAlignment="1">
      <alignment horizontal="left" vertical="center" wrapText="1"/>
    </xf>
    <xf numFmtId="0" fontId="48" fillId="6" borderId="1" xfId="3" applyFont="1" applyFill="1" applyBorder="1" applyAlignment="1">
      <alignment horizontal="left" vertical="center" wrapText="1"/>
    </xf>
    <xf numFmtId="10" fontId="37" fillId="0" borderId="0" xfId="1" applyNumberFormat="1" applyFont="1" applyFill="1" applyAlignment="1">
      <alignment horizontal="center" vertical="center" wrapText="1"/>
    </xf>
    <xf numFmtId="0" fontId="42" fillId="13" borderId="1" xfId="0" applyFont="1" applyFill="1" applyBorder="1" applyAlignment="1">
      <alignment horizontal="justify" vertical="center" wrapText="1"/>
    </xf>
    <xf numFmtId="0" fontId="42" fillId="14" borderId="1" xfId="0" applyFont="1" applyFill="1" applyBorder="1" applyAlignment="1">
      <alignment horizontal="justify" vertical="center" wrapText="1"/>
    </xf>
    <xf numFmtId="3" fontId="30" fillId="44" borderId="1" xfId="0" applyNumberFormat="1" applyFont="1" applyFill="1" applyBorder="1" applyAlignment="1">
      <alignment horizontal="center" vertical="center" wrapText="1"/>
    </xf>
    <xf numFmtId="3" fontId="28" fillId="44" borderId="1" xfId="0" applyNumberFormat="1" applyFont="1" applyFill="1" applyBorder="1" applyAlignment="1">
      <alignment horizontal="center" vertical="center" wrapText="1"/>
    </xf>
    <xf numFmtId="3" fontId="28" fillId="33" borderId="1" xfId="0" applyNumberFormat="1" applyFont="1" applyFill="1" applyBorder="1" applyAlignment="1">
      <alignment horizontal="center" vertical="center" wrapText="1"/>
    </xf>
    <xf numFmtId="3" fontId="30" fillId="32" borderId="1" xfId="0" applyNumberFormat="1" applyFont="1" applyFill="1" applyBorder="1" applyAlignment="1">
      <alignment horizontal="center" vertical="center" wrapText="1"/>
    </xf>
    <xf numFmtId="0" fontId="47" fillId="6" borderId="1" xfId="0" applyFont="1" applyFill="1" applyBorder="1" applyAlignment="1">
      <alignment horizontal="justify" vertical="center" wrapText="1"/>
    </xf>
    <xf numFmtId="3" fontId="6" fillId="10" borderId="1" xfId="0" applyNumberFormat="1" applyFont="1" applyFill="1" applyBorder="1" applyAlignment="1">
      <alignment horizontal="justify" vertical="center" wrapText="1"/>
    </xf>
    <xf numFmtId="3" fontId="28" fillId="29" borderId="1" xfId="0" applyNumberFormat="1" applyFont="1" applyFill="1" applyBorder="1" applyAlignment="1">
      <alignment horizontal="left" vertical="center" wrapText="1"/>
    </xf>
    <xf numFmtId="0" fontId="30" fillId="28" borderId="1" xfId="0" applyFont="1" applyFill="1" applyBorder="1" applyAlignment="1">
      <alignment horizontal="justify" vertical="center" wrapText="1"/>
    </xf>
    <xf numFmtId="3" fontId="5" fillId="20" borderId="1" xfId="0" applyNumberFormat="1" applyFont="1" applyFill="1" applyBorder="1" applyAlignment="1">
      <alignment horizontal="justify" vertical="center" wrapText="1"/>
    </xf>
    <xf numFmtId="0" fontId="50" fillId="6" borderId="0" xfId="0" applyFont="1" applyFill="1" applyAlignment="1">
      <alignment wrapText="1"/>
    </xf>
    <xf numFmtId="0" fontId="22" fillId="5" borderId="33" xfId="0" applyFont="1" applyFill="1" applyBorder="1" applyAlignment="1">
      <alignment horizontal="center" vertical="center" wrapText="1"/>
    </xf>
    <xf numFmtId="0" fontId="22" fillId="19" borderId="36" xfId="0" applyFont="1" applyFill="1" applyBorder="1" applyAlignment="1">
      <alignment horizontal="left" vertical="center" wrapText="1"/>
    </xf>
    <xf numFmtId="0" fontId="42" fillId="17" borderId="47" xfId="0" applyFont="1" applyFill="1" applyBorder="1" applyAlignment="1">
      <alignment horizontal="left" vertical="center" wrapText="1"/>
    </xf>
    <xf numFmtId="0" fontId="42" fillId="20" borderId="48" xfId="0" applyFont="1" applyFill="1" applyBorder="1" applyAlignment="1">
      <alignment horizontal="justify" vertical="center" wrapText="1"/>
    </xf>
    <xf numFmtId="0" fontId="51" fillId="11" borderId="49" xfId="0" applyFont="1" applyFill="1" applyBorder="1" applyAlignment="1">
      <alignment horizontal="center" vertical="center" wrapText="1"/>
    </xf>
    <xf numFmtId="0" fontId="51" fillId="11" borderId="11" xfId="0" applyFont="1" applyFill="1" applyBorder="1" applyAlignment="1">
      <alignment horizontal="left" vertical="center" wrapText="1"/>
    </xf>
    <xf numFmtId="0" fontId="51" fillId="11" borderId="11" xfId="0" applyFont="1" applyFill="1" applyBorder="1" applyAlignment="1">
      <alignment horizontal="center" vertical="center" wrapText="1"/>
    </xf>
    <xf numFmtId="0" fontId="5" fillId="6" borderId="1" xfId="0" applyFont="1" applyFill="1" applyBorder="1" applyAlignment="1">
      <alignment wrapText="1"/>
    </xf>
    <xf numFmtId="0" fontId="5" fillId="10" borderId="1" xfId="0" applyFont="1" applyFill="1" applyBorder="1" applyAlignment="1">
      <alignment wrapText="1"/>
    </xf>
    <xf numFmtId="0" fontId="42" fillId="18" borderId="1" xfId="0" applyFont="1" applyFill="1" applyBorder="1" applyAlignment="1">
      <alignment horizontal="center" vertical="center" wrapText="1"/>
    </xf>
    <xf numFmtId="0" fontId="48" fillId="21" borderId="1" xfId="0" applyFont="1" applyFill="1" applyBorder="1" applyAlignment="1">
      <alignment horizontal="justify" vertical="center" wrapText="1"/>
    </xf>
    <xf numFmtId="0" fontId="42" fillId="28" borderId="1" xfId="0" applyFont="1" applyFill="1" applyBorder="1" applyAlignment="1">
      <alignment horizontal="left" vertical="center" wrapText="1"/>
    </xf>
    <xf numFmtId="0" fontId="5" fillId="6" borderId="1" xfId="0" applyFont="1" applyFill="1" applyBorder="1" applyAlignment="1">
      <alignment horizontal="justify" vertical="center" wrapText="1"/>
    </xf>
    <xf numFmtId="0" fontId="42" fillId="6" borderId="1" xfId="0" applyFont="1" applyFill="1" applyBorder="1" applyAlignment="1">
      <alignment horizontal="left" vertical="center" wrapText="1"/>
    </xf>
    <xf numFmtId="0" fontId="6" fillId="20" borderId="1"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5" fillId="6" borderId="1" xfId="0" applyFont="1" applyFill="1" applyBorder="1" applyAlignment="1">
      <alignment horizontal="left" vertical="center" wrapText="1"/>
    </xf>
    <xf numFmtId="0" fontId="5" fillId="6" borderId="18" xfId="0" applyFont="1" applyFill="1" applyBorder="1" applyAlignment="1">
      <alignment horizontal="left" vertical="center" wrapText="1"/>
    </xf>
    <xf numFmtId="0" fontId="5" fillId="6" borderId="18" xfId="0" applyFont="1" applyFill="1" applyBorder="1" applyAlignment="1">
      <alignment horizontal="justify" vertical="center" wrapText="1"/>
    </xf>
    <xf numFmtId="0" fontId="5" fillId="6" borderId="5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50" xfId="0" applyFont="1" applyFill="1" applyBorder="1" applyAlignment="1">
      <alignment horizontal="left" vertical="center" wrapText="1"/>
    </xf>
    <xf numFmtId="0" fontId="5" fillId="6" borderId="50" xfId="0" applyFont="1" applyFill="1" applyBorder="1" applyAlignment="1">
      <alignment horizontal="justify" vertical="center" wrapText="1"/>
    </xf>
    <xf numFmtId="0" fontId="5" fillId="6" borderId="18" xfId="0" applyFont="1" applyFill="1" applyBorder="1" applyAlignment="1">
      <alignment horizontal="left" vertical="top" wrapText="1"/>
    </xf>
    <xf numFmtId="10" fontId="5" fillId="6" borderId="18" xfId="0" applyNumberFormat="1" applyFont="1" applyFill="1" applyBorder="1" applyAlignment="1">
      <alignment horizontal="left" vertical="center" wrapText="1"/>
    </xf>
    <xf numFmtId="10" fontId="5" fillId="6" borderId="50" xfId="0" applyNumberFormat="1" applyFont="1" applyFill="1" applyBorder="1" applyAlignment="1">
      <alignment horizontal="left" vertical="top" wrapText="1"/>
    </xf>
    <xf numFmtId="0" fontId="5" fillId="6" borderId="51" xfId="0" applyFont="1" applyFill="1" applyBorder="1" applyAlignment="1">
      <alignment horizontal="left" vertical="center" wrapText="1"/>
    </xf>
    <xf numFmtId="0" fontId="5" fillId="6" borderId="52" xfId="0" applyFont="1" applyFill="1" applyBorder="1" applyAlignment="1">
      <alignment horizontal="left" vertical="center" wrapText="1"/>
    </xf>
    <xf numFmtId="0" fontId="9" fillId="19" borderId="1" xfId="0" applyFont="1" applyFill="1" applyBorder="1" applyAlignment="1">
      <alignment horizontal="left"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0" xfId="0" applyFont="1" applyFill="1" applyAlignment="1">
      <alignment horizontal="center" vertical="center" wrapText="1"/>
    </xf>
    <xf numFmtId="0" fontId="8" fillId="2" borderId="14" xfId="0" applyFont="1" applyFill="1" applyBorder="1" applyAlignment="1">
      <alignment horizontal="center" vertical="center" wrapText="1"/>
    </xf>
    <xf numFmtId="0" fontId="51" fillId="11" borderId="15" xfId="0" applyFont="1" applyFill="1" applyBorder="1" applyAlignment="1">
      <alignment horizontal="center" vertical="center" wrapText="1"/>
    </xf>
    <xf numFmtId="0" fontId="51" fillId="11" borderId="10" xfId="0" applyFont="1" applyFill="1" applyBorder="1" applyAlignment="1">
      <alignment horizontal="center" vertical="center" wrapText="1"/>
    </xf>
    <xf numFmtId="0" fontId="51" fillId="11" borderId="16" xfId="0" applyFont="1" applyFill="1" applyBorder="1" applyAlignment="1">
      <alignment horizontal="center" vertical="center" wrapText="1"/>
    </xf>
    <xf numFmtId="0" fontId="51" fillId="11" borderId="11" xfId="0" applyFont="1" applyFill="1" applyBorder="1" applyAlignment="1">
      <alignment horizontal="center" vertical="center" wrapText="1"/>
    </xf>
    <xf numFmtId="0" fontId="51" fillId="11" borderId="17" xfId="0" applyFont="1" applyFill="1" applyBorder="1" applyAlignment="1">
      <alignment horizontal="center" vertical="center" wrapText="1"/>
    </xf>
    <xf numFmtId="0" fontId="51" fillId="11" borderId="12" xfId="0" applyFont="1" applyFill="1" applyBorder="1" applyAlignment="1">
      <alignment horizontal="center" vertical="center" wrapText="1"/>
    </xf>
    <xf numFmtId="0" fontId="35" fillId="2" borderId="0" xfId="0" applyFont="1" applyFill="1" applyAlignment="1">
      <alignment horizontal="center" vertical="center" wrapText="1"/>
    </xf>
    <xf numFmtId="0" fontId="36" fillId="2" borderId="0" xfId="0" applyFont="1" applyFill="1" applyAlignment="1">
      <alignment horizontal="center" vertical="center" wrapText="1"/>
    </xf>
    <xf numFmtId="0" fontId="41" fillId="28" borderId="1" xfId="0" applyFont="1" applyFill="1" applyBorder="1" applyAlignment="1">
      <alignment horizontal="center" vertical="center" wrapText="1"/>
    </xf>
    <xf numFmtId="0" fontId="42" fillId="28" borderId="1" xfId="0" applyFont="1" applyFill="1" applyBorder="1" applyAlignment="1">
      <alignment horizontal="left" vertical="center" wrapText="1"/>
    </xf>
    <xf numFmtId="0" fontId="5" fillId="6" borderId="1" xfId="0" applyFont="1" applyFill="1" applyBorder="1" applyAlignment="1">
      <alignment horizontal="justify" vertical="center" wrapText="1"/>
    </xf>
    <xf numFmtId="0" fontId="4" fillId="6" borderId="1" xfId="0" applyFont="1" applyFill="1" applyBorder="1" applyAlignment="1">
      <alignment horizontal="center" vertical="center" wrapText="1"/>
    </xf>
    <xf numFmtId="0" fontId="41" fillId="6" borderId="1" xfId="0" applyFont="1" applyFill="1" applyBorder="1" applyAlignment="1">
      <alignment horizontal="center" vertical="center" wrapText="1"/>
    </xf>
    <xf numFmtId="0" fontId="42" fillId="6" borderId="1" xfId="0" applyFont="1" applyFill="1" applyBorder="1" applyAlignment="1">
      <alignment horizontal="left" vertical="center" wrapText="1"/>
    </xf>
    <xf numFmtId="0" fontId="10" fillId="6" borderId="1" xfId="0" applyFont="1" applyFill="1" applyBorder="1" applyAlignment="1">
      <alignment horizontal="center" vertical="center" wrapText="1"/>
    </xf>
    <xf numFmtId="0" fontId="6" fillId="20" borderId="1" xfId="0" applyFont="1" applyFill="1" applyBorder="1" applyAlignment="1">
      <alignment horizontal="left" vertical="center" wrapText="1"/>
    </xf>
    <xf numFmtId="3" fontId="2" fillId="32" borderId="24" xfId="0" applyNumberFormat="1" applyFont="1" applyFill="1" applyBorder="1" applyAlignment="1">
      <alignment horizontal="center" vertical="center" wrapText="1"/>
    </xf>
    <xf numFmtId="3" fontId="2" fillId="32" borderId="38" xfId="0" applyNumberFormat="1" applyFont="1" applyFill="1" applyBorder="1" applyAlignment="1">
      <alignment horizontal="center" vertical="center" wrapText="1"/>
    </xf>
    <xf numFmtId="0" fontId="6" fillId="28" borderId="1" xfId="0" applyFont="1" applyFill="1" applyBorder="1" applyAlignment="1">
      <alignment horizontal="left" vertical="center" wrapText="1"/>
    </xf>
    <xf numFmtId="0" fontId="10" fillId="28" borderId="1" xfId="0" applyFont="1" applyFill="1" applyBorder="1" applyAlignment="1">
      <alignment horizontal="center" vertical="center" wrapText="1"/>
    </xf>
    <xf numFmtId="0" fontId="2" fillId="0" borderId="30" xfId="0" applyFont="1" applyBorder="1" applyAlignment="1">
      <alignment horizontal="center" vertical="center" wrapText="1"/>
    </xf>
    <xf numFmtId="0" fontId="2" fillId="0" borderId="42" xfId="0" applyFont="1" applyBorder="1" applyAlignment="1">
      <alignment horizontal="center" vertical="center" wrapText="1"/>
    </xf>
    <xf numFmtId="0" fontId="5" fillId="6" borderId="33" xfId="0" applyFont="1" applyFill="1" applyBorder="1" applyAlignment="1">
      <alignment horizontal="center" wrapText="1"/>
    </xf>
    <xf numFmtId="0" fontId="5" fillId="6" borderId="43" xfId="0" applyFont="1" applyFill="1" applyBorder="1" applyAlignment="1">
      <alignment horizontal="center" wrapText="1"/>
    </xf>
    <xf numFmtId="0" fontId="2" fillId="6" borderId="1" xfId="0" applyFont="1" applyFill="1" applyBorder="1" applyAlignment="1">
      <alignment horizontal="center" vertical="center" wrapText="1"/>
    </xf>
    <xf numFmtId="0" fontId="5" fillId="6" borderId="1" xfId="0" applyFont="1" applyFill="1" applyBorder="1" applyAlignment="1">
      <alignment horizontal="left" vertical="center" wrapText="1"/>
    </xf>
    <xf numFmtId="0" fontId="5" fillId="6" borderId="1" xfId="0" applyFont="1" applyFill="1" applyBorder="1" applyAlignment="1">
      <alignment horizontal="left" wrapText="1"/>
    </xf>
    <xf numFmtId="0" fontId="2" fillId="0" borderId="41"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2" xfId="0" applyFont="1" applyBorder="1" applyAlignment="1">
      <alignment horizontal="center" vertical="center" wrapText="1"/>
    </xf>
    <xf numFmtId="0" fontId="30" fillId="28" borderId="33" xfId="0" applyFont="1" applyFill="1" applyBorder="1" applyAlignment="1">
      <alignment horizontal="left" vertical="center" wrapText="1"/>
    </xf>
    <xf numFmtId="0" fontId="30" fillId="28" borderId="43" xfId="0" applyFont="1" applyFill="1" applyBorder="1" applyAlignment="1">
      <alignment horizontal="left" vertical="center" wrapText="1"/>
    </xf>
    <xf numFmtId="0" fontId="26" fillId="0" borderId="0" xfId="0" applyFont="1" applyAlignment="1">
      <alignment horizontal="center" vertical="center"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1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3" fontId="11" fillId="9" borderId="19" xfId="0" applyNumberFormat="1" applyFont="1" applyFill="1" applyBorder="1" applyAlignment="1">
      <alignment horizontal="center" vertical="center" wrapText="1"/>
    </xf>
    <xf numFmtId="3" fontId="11" fillId="9" borderId="20"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12" fillId="0" borderId="21"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3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40" xfId="0" applyFont="1" applyBorder="1" applyAlignment="1">
      <alignment horizontal="center" vertical="center" wrapText="1"/>
    </xf>
    <xf numFmtId="3" fontId="2" fillId="3" borderId="25" xfId="0" applyNumberFormat="1" applyFont="1" applyFill="1" applyBorder="1" applyAlignment="1">
      <alignment horizontal="center" vertical="center" wrapText="1"/>
    </xf>
    <xf numFmtId="3" fontId="2" fillId="3" borderId="32" xfId="0" applyNumberFormat="1" applyFont="1" applyFill="1" applyBorder="1" applyAlignment="1">
      <alignment horizontal="center" vertical="center" wrapText="1"/>
    </xf>
    <xf numFmtId="3" fontId="2" fillId="0" borderId="45" xfId="0" applyNumberFormat="1" applyFont="1" applyBorder="1" applyAlignment="1">
      <alignment horizontal="center" vertical="center" wrapText="1"/>
    </xf>
    <xf numFmtId="3" fontId="2" fillId="0" borderId="46" xfId="0" applyNumberFormat="1" applyFont="1" applyBorder="1" applyAlignment="1">
      <alignment horizontal="center" vertical="center" wrapText="1"/>
    </xf>
    <xf numFmtId="165" fontId="5" fillId="39" borderId="1" xfId="0" applyNumberFormat="1"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165" fontId="5" fillId="4" borderId="1" xfId="0" applyNumberFormat="1" applyFont="1" applyFill="1" applyBorder="1" applyAlignment="1">
      <alignment horizontal="center" vertical="center" wrapText="1"/>
    </xf>
  </cellXfs>
  <cellStyles count="5">
    <cellStyle name="Millares 2" xfId="4" xr:uid="{00000000-0005-0000-0000-000000000000}"/>
    <cellStyle name="Neutral" xfId="3" builtinId="28"/>
    <cellStyle name="Normal" xfId="0" builtinId="0"/>
    <cellStyle name="Normal 2" xfId="2" xr:uid="{00000000-0005-0000-0000-000003000000}"/>
    <cellStyle name="Porcentaje" xfId="1" builtinId="5"/>
  </cellStyles>
  <dxfs count="0"/>
  <tableStyles count="0" defaultTableStyle="TableStyleMedium2" defaultPivotStyle="PivotStyleLight16"/>
  <colors>
    <mruColors>
      <color rgb="FFFFEFF3"/>
      <color rgb="FFD9D9D9"/>
      <color rgb="FFF2F2F2"/>
      <color rgb="FFBFBFBF"/>
      <color rgb="FFA6A6A6"/>
      <color rgb="FFFFC5D3"/>
      <color rgb="FFFED6E0"/>
      <color rgb="FF7F657A"/>
      <color rgb="FFF9D3D8"/>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microsoft.com/office/2007/relationships/hdphoto" Target="../media/hdphoto2.wdp"/><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2022448</xdr:colOff>
      <xdr:row>0</xdr:row>
      <xdr:rowOff>119063</xdr:rowOff>
    </xdr:from>
    <xdr:to>
      <xdr:col>2</xdr:col>
      <xdr:colOff>1308074</xdr:colOff>
      <xdr:row>5</xdr:row>
      <xdr:rowOff>155718</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63338" y="667961"/>
          <a:ext cx="2094694" cy="2087832"/>
        </a:xfrm>
        <a:prstGeom prst="rect">
          <a:avLst/>
        </a:prstGeom>
      </xdr:spPr>
    </xdr:pic>
    <xdr:clientData/>
  </xdr:twoCellAnchor>
  <xdr:twoCellAnchor editAs="oneCell">
    <xdr:from>
      <xdr:col>11</xdr:col>
      <xdr:colOff>730316</xdr:colOff>
      <xdr:row>0</xdr:row>
      <xdr:rowOff>123824</xdr:rowOff>
    </xdr:from>
    <xdr:to>
      <xdr:col>12</xdr:col>
      <xdr:colOff>1893027</xdr:colOff>
      <xdr:row>5</xdr:row>
      <xdr:rowOff>195856</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t="10906" r="22020"/>
        <a:stretch/>
      </xdr:blipFill>
      <xdr:spPr>
        <a:xfrm>
          <a:off x="24695216" y="123824"/>
          <a:ext cx="3362986" cy="2100857"/>
        </a:xfrm>
        <a:prstGeom prst="rect">
          <a:avLst/>
        </a:prstGeom>
      </xdr:spPr>
    </xdr:pic>
    <xdr:clientData/>
  </xdr:twoCellAnchor>
  <xdr:twoCellAnchor editAs="oneCell">
    <xdr:from>
      <xdr:col>0</xdr:col>
      <xdr:colOff>387457</xdr:colOff>
      <xdr:row>0</xdr:row>
      <xdr:rowOff>161439</xdr:rowOff>
    </xdr:from>
    <xdr:to>
      <xdr:col>1</xdr:col>
      <xdr:colOff>1727415</xdr:colOff>
      <xdr:row>5</xdr:row>
      <xdr:rowOff>160560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387457" y="161439"/>
          <a:ext cx="2883008" cy="2072254"/>
        </a:xfrm>
        <a:prstGeom prst="rect">
          <a:avLst/>
        </a:prstGeom>
      </xdr:spPr>
    </xdr:pic>
    <xdr:clientData/>
  </xdr:twoCellAnchor>
  <xdr:oneCellAnchor>
    <xdr:from>
      <xdr:col>9</xdr:col>
      <xdr:colOff>3568440</xdr:colOff>
      <xdr:row>170</xdr:row>
      <xdr:rowOff>149976</xdr:rowOff>
    </xdr:from>
    <xdr:ext cx="4677488" cy="1652422"/>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21067226" y="582059440"/>
          <a:ext cx="4677488" cy="16524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a:t>
          </a:r>
        </a:p>
        <a:p>
          <a:pPr algn="ctr"/>
          <a:r>
            <a:rPr lang="es-MX" sz="1800">
              <a:solidFill>
                <a:schemeClr val="tx1"/>
              </a:solidFill>
              <a:latin typeface="+mn-lt"/>
              <a:ea typeface="+mn-ea"/>
              <a:cs typeface="+mn-cs"/>
            </a:rPr>
            <a:t>Autorizó</a:t>
          </a:r>
        </a:p>
        <a:p>
          <a:pPr algn="ctr"/>
          <a:r>
            <a:rPr lang="es-MX" sz="1800">
              <a:solidFill>
                <a:schemeClr val="tx1"/>
              </a:solidFill>
              <a:latin typeface="+mn-lt"/>
              <a:ea typeface="+mn-ea"/>
              <a:cs typeface="+mn-cs"/>
            </a:rPr>
            <a:t>C. Doris Marisol Sendo Rodríguez                      Dirección General </a:t>
          </a:r>
          <a:r>
            <a:rPr lang="es-MX" sz="1800"/>
            <a:t>del Sistema para </a:t>
          </a:r>
          <a:r>
            <a:rPr lang="es-MX" sz="1800">
              <a:solidFill>
                <a:schemeClr val="tx1"/>
              </a:solidFill>
              <a:latin typeface="+mn-lt"/>
              <a:ea typeface="+mn-ea"/>
              <a:cs typeface="+mn-cs"/>
            </a:rPr>
            <a:t>el Desarrollo</a:t>
          </a:r>
        </a:p>
        <a:p>
          <a:pPr algn="ctr"/>
          <a:r>
            <a:rPr lang="es-MX" sz="1800">
              <a:solidFill>
                <a:schemeClr val="tx1"/>
              </a:solidFill>
              <a:latin typeface="+mn-lt"/>
              <a:ea typeface="+mn-ea"/>
              <a:cs typeface="+mn-cs"/>
            </a:rPr>
            <a:t>Integral de la Familia de Benito Juárez</a:t>
          </a:r>
        </a:p>
      </xdr:txBody>
    </xdr:sp>
    <xdr:clientData/>
  </xdr:oneCellAnchor>
  <xdr:oneCellAnchor>
    <xdr:from>
      <xdr:col>1</xdr:col>
      <xdr:colOff>780257</xdr:colOff>
      <xdr:row>171</xdr:row>
      <xdr:rowOff>66467</xdr:rowOff>
    </xdr:from>
    <xdr:ext cx="5197979" cy="1558635"/>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2317864" y="582152824"/>
          <a:ext cx="5197979" cy="1558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a:t>
          </a:r>
        </a:p>
        <a:p>
          <a:pPr algn="ctr"/>
          <a:r>
            <a:rPr lang="es-MX" sz="1800"/>
            <a:t>Elaboró</a:t>
          </a:r>
        </a:p>
        <a:p>
          <a:pPr algn="ctr"/>
          <a:r>
            <a:rPr lang="es-MX" sz="1800" baseline="0">
              <a:solidFill>
                <a:schemeClr val="tx1"/>
              </a:solidFill>
              <a:effectLst/>
              <a:latin typeface="+mn-lt"/>
              <a:ea typeface="+mn-ea"/>
              <a:cs typeface="+mn-cs"/>
            </a:rPr>
            <a:t>C. Minelia del Rosario Villanueva Aguilar</a:t>
          </a:r>
          <a:endParaRPr lang="es-MX" sz="1800">
            <a:effectLst/>
          </a:endParaRPr>
        </a:p>
        <a:p>
          <a:pPr algn="ctr"/>
          <a:r>
            <a:rPr lang="es-MX" sz="1800" baseline="0">
              <a:solidFill>
                <a:schemeClr val="tx1"/>
              </a:solidFill>
              <a:effectLst/>
              <a:latin typeface="+mn-lt"/>
              <a:ea typeface="+mn-ea"/>
              <a:cs typeface="+mn-cs"/>
            </a:rPr>
            <a:t>Coordinación de Planeación y Evaluación del Sistema para el Desarrollo Integral de la Familia de Benito Juárez</a:t>
          </a:r>
          <a:endParaRPr lang="es-MX" sz="1800">
            <a:effectLst/>
          </a:endParaRPr>
        </a:p>
      </xdr:txBody>
    </xdr:sp>
    <xdr:clientData/>
  </xdr:oneCellAnchor>
  <xdr:oneCellAnchor>
    <xdr:from>
      <xdr:col>6</xdr:col>
      <xdr:colOff>682625</xdr:colOff>
      <xdr:row>170</xdr:row>
      <xdr:rowOff>146572</xdr:rowOff>
    </xdr:from>
    <xdr:ext cx="4039054" cy="1653987"/>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1772446" y="582056036"/>
          <a:ext cx="4039054" cy="16539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t>_________________________</a:t>
          </a:r>
        </a:p>
        <a:p>
          <a:pPr algn="ctr"/>
          <a:r>
            <a:rPr lang="es-MX" sz="1800"/>
            <a:t>Revisó</a:t>
          </a:r>
        </a:p>
        <a:p>
          <a:pPr algn="ctr"/>
          <a:r>
            <a:rPr lang="es-MX" sz="1800"/>
            <a:t>M.C. Enrique Eduardo Encalada Sánchez</a:t>
          </a:r>
        </a:p>
        <a:p>
          <a:pPr algn="ctr"/>
          <a:r>
            <a:rPr lang="es-MX" sz="1800"/>
            <a:t>Dirección de Planeación de la Dirección General</a:t>
          </a:r>
          <a:r>
            <a:rPr lang="es-MX" sz="1800" baseline="0"/>
            <a:t> </a:t>
          </a:r>
          <a:r>
            <a:rPr lang="es-MX" sz="1800"/>
            <a:t>de Planeación Municipal</a:t>
          </a:r>
        </a:p>
      </xdr:txBody>
    </xdr:sp>
    <xdr:clientData/>
  </xdr:oneCellAnchor>
  <xdr:twoCellAnchor editAs="oneCell">
    <xdr:from>
      <xdr:col>6</xdr:col>
      <xdr:colOff>530678</xdr:colOff>
      <xdr:row>10</xdr:row>
      <xdr:rowOff>2190748</xdr:rowOff>
    </xdr:from>
    <xdr:to>
      <xdr:col>6</xdr:col>
      <xdr:colOff>2326821</xdr:colOff>
      <xdr:row>10</xdr:row>
      <xdr:rowOff>3755569</xdr:rowOff>
    </xdr:to>
    <xdr:pic>
      <xdr:nvPicPr>
        <xdr:cNvPr id="2" name="Imagen 1">
          <a:extLst>
            <a:ext uri="{FF2B5EF4-FFF2-40B4-BE49-F238E27FC236}">
              <a16:creationId xmlns:a16="http://schemas.microsoft.com/office/drawing/2014/main" id="{1A265237-C58E-4324-AAFD-72AEF8ABC79C}"/>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 t="13378" r="751" b="6222"/>
        <a:stretch/>
      </xdr:blipFill>
      <xdr:spPr>
        <a:xfrm>
          <a:off x="11620499" y="12246427"/>
          <a:ext cx="1796143" cy="1564821"/>
        </a:xfrm>
        <a:prstGeom prst="rect">
          <a:avLst/>
        </a:prstGeom>
      </xdr:spPr>
    </xdr:pic>
    <xdr:clientData/>
  </xdr:twoCellAnchor>
  <xdr:twoCellAnchor editAs="oneCell">
    <xdr:from>
      <xdr:col>9</xdr:col>
      <xdr:colOff>700010</xdr:colOff>
      <xdr:row>10</xdr:row>
      <xdr:rowOff>2128762</xdr:rowOff>
    </xdr:from>
    <xdr:to>
      <xdr:col>9</xdr:col>
      <xdr:colOff>3546927</xdr:colOff>
      <xdr:row>10</xdr:row>
      <xdr:rowOff>3557112</xdr:rowOff>
    </xdr:to>
    <xdr:pic>
      <xdr:nvPicPr>
        <xdr:cNvPr id="3" name="Imagen 2">
          <a:extLst>
            <a:ext uri="{FF2B5EF4-FFF2-40B4-BE49-F238E27FC236}">
              <a16:creationId xmlns:a16="http://schemas.microsoft.com/office/drawing/2014/main" id="{19DD603E-86FE-4A7F-93FB-2968AE36A956}"/>
            </a:ext>
          </a:extLst>
        </xdr:cNvPr>
        <xdr:cNvPicPr>
          <a:picLocks noChangeAspect="1"/>
        </xdr:cNvPicPr>
      </xdr:nvPicPr>
      <xdr:blipFill>
        <a:blip xmlns:r="http://schemas.openxmlformats.org/officeDocument/2006/relationships" r:embed="rId6"/>
        <a:stretch>
          <a:fillRect/>
        </a:stretch>
      </xdr:blipFill>
      <xdr:spPr>
        <a:xfrm>
          <a:off x="18198796" y="12184441"/>
          <a:ext cx="2846917" cy="1428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263525</xdr:colOff>
      <xdr:row>0</xdr:row>
      <xdr:rowOff>444500</xdr:rowOff>
    </xdr:from>
    <xdr:to>
      <xdr:col>2</xdr:col>
      <xdr:colOff>1150686</xdr:colOff>
      <xdr:row>0</xdr:row>
      <xdr:rowOff>1355725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0150" y="1143000"/>
          <a:ext cx="887161" cy="911225"/>
        </a:xfrm>
        <a:prstGeom prst="rect">
          <a:avLst/>
        </a:prstGeom>
      </xdr:spPr>
    </xdr:pic>
    <xdr:clientData/>
  </xdr:twoCellAnchor>
  <xdr:twoCellAnchor editAs="oneCell">
    <xdr:from>
      <xdr:col>1</xdr:col>
      <xdr:colOff>133350</xdr:colOff>
      <xdr:row>0</xdr:row>
      <xdr:rowOff>444500</xdr:rowOff>
    </xdr:from>
    <xdr:to>
      <xdr:col>2</xdr:col>
      <xdr:colOff>58060</xdr:colOff>
      <xdr:row>0</xdr:row>
      <xdr:rowOff>1333500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895350" y="1143000"/>
          <a:ext cx="1369335" cy="889000"/>
        </a:xfrm>
        <a:prstGeom prst="rect">
          <a:avLst/>
        </a:prstGeom>
      </xdr:spPr>
    </xdr:pic>
    <xdr:clientData/>
  </xdr:twoCellAnchor>
  <xdr:twoCellAnchor editAs="oneCell">
    <xdr:from>
      <xdr:col>21</xdr:col>
      <xdr:colOff>777874</xdr:colOff>
      <xdr:row>0</xdr:row>
      <xdr:rowOff>0</xdr:rowOff>
    </xdr:from>
    <xdr:to>
      <xdr:col>23</xdr:col>
      <xdr:colOff>619181</xdr:colOff>
      <xdr:row>0</xdr:row>
      <xdr:rowOff>1095374</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saturation sat="400000"/>
                  </a14:imgEffect>
                </a14:imgLayer>
              </a14:imgProps>
            </a:ext>
            <a:ext uri="{28A0092B-C50C-407E-A947-70E740481C1C}">
              <a14:useLocalDpi xmlns:a14="http://schemas.microsoft.com/office/drawing/2010/main" val="0"/>
            </a:ext>
          </a:extLst>
        </a:blip>
        <a:srcRect l="32183" r="22020"/>
        <a:stretch/>
      </xdr:blipFill>
      <xdr:spPr>
        <a:xfrm>
          <a:off x="31019749" y="0"/>
          <a:ext cx="1555807" cy="1095374"/>
        </a:xfrm>
        <a:prstGeom prst="rect">
          <a:avLst/>
        </a:prstGeom>
      </xdr:spPr>
    </xdr:pic>
    <xdr:clientData/>
  </xdr:twoCellAnchor>
  <xdr:twoCellAnchor editAs="oneCell">
    <xdr:from>
      <xdr:col>4</xdr:col>
      <xdr:colOff>501761</xdr:colOff>
      <xdr:row>9</xdr:row>
      <xdr:rowOff>109878</xdr:rowOff>
    </xdr:from>
    <xdr:to>
      <xdr:col>4</xdr:col>
      <xdr:colOff>1204230</xdr:colOff>
      <xdr:row>9</xdr:row>
      <xdr:rowOff>809239</xdr:rowOff>
    </xdr:to>
    <xdr:pic>
      <xdr:nvPicPr>
        <xdr:cNvPr id="12" name="Imagen 11">
          <a:extLst>
            <a:ext uri="{FF2B5EF4-FFF2-40B4-BE49-F238E27FC236}">
              <a16:creationId xmlns:a16="http://schemas.microsoft.com/office/drawing/2014/main" id="{EC5AF41B-11E1-4641-ADEC-75481D5993D7}"/>
            </a:ext>
          </a:extLst>
        </xdr:cNvPr>
        <xdr:cNvPicPr>
          <a:picLocks noChangeAspect="1"/>
        </xdr:cNvPicPr>
      </xdr:nvPicPr>
      <xdr:blipFill>
        <a:blip xmlns:r="http://schemas.openxmlformats.org/officeDocument/2006/relationships" r:embed="rId5"/>
        <a:stretch>
          <a:fillRect/>
        </a:stretch>
      </xdr:blipFill>
      <xdr:spPr>
        <a:xfrm>
          <a:off x="6303847" y="3506221"/>
          <a:ext cx="702469" cy="699361"/>
        </a:xfrm>
        <a:prstGeom prst="rect">
          <a:avLst/>
        </a:prstGeom>
      </xdr:spPr>
    </xdr:pic>
    <xdr:clientData/>
  </xdr:twoCellAnchor>
  <xdr:twoCellAnchor editAs="oneCell">
    <xdr:from>
      <xdr:col>4</xdr:col>
      <xdr:colOff>1537606</xdr:colOff>
      <xdr:row>9</xdr:row>
      <xdr:rowOff>109879</xdr:rowOff>
    </xdr:from>
    <xdr:to>
      <xdr:col>4</xdr:col>
      <xdr:colOff>2240074</xdr:colOff>
      <xdr:row>9</xdr:row>
      <xdr:rowOff>809239</xdr:rowOff>
    </xdr:to>
    <xdr:pic>
      <xdr:nvPicPr>
        <xdr:cNvPr id="13" name="Imagen 12">
          <a:extLst>
            <a:ext uri="{FF2B5EF4-FFF2-40B4-BE49-F238E27FC236}">
              <a16:creationId xmlns:a16="http://schemas.microsoft.com/office/drawing/2014/main" id="{87FBC2CB-D329-4F86-BDE3-DC0D093C1555}"/>
            </a:ext>
          </a:extLst>
        </xdr:cNvPr>
        <xdr:cNvPicPr>
          <a:picLocks noChangeAspect="1"/>
        </xdr:cNvPicPr>
      </xdr:nvPicPr>
      <xdr:blipFill>
        <a:blip xmlns:r="http://schemas.openxmlformats.org/officeDocument/2006/relationships" r:embed="rId6"/>
        <a:stretch>
          <a:fillRect/>
        </a:stretch>
      </xdr:blipFill>
      <xdr:spPr>
        <a:xfrm>
          <a:off x="7339692" y="3506222"/>
          <a:ext cx="702468" cy="699360"/>
        </a:xfrm>
        <a:prstGeom prst="rect">
          <a:avLst/>
        </a:prstGeom>
      </xdr:spPr>
    </xdr:pic>
    <xdr:clientData/>
  </xdr:twoCellAnchor>
  <xdr:twoCellAnchor editAs="oneCell">
    <xdr:from>
      <xdr:col>4</xdr:col>
      <xdr:colOff>2525825</xdr:colOff>
      <xdr:row>9</xdr:row>
      <xdr:rowOff>97972</xdr:rowOff>
    </xdr:from>
    <xdr:to>
      <xdr:col>4</xdr:col>
      <xdr:colOff>3240199</xdr:colOff>
      <xdr:row>9</xdr:row>
      <xdr:rowOff>806052</xdr:rowOff>
    </xdr:to>
    <xdr:pic>
      <xdr:nvPicPr>
        <xdr:cNvPr id="14" name="Imagen 13">
          <a:extLst>
            <a:ext uri="{FF2B5EF4-FFF2-40B4-BE49-F238E27FC236}">
              <a16:creationId xmlns:a16="http://schemas.microsoft.com/office/drawing/2014/main" id="{55702BBF-F91F-46E4-BC5D-5C369E6792DF}"/>
            </a:ext>
          </a:extLst>
        </xdr:cNvPr>
        <xdr:cNvPicPr>
          <a:picLocks noChangeAspect="1"/>
        </xdr:cNvPicPr>
      </xdr:nvPicPr>
      <xdr:blipFill>
        <a:blip xmlns:r="http://schemas.openxmlformats.org/officeDocument/2006/relationships" r:embed="rId7"/>
        <a:stretch>
          <a:fillRect/>
        </a:stretch>
      </xdr:blipFill>
      <xdr:spPr>
        <a:xfrm>
          <a:off x="8327911" y="3494315"/>
          <a:ext cx="714374" cy="708080"/>
        </a:xfrm>
        <a:prstGeom prst="rect">
          <a:avLst/>
        </a:prstGeom>
      </xdr:spPr>
    </xdr:pic>
    <xdr:clientData/>
  </xdr:twoCellAnchor>
  <xdr:twoCellAnchor editAs="oneCell">
    <xdr:from>
      <xdr:col>4</xdr:col>
      <xdr:colOff>489857</xdr:colOff>
      <xdr:row>9</xdr:row>
      <xdr:rowOff>955221</xdr:rowOff>
    </xdr:from>
    <xdr:to>
      <xdr:col>4</xdr:col>
      <xdr:colOff>1219365</xdr:colOff>
      <xdr:row>9</xdr:row>
      <xdr:rowOff>1681502</xdr:rowOff>
    </xdr:to>
    <xdr:pic>
      <xdr:nvPicPr>
        <xdr:cNvPr id="15" name="Imagen 14">
          <a:extLst>
            <a:ext uri="{FF2B5EF4-FFF2-40B4-BE49-F238E27FC236}">
              <a16:creationId xmlns:a16="http://schemas.microsoft.com/office/drawing/2014/main" id="{4C47C6AD-22B6-4A4B-8349-0879819B610A}"/>
            </a:ext>
          </a:extLst>
        </xdr:cNvPr>
        <xdr:cNvPicPr>
          <a:picLocks noChangeAspect="1"/>
        </xdr:cNvPicPr>
      </xdr:nvPicPr>
      <xdr:blipFill>
        <a:blip xmlns:r="http://schemas.openxmlformats.org/officeDocument/2006/relationships" r:embed="rId8"/>
        <a:stretch>
          <a:fillRect/>
        </a:stretch>
      </xdr:blipFill>
      <xdr:spPr>
        <a:xfrm>
          <a:off x="6291943" y="4351564"/>
          <a:ext cx="729508" cy="726281"/>
        </a:xfrm>
        <a:prstGeom prst="rect">
          <a:avLst/>
        </a:prstGeom>
      </xdr:spPr>
    </xdr:pic>
    <xdr:clientData/>
  </xdr:twoCellAnchor>
  <xdr:twoCellAnchor editAs="oneCell">
    <xdr:from>
      <xdr:col>4</xdr:col>
      <xdr:colOff>1537605</xdr:colOff>
      <xdr:row>9</xdr:row>
      <xdr:rowOff>931408</xdr:rowOff>
    </xdr:from>
    <xdr:to>
      <xdr:col>4</xdr:col>
      <xdr:colOff>2275792</xdr:colOff>
      <xdr:row>9</xdr:row>
      <xdr:rowOff>1666329</xdr:rowOff>
    </xdr:to>
    <xdr:pic>
      <xdr:nvPicPr>
        <xdr:cNvPr id="16" name="Imagen 15">
          <a:extLst>
            <a:ext uri="{FF2B5EF4-FFF2-40B4-BE49-F238E27FC236}">
              <a16:creationId xmlns:a16="http://schemas.microsoft.com/office/drawing/2014/main" id="{84795B97-718D-43AE-9A4E-A1EF5ED1E3B2}"/>
            </a:ext>
          </a:extLst>
        </xdr:cNvPr>
        <xdr:cNvPicPr>
          <a:picLocks noChangeAspect="1"/>
        </xdr:cNvPicPr>
      </xdr:nvPicPr>
      <xdr:blipFill>
        <a:blip xmlns:r="http://schemas.openxmlformats.org/officeDocument/2006/relationships" r:embed="rId9"/>
        <a:stretch>
          <a:fillRect/>
        </a:stretch>
      </xdr:blipFill>
      <xdr:spPr>
        <a:xfrm>
          <a:off x="7339691" y="4327751"/>
          <a:ext cx="738187" cy="734921"/>
        </a:xfrm>
        <a:prstGeom prst="rect">
          <a:avLst/>
        </a:prstGeom>
      </xdr:spPr>
    </xdr:pic>
    <xdr:clientData/>
  </xdr:twoCellAnchor>
  <xdr:twoCellAnchor editAs="oneCell">
    <xdr:from>
      <xdr:col>4</xdr:col>
      <xdr:colOff>2525825</xdr:colOff>
      <xdr:row>9</xdr:row>
      <xdr:rowOff>931409</xdr:rowOff>
    </xdr:from>
    <xdr:to>
      <xdr:col>4</xdr:col>
      <xdr:colOff>3264010</xdr:colOff>
      <xdr:row>9</xdr:row>
      <xdr:rowOff>1669594</xdr:rowOff>
    </xdr:to>
    <xdr:pic>
      <xdr:nvPicPr>
        <xdr:cNvPr id="17" name="Imagen 16">
          <a:extLst>
            <a:ext uri="{FF2B5EF4-FFF2-40B4-BE49-F238E27FC236}">
              <a16:creationId xmlns:a16="http://schemas.microsoft.com/office/drawing/2014/main" id="{4B6F379D-D7CA-433B-B7B2-85B7C35F57A6}"/>
            </a:ext>
          </a:extLst>
        </xdr:cNvPr>
        <xdr:cNvPicPr>
          <a:picLocks noChangeAspect="1"/>
        </xdr:cNvPicPr>
      </xdr:nvPicPr>
      <xdr:blipFill>
        <a:blip xmlns:r="http://schemas.openxmlformats.org/officeDocument/2006/relationships" r:embed="rId10"/>
        <a:stretch>
          <a:fillRect/>
        </a:stretch>
      </xdr:blipFill>
      <xdr:spPr>
        <a:xfrm>
          <a:off x="8327911" y="4327752"/>
          <a:ext cx="738185" cy="7381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J178"/>
  <sheetViews>
    <sheetView showGridLines="0" view="pageBreakPreview" topLeftCell="C10" zoomScale="70" zoomScaleNormal="75" zoomScaleSheetLayoutView="70" workbookViewId="0">
      <selection activeCell="C10" sqref="C10"/>
    </sheetView>
  </sheetViews>
  <sheetFormatPr baseColWidth="10" defaultColWidth="12.140625" defaultRowHeight="14.25" x14ac:dyDescent="0.25"/>
  <cols>
    <col min="1" max="1" width="23" style="65" customWidth="1"/>
    <col min="2" max="2" width="42.140625" style="72" customWidth="1"/>
    <col min="3" max="3" width="31.42578125" style="72" customWidth="1"/>
    <col min="4" max="4" width="35.85546875" style="65" customWidth="1"/>
    <col min="5" max="5" width="14.85546875" style="65" bestFit="1" customWidth="1"/>
    <col min="6" max="6" width="18.7109375" style="65" bestFit="1" customWidth="1"/>
    <col min="7" max="7" width="43.85546875" style="72" customWidth="1"/>
    <col min="8" max="8" width="23.28515625" style="65" bestFit="1" customWidth="1"/>
    <col min="9" max="9" width="29" style="72" customWidth="1"/>
    <col min="10" max="10" width="63.42578125" style="65" customWidth="1"/>
    <col min="11" max="11" width="33.85546875" style="65" customWidth="1"/>
    <col min="12" max="12" width="33" style="65" customWidth="1"/>
    <col min="13" max="13" width="37.28515625" style="65" customWidth="1"/>
    <col min="14" max="14" width="17.5703125" style="65" customWidth="1"/>
    <col min="15" max="16384" width="12.140625" style="1"/>
  </cols>
  <sheetData>
    <row r="1" spans="1:14" ht="30" x14ac:dyDescent="0.25">
      <c r="A1" s="419" t="s">
        <v>26</v>
      </c>
      <c r="B1" s="420"/>
      <c r="C1" s="420"/>
      <c r="D1" s="420"/>
      <c r="E1" s="420"/>
      <c r="F1" s="420"/>
      <c r="G1" s="420"/>
      <c r="H1" s="420"/>
      <c r="I1" s="420"/>
      <c r="J1" s="420"/>
      <c r="K1" s="420"/>
      <c r="L1" s="420"/>
      <c r="M1" s="421"/>
    </row>
    <row r="2" spans="1:14" ht="30" x14ac:dyDescent="0.25">
      <c r="A2" s="422" t="s">
        <v>19</v>
      </c>
      <c r="B2" s="423"/>
      <c r="C2" s="423"/>
      <c r="D2" s="423"/>
      <c r="E2" s="423"/>
      <c r="F2" s="423"/>
      <c r="G2" s="423"/>
      <c r="H2" s="423"/>
      <c r="I2" s="423"/>
      <c r="J2" s="423"/>
      <c r="K2" s="423"/>
      <c r="L2" s="423"/>
      <c r="M2" s="424"/>
    </row>
    <row r="3" spans="1:14" ht="52.5" customHeight="1" x14ac:dyDescent="0.25">
      <c r="A3" s="136"/>
      <c r="B3" s="84"/>
      <c r="C3" s="84"/>
      <c r="D3" s="431" t="s">
        <v>222</v>
      </c>
      <c r="E3" s="431"/>
      <c r="F3" s="431"/>
      <c r="G3" s="431"/>
      <c r="H3" s="431"/>
      <c r="I3" s="431"/>
      <c r="J3" s="431"/>
      <c r="K3" s="431"/>
      <c r="L3" s="84"/>
      <c r="M3" s="85"/>
    </row>
    <row r="4" spans="1:14" ht="33.75" x14ac:dyDescent="0.25">
      <c r="A4" s="61"/>
      <c r="B4" s="62"/>
      <c r="C4" s="76"/>
      <c r="D4" s="432" t="s">
        <v>223</v>
      </c>
      <c r="E4" s="432"/>
      <c r="F4" s="432"/>
      <c r="G4" s="432"/>
      <c r="H4" s="432"/>
      <c r="I4" s="432"/>
      <c r="J4" s="432"/>
      <c r="K4" s="432"/>
      <c r="L4" s="62"/>
      <c r="M4" s="63"/>
    </row>
    <row r="5" spans="1:14" ht="13.5" customHeight="1" x14ac:dyDescent="0.25">
      <c r="A5" s="66"/>
      <c r="B5" s="67"/>
      <c r="C5" s="77"/>
      <c r="D5" s="8"/>
      <c r="E5" s="73"/>
      <c r="F5" s="73"/>
      <c r="G5" s="8"/>
      <c r="H5" s="8"/>
      <c r="I5" s="77"/>
      <c r="J5" s="8"/>
      <c r="K5" s="8"/>
      <c r="L5" s="8"/>
      <c r="M5" s="9"/>
    </row>
    <row r="6" spans="1:14" ht="15.75" customHeight="1" x14ac:dyDescent="0.25">
      <c r="A6" s="66"/>
      <c r="B6" s="67"/>
      <c r="C6" s="77"/>
      <c r="D6" s="8"/>
      <c r="E6" s="73"/>
      <c r="F6" s="73"/>
      <c r="G6" s="8"/>
      <c r="H6" s="8"/>
      <c r="I6" s="77"/>
      <c r="J6" s="8"/>
      <c r="K6" s="8"/>
      <c r="L6" s="8"/>
      <c r="M6" s="9"/>
    </row>
    <row r="7" spans="1:14" ht="20.25" customHeight="1" thickBot="1" x14ac:dyDescent="0.3">
      <c r="A7" s="68"/>
      <c r="B7" s="69"/>
      <c r="C7" s="78"/>
      <c r="D7" s="6"/>
      <c r="E7" s="74"/>
      <c r="F7" s="74"/>
      <c r="G7" s="6"/>
      <c r="H7" s="6"/>
      <c r="I7" s="78"/>
      <c r="J7" s="6"/>
      <c r="K7" s="6"/>
      <c r="L7" s="6"/>
      <c r="M7" s="7"/>
    </row>
    <row r="8" spans="1:14" ht="44.1" customHeight="1" x14ac:dyDescent="0.25">
      <c r="A8" s="425" t="s">
        <v>6</v>
      </c>
      <c r="B8" s="427" t="s">
        <v>7</v>
      </c>
      <c r="C8" s="427" t="s">
        <v>0</v>
      </c>
      <c r="D8" s="427"/>
      <c r="E8" s="427"/>
      <c r="F8" s="427"/>
      <c r="G8" s="427"/>
      <c r="H8" s="427"/>
      <c r="I8" s="427"/>
      <c r="J8" s="427"/>
      <c r="K8" s="427"/>
      <c r="L8" s="427" t="s">
        <v>14</v>
      </c>
      <c r="M8" s="429" t="s">
        <v>15</v>
      </c>
    </row>
    <row r="9" spans="1:14" ht="213" customHeight="1" x14ac:dyDescent="0.25">
      <c r="A9" s="426"/>
      <c r="B9" s="428"/>
      <c r="C9" s="395" t="s">
        <v>8</v>
      </c>
      <c r="D9" s="396" t="s">
        <v>9</v>
      </c>
      <c r="E9" s="396" t="s">
        <v>10</v>
      </c>
      <c r="F9" s="396" t="s">
        <v>11</v>
      </c>
      <c r="G9" s="396" t="s">
        <v>12</v>
      </c>
      <c r="H9" s="396" t="s">
        <v>13</v>
      </c>
      <c r="I9" s="394" t="s">
        <v>1403</v>
      </c>
      <c r="J9" s="396" t="s">
        <v>16</v>
      </c>
      <c r="K9" s="396" t="s">
        <v>20</v>
      </c>
      <c r="L9" s="428"/>
      <c r="M9" s="430"/>
    </row>
    <row r="10" spans="1:14" ht="354" customHeight="1" x14ac:dyDescent="0.25">
      <c r="A10" s="436" t="s">
        <v>96</v>
      </c>
      <c r="B10" s="435" t="s">
        <v>146</v>
      </c>
      <c r="C10" s="407" t="s">
        <v>87</v>
      </c>
      <c r="D10" s="408" t="s">
        <v>88</v>
      </c>
      <c r="E10" s="409" t="s">
        <v>51</v>
      </c>
      <c r="F10" s="410" t="s">
        <v>30</v>
      </c>
      <c r="G10" s="413" t="s">
        <v>1762</v>
      </c>
      <c r="H10" s="410" t="s">
        <v>89</v>
      </c>
      <c r="I10" s="407" t="s">
        <v>153</v>
      </c>
      <c r="J10" s="414" t="s">
        <v>1765</v>
      </c>
      <c r="K10" s="407" t="s">
        <v>90</v>
      </c>
      <c r="L10" s="411" t="s">
        <v>1767</v>
      </c>
      <c r="M10" s="416" t="s">
        <v>91</v>
      </c>
    </row>
    <row r="11" spans="1:14" ht="319.14999999999998" customHeight="1" x14ac:dyDescent="0.25">
      <c r="A11" s="436"/>
      <c r="B11" s="435"/>
      <c r="C11" s="411" t="s">
        <v>92</v>
      </c>
      <c r="D11" s="412" t="s">
        <v>93</v>
      </c>
      <c r="E11" s="409" t="s">
        <v>51</v>
      </c>
      <c r="F11" s="409" t="s">
        <v>94</v>
      </c>
      <c r="G11" s="411" t="s">
        <v>1763</v>
      </c>
      <c r="H11" s="409" t="s">
        <v>89</v>
      </c>
      <c r="I11" s="411" t="s">
        <v>1764</v>
      </c>
      <c r="J11" s="415" t="s">
        <v>1766</v>
      </c>
      <c r="K11" s="411" t="s">
        <v>1768</v>
      </c>
      <c r="L11" s="411" t="s">
        <v>1769</v>
      </c>
      <c r="M11" s="417" t="s">
        <v>95</v>
      </c>
    </row>
    <row r="12" spans="1:14" ht="409.5" x14ac:dyDescent="0.25">
      <c r="A12" s="231" t="s">
        <v>97</v>
      </c>
      <c r="B12" s="232" t="s">
        <v>224</v>
      </c>
      <c r="C12" s="234" t="s">
        <v>1815</v>
      </c>
      <c r="D12" s="418" t="s">
        <v>1816</v>
      </c>
      <c r="E12" s="233" t="s">
        <v>29</v>
      </c>
      <c r="F12" s="233" t="s">
        <v>30</v>
      </c>
      <c r="G12" s="418" t="s">
        <v>1817</v>
      </c>
      <c r="H12" s="233" t="s">
        <v>31</v>
      </c>
      <c r="I12" s="234" t="s">
        <v>1818</v>
      </c>
      <c r="J12" s="418" t="s">
        <v>1819</v>
      </c>
      <c r="K12" s="418" t="s">
        <v>1820</v>
      </c>
      <c r="L12" s="234" t="s">
        <v>1821</v>
      </c>
      <c r="M12" s="234" t="s">
        <v>226</v>
      </c>
    </row>
    <row r="13" spans="1:14" s="87" customFormat="1" ht="276.75" customHeight="1" x14ac:dyDescent="0.25">
      <c r="A13" s="264" t="s">
        <v>32</v>
      </c>
      <c r="B13" s="267" t="s">
        <v>566</v>
      </c>
      <c r="C13" s="268" t="s">
        <v>567</v>
      </c>
      <c r="D13" s="267" t="s">
        <v>1383</v>
      </c>
      <c r="E13" s="269" t="s">
        <v>29</v>
      </c>
      <c r="F13" s="269" t="s">
        <v>30</v>
      </c>
      <c r="G13" s="268" t="s">
        <v>568</v>
      </c>
      <c r="H13" s="269" t="s">
        <v>31</v>
      </c>
      <c r="I13" s="268" t="s">
        <v>569</v>
      </c>
      <c r="J13" s="268" t="s">
        <v>1423</v>
      </c>
      <c r="K13" s="270" t="s">
        <v>570</v>
      </c>
      <c r="L13" s="27" t="s">
        <v>242</v>
      </c>
      <c r="M13" s="29" t="s">
        <v>1424</v>
      </c>
      <c r="N13" s="86"/>
    </row>
    <row r="14" spans="1:14" s="87" customFormat="1" ht="348.75" x14ac:dyDescent="0.25">
      <c r="A14" s="271" t="s">
        <v>33</v>
      </c>
      <c r="B14" s="272" t="s">
        <v>1425</v>
      </c>
      <c r="C14" s="392" t="s">
        <v>1272</v>
      </c>
      <c r="D14" s="272" t="s">
        <v>1384</v>
      </c>
      <c r="E14" s="274" t="s">
        <v>29</v>
      </c>
      <c r="F14" s="274" t="s">
        <v>30</v>
      </c>
      <c r="G14" s="393" t="s">
        <v>1404</v>
      </c>
      <c r="H14" s="274" t="s">
        <v>31</v>
      </c>
      <c r="I14" s="275" t="s">
        <v>571</v>
      </c>
      <c r="J14" s="275" t="s">
        <v>1427</v>
      </c>
      <c r="K14" s="275" t="s">
        <v>572</v>
      </c>
      <c r="L14" s="117" t="s">
        <v>243</v>
      </c>
      <c r="M14" s="117" t="s">
        <v>40</v>
      </c>
      <c r="N14" s="86"/>
    </row>
    <row r="15" spans="1:14" s="87" customFormat="1" ht="277.5" x14ac:dyDescent="0.25">
      <c r="A15" s="276" t="s">
        <v>139</v>
      </c>
      <c r="B15" s="277" t="s">
        <v>573</v>
      </c>
      <c r="C15" s="278" t="s">
        <v>574</v>
      </c>
      <c r="D15" s="279" t="s">
        <v>1426</v>
      </c>
      <c r="E15" s="280" t="s">
        <v>29</v>
      </c>
      <c r="F15" s="280" t="s">
        <v>30</v>
      </c>
      <c r="G15" s="277" t="s">
        <v>575</v>
      </c>
      <c r="H15" s="280" t="s">
        <v>31</v>
      </c>
      <c r="I15" s="278" t="s">
        <v>576</v>
      </c>
      <c r="J15" s="278" t="s">
        <v>577</v>
      </c>
      <c r="K15" s="278" t="s">
        <v>578</v>
      </c>
      <c r="L15" s="213" t="s">
        <v>244</v>
      </c>
      <c r="M15" s="215" t="s">
        <v>158</v>
      </c>
      <c r="N15" s="86"/>
    </row>
    <row r="16" spans="1:14" s="87" customFormat="1" ht="300" x14ac:dyDescent="0.25">
      <c r="A16" s="276" t="s">
        <v>139</v>
      </c>
      <c r="B16" s="281" t="s">
        <v>579</v>
      </c>
      <c r="C16" s="282" t="s">
        <v>580</v>
      </c>
      <c r="D16" s="279" t="s">
        <v>1271</v>
      </c>
      <c r="E16" s="280" t="s">
        <v>29</v>
      </c>
      <c r="F16" s="280" t="s">
        <v>30</v>
      </c>
      <c r="G16" s="281" t="s">
        <v>581</v>
      </c>
      <c r="H16" s="280" t="s">
        <v>31</v>
      </c>
      <c r="I16" s="282" t="s">
        <v>582</v>
      </c>
      <c r="J16" s="282" t="s">
        <v>583</v>
      </c>
      <c r="K16" s="282" t="s">
        <v>584</v>
      </c>
      <c r="L16" s="215" t="s">
        <v>245</v>
      </c>
      <c r="M16" s="215" t="s">
        <v>227</v>
      </c>
      <c r="N16" s="86"/>
    </row>
    <row r="17" spans="1:28" s="87" customFormat="1" ht="263.25" x14ac:dyDescent="0.25">
      <c r="A17" s="271" t="s">
        <v>217</v>
      </c>
      <c r="B17" s="283" t="s">
        <v>1794</v>
      </c>
      <c r="C17" s="272" t="s">
        <v>1796</v>
      </c>
      <c r="D17" s="284" t="s">
        <v>1795</v>
      </c>
      <c r="E17" s="274" t="s">
        <v>29</v>
      </c>
      <c r="F17" s="274" t="s">
        <v>30</v>
      </c>
      <c r="G17" s="272" t="s">
        <v>1797</v>
      </c>
      <c r="H17" s="274" t="s">
        <v>31</v>
      </c>
      <c r="I17" s="275" t="s">
        <v>585</v>
      </c>
      <c r="J17" s="285" t="s">
        <v>1810</v>
      </c>
      <c r="K17" s="285" t="s">
        <v>1798</v>
      </c>
      <c r="L17" s="117" t="s">
        <v>228</v>
      </c>
      <c r="M17" s="117" t="s">
        <v>221</v>
      </c>
    </row>
    <row r="18" spans="1:28" s="87" customFormat="1" ht="277.5" x14ac:dyDescent="0.25">
      <c r="A18" s="271" t="s">
        <v>217</v>
      </c>
      <c r="B18" s="272" t="s">
        <v>1799</v>
      </c>
      <c r="C18" s="272" t="s">
        <v>1801</v>
      </c>
      <c r="D18" s="284" t="s">
        <v>1800</v>
      </c>
      <c r="E18" s="274" t="s">
        <v>29</v>
      </c>
      <c r="F18" s="274" t="s">
        <v>30</v>
      </c>
      <c r="G18" s="272" t="s">
        <v>1802</v>
      </c>
      <c r="H18" s="274" t="s">
        <v>31</v>
      </c>
      <c r="I18" s="274" t="s">
        <v>1813</v>
      </c>
      <c r="J18" s="285" t="s">
        <v>1811</v>
      </c>
      <c r="K18" s="285" t="s">
        <v>1803</v>
      </c>
      <c r="L18" s="117" t="s">
        <v>229</v>
      </c>
      <c r="M18" s="117" t="s">
        <v>440</v>
      </c>
    </row>
    <row r="19" spans="1:28" s="87" customFormat="1" ht="337.5" x14ac:dyDescent="0.25">
      <c r="A19" s="271" t="s">
        <v>217</v>
      </c>
      <c r="B19" s="283" t="s">
        <v>1804</v>
      </c>
      <c r="C19" s="286" t="s">
        <v>1805</v>
      </c>
      <c r="D19" s="272" t="s">
        <v>1273</v>
      </c>
      <c r="E19" s="274" t="s">
        <v>29</v>
      </c>
      <c r="F19" s="274" t="s">
        <v>30</v>
      </c>
      <c r="G19" s="275" t="s">
        <v>1806</v>
      </c>
      <c r="H19" s="274" t="s">
        <v>31</v>
      </c>
      <c r="I19" s="287" t="s">
        <v>586</v>
      </c>
      <c r="J19" s="275" t="s">
        <v>1814</v>
      </c>
      <c r="K19" s="285" t="s">
        <v>1807</v>
      </c>
      <c r="L19" s="101" t="s">
        <v>246</v>
      </c>
      <c r="M19" s="117" t="s">
        <v>441</v>
      </c>
      <c r="N19" s="87" t="s">
        <v>540</v>
      </c>
    </row>
    <row r="20" spans="1:28" s="87" customFormat="1" ht="351.75" x14ac:dyDescent="0.25">
      <c r="A20" s="271" t="s">
        <v>217</v>
      </c>
      <c r="B20" s="286" t="s">
        <v>1808</v>
      </c>
      <c r="C20" s="286" t="s">
        <v>1809</v>
      </c>
      <c r="D20" s="272" t="s">
        <v>1274</v>
      </c>
      <c r="E20" s="274" t="s">
        <v>29</v>
      </c>
      <c r="F20" s="274" t="s">
        <v>30</v>
      </c>
      <c r="G20" s="275" t="s">
        <v>587</v>
      </c>
      <c r="H20" s="274" t="s">
        <v>31</v>
      </c>
      <c r="I20" s="275" t="s">
        <v>1428</v>
      </c>
      <c r="J20" s="275" t="s">
        <v>1812</v>
      </c>
      <c r="K20" s="275" t="s">
        <v>588</v>
      </c>
      <c r="L20" s="101" t="s">
        <v>247</v>
      </c>
      <c r="M20" s="117" t="s">
        <v>216</v>
      </c>
      <c r="N20" s="86"/>
    </row>
    <row r="21" spans="1:28" s="87" customFormat="1" ht="305.25" x14ac:dyDescent="0.25">
      <c r="A21" s="288" t="s">
        <v>34</v>
      </c>
      <c r="B21" s="289" t="s">
        <v>589</v>
      </c>
      <c r="C21" s="290" t="s">
        <v>1429</v>
      </c>
      <c r="D21" s="289" t="s">
        <v>1275</v>
      </c>
      <c r="E21" s="291" t="s">
        <v>29</v>
      </c>
      <c r="F21" s="291" t="s">
        <v>30</v>
      </c>
      <c r="G21" s="289" t="s">
        <v>590</v>
      </c>
      <c r="H21" s="291" t="s">
        <v>31</v>
      </c>
      <c r="I21" s="290" t="s">
        <v>591</v>
      </c>
      <c r="J21" s="275" t="s">
        <v>592</v>
      </c>
      <c r="K21" s="275" t="s">
        <v>593</v>
      </c>
      <c r="L21" s="28" t="s">
        <v>248</v>
      </c>
      <c r="M21" s="28" t="s">
        <v>230</v>
      </c>
      <c r="N21" s="86"/>
    </row>
    <row r="22" spans="1:28" s="87" customFormat="1" ht="305.25" x14ac:dyDescent="0.25">
      <c r="A22" s="288" t="s">
        <v>34</v>
      </c>
      <c r="B22" s="292" t="s">
        <v>594</v>
      </c>
      <c r="C22" s="290" t="s">
        <v>595</v>
      </c>
      <c r="D22" s="289" t="s">
        <v>1276</v>
      </c>
      <c r="E22" s="291" t="s">
        <v>29</v>
      </c>
      <c r="F22" s="291" t="s">
        <v>30</v>
      </c>
      <c r="G22" s="289" t="s">
        <v>596</v>
      </c>
      <c r="H22" s="291" t="s">
        <v>31</v>
      </c>
      <c r="I22" s="290" t="s">
        <v>597</v>
      </c>
      <c r="J22" s="275" t="s">
        <v>1430</v>
      </c>
      <c r="K22" s="275" t="s">
        <v>598</v>
      </c>
      <c r="L22" s="28" t="s">
        <v>249</v>
      </c>
      <c r="M22" s="28" t="s">
        <v>231</v>
      </c>
      <c r="N22" s="86"/>
    </row>
    <row r="23" spans="1:28" s="87" customFormat="1" ht="337.5" x14ac:dyDescent="0.25">
      <c r="A23" s="288" t="s">
        <v>140</v>
      </c>
      <c r="B23" s="289" t="s">
        <v>599</v>
      </c>
      <c r="C23" s="290" t="s">
        <v>600</v>
      </c>
      <c r="D23" s="289" t="s">
        <v>1349</v>
      </c>
      <c r="E23" s="291" t="s">
        <v>29</v>
      </c>
      <c r="F23" s="291" t="s">
        <v>30</v>
      </c>
      <c r="G23" s="293" t="s">
        <v>601</v>
      </c>
      <c r="H23" s="291" t="s">
        <v>31</v>
      </c>
      <c r="I23" s="294" t="s">
        <v>602</v>
      </c>
      <c r="J23" s="275" t="s">
        <v>603</v>
      </c>
      <c r="K23" s="275" t="s">
        <v>604</v>
      </c>
      <c r="L23" s="237" t="s">
        <v>1698</v>
      </c>
      <c r="M23" s="28" t="s">
        <v>1699</v>
      </c>
      <c r="N23" s="86"/>
    </row>
    <row r="24" spans="1:28" s="87" customFormat="1" ht="277.5" x14ac:dyDescent="0.25">
      <c r="A24" s="288" t="s">
        <v>70</v>
      </c>
      <c r="B24" s="289" t="s">
        <v>605</v>
      </c>
      <c r="C24" s="290" t="s">
        <v>1431</v>
      </c>
      <c r="D24" s="289" t="s">
        <v>1350</v>
      </c>
      <c r="E24" s="291" t="s">
        <v>29</v>
      </c>
      <c r="F24" s="291" t="s">
        <v>30</v>
      </c>
      <c r="G24" s="290" t="s">
        <v>1432</v>
      </c>
      <c r="H24" s="291" t="s">
        <v>31</v>
      </c>
      <c r="I24" s="295" t="s">
        <v>606</v>
      </c>
      <c r="J24" s="285" t="s">
        <v>1433</v>
      </c>
      <c r="K24" s="285" t="s">
        <v>607</v>
      </c>
      <c r="L24" s="236" t="s">
        <v>1434</v>
      </c>
      <c r="M24" s="236" t="s">
        <v>1435</v>
      </c>
      <c r="N24" s="86"/>
    </row>
    <row r="25" spans="1:28" s="103" customFormat="1" ht="277.5" x14ac:dyDescent="0.25">
      <c r="A25" s="264" t="s">
        <v>194</v>
      </c>
      <c r="B25" s="268" t="s">
        <v>608</v>
      </c>
      <c r="C25" s="268" t="s">
        <v>1700</v>
      </c>
      <c r="D25" s="267" t="s">
        <v>1436</v>
      </c>
      <c r="E25" s="269" t="s">
        <v>29</v>
      </c>
      <c r="F25" s="269" t="s">
        <v>30</v>
      </c>
      <c r="G25" s="267" t="s">
        <v>1759</v>
      </c>
      <c r="H25" s="269" t="s">
        <v>31</v>
      </c>
      <c r="I25" s="268" t="s">
        <v>1437</v>
      </c>
      <c r="J25" s="268" t="s">
        <v>1702</v>
      </c>
      <c r="K25" s="267" t="s">
        <v>1701</v>
      </c>
      <c r="L25" s="238" t="s">
        <v>250</v>
      </c>
      <c r="M25" s="29" t="s">
        <v>1438</v>
      </c>
      <c r="N25" s="67"/>
    </row>
    <row r="26" spans="1:28" s="89" customFormat="1" ht="291.75" x14ac:dyDescent="0.25">
      <c r="A26" s="288" t="s">
        <v>195</v>
      </c>
      <c r="B26" s="272" t="s">
        <v>609</v>
      </c>
      <c r="C26" s="290" t="s">
        <v>1132</v>
      </c>
      <c r="D26" s="289" t="s">
        <v>1351</v>
      </c>
      <c r="E26" s="274" t="s">
        <v>29</v>
      </c>
      <c r="F26" s="274" t="s">
        <v>30</v>
      </c>
      <c r="G26" s="272" t="s">
        <v>1439</v>
      </c>
      <c r="H26" s="291" t="s">
        <v>31</v>
      </c>
      <c r="I26" s="275" t="s">
        <v>610</v>
      </c>
      <c r="J26" s="272" t="s">
        <v>611</v>
      </c>
      <c r="K26" s="272" t="s">
        <v>1440</v>
      </c>
      <c r="L26" s="153" t="s">
        <v>251</v>
      </c>
      <c r="M26" s="153" t="s">
        <v>232</v>
      </c>
      <c r="N26" s="88"/>
    </row>
    <row r="27" spans="1:28" s="89" customFormat="1" ht="333.75" x14ac:dyDescent="0.25">
      <c r="A27" s="288" t="s">
        <v>195</v>
      </c>
      <c r="B27" s="272" t="s">
        <v>612</v>
      </c>
      <c r="C27" s="290" t="s">
        <v>613</v>
      </c>
      <c r="D27" s="296" t="s">
        <v>1352</v>
      </c>
      <c r="E27" s="297" t="s">
        <v>29</v>
      </c>
      <c r="F27" s="297" t="s">
        <v>30</v>
      </c>
      <c r="G27" s="298" t="s">
        <v>614</v>
      </c>
      <c r="H27" s="297" t="s">
        <v>31</v>
      </c>
      <c r="I27" s="293" t="s">
        <v>615</v>
      </c>
      <c r="J27" s="284" t="s">
        <v>616</v>
      </c>
      <c r="K27" s="298" t="s">
        <v>617</v>
      </c>
      <c r="L27" s="239" t="s">
        <v>253</v>
      </c>
      <c r="M27" s="239" t="s">
        <v>233</v>
      </c>
      <c r="N27" s="88"/>
    </row>
    <row r="28" spans="1:28" s="92" customFormat="1" ht="291" x14ac:dyDescent="0.25">
      <c r="A28" s="271" t="s">
        <v>195</v>
      </c>
      <c r="B28" s="275" t="s">
        <v>618</v>
      </c>
      <c r="C28" s="299" t="s">
        <v>1441</v>
      </c>
      <c r="D28" s="299" t="s">
        <v>1353</v>
      </c>
      <c r="E28" s="300" t="s">
        <v>29</v>
      </c>
      <c r="F28" s="300" t="s">
        <v>30</v>
      </c>
      <c r="G28" s="284" t="s">
        <v>619</v>
      </c>
      <c r="H28" s="300" t="s">
        <v>31</v>
      </c>
      <c r="I28" s="299" t="s">
        <v>620</v>
      </c>
      <c r="J28" s="284" t="s">
        <v>1442</v>
      </c>
      <c r="K28" s="284" t="s">
        <v>621</v>
      </c>
      <c r="L28" s="235" t="s">
        <v>254</v>
      </c>
      <c r="M28" s="235" t="s">
        <v>360</v>
      </c>
      <c r="N28" s="112"/>
    </row>
    <row r="29" spans="1:28" s="89" customFormat="1" ht="302.25" customHeight="1" x14ac:dyDescent="0.25">
      <c r="A29" s="264" t="s">
        <v>74</v>
      </c>
      <c r="B29" s="267" t="s">
        <v>622</v>
      </c>
      <c r="C29" s="268" t="s">
        <v>623</v>
      </c>
      <c r="D29" s="267" t="s">
        <v>1354</v>
      </c>
      <c r="E29" s="269" t="s">
        <v>29</v>
      </c>
      <c r="F29" s="269" t="s">
        <v>30</v>
      </c>
      <c r="G29" s="267" t="s">
        <v>624</v>
      </c>
      <c r="H29" s="269" t="s">
        <v>31</v>
      </c>
      <c r="I29" s="266" t="s">
        <v>625</v>
      </c>
      <c r="J29" s="268" t="s">
        <v>1443</v>
      </c>
      <c r="K29" s="268" t="s">
        <v>626</v>
      </c>
      <c r="L29" s="240" t="s">
        <v>255</v>
      </c>
      <c r="M29" s="29" t="s">
        <v>234</v>
      </c>
      <c r="N29" s="88"/>
    </row>
    <row r="30" spans="1:28" s="89" customFormat="1" ht="296.25" customHeight="1" x14ac:dyDescent="0.25">
      <c r="A30" s="288" t="s">
        <v>75</v>
      </c>
      <c r="B30" s="289" t="s">
        <v>627</v>
      </c>
      <c r="C30" s="290" t="s">
        <v>628</v>
      </c>
      <c r="D30" s="289" t="s">
        <v>1355</v>
      </c>
      <c r="E30" s="291" t="s">
        <v>29</v>
      </c>
      <c r="F30" s="291" t="s">
        <v>30</v>
      </c>
      <c r="G30" s="290" t="s">
        <v>629</v>
      </c>
      <c r="H30" s="291" t="s">
        <v>31</v>
      </c>
      <c r="I30" s="290" t="s">
        <v>630</v>
      </c>
      <c r="J30" s="290" t="s">
        <v>1444</v>
      </c>
      <c r="K30" s="290" t="s">
        <v>631</v>
      </c>
      <c r="L30" s="28" t="s">
        <v>256</v>
      </c>
      <c r="M30" s="28" t="s">
        <v>234</v>
      </c>
      <c r="N30" s="88"/>
    </row>
    <row r="31" spans="1:28" s="89" customFormat="1" ht="291.75" x14ac:dyDescent="0.25">
      <c r="A31" s="288" t="s">
        <v>75</v>
      </c>
      <c r="B31" s="272" t="s">
        <v>632</v>
      </c>
      <c r="C31" s="290" t="s">
        <v>633</v>
      </c>
      <c r="D31" s="289" t="s">
        <v>541</v>
      </c>
      <c r="E31" s="291" t="s">
        <v>29</v>
      </c>
      <c r="F31" s="291" t="s">
        <v>30</v>
      </c>
      <c r="G31" s="289" t="s">
        <v>1445</v>
      </c>
      <c r="H31" s="291" t="s">
        <v>31</v>
      </c>
      <c r="I31" s="290" t="s">
        <v>634</v>
      </c>
      <c r="J31" s="275" t="s">
        <v>635</v>
      </c>
      <c r="K31" s="275" t="s">
        <v>636</v>
      </c>
      <c r="L31" s="28" t="s">
        <v>536</v>
      </c>
      <c r="M31" s="28" t="s">
        <v>234</v>
      </c>
      <c r="N31" s="88"/>
    </row>
    <row r="32" spans="1:28" s="91" customFormat="1" ht="305.25" x14ac:dyDescent="0.25">
      <c r="A32" s="301" t="s">
        <v>192</v>
      </c>
      <c r="B32" s="268" t="s">
        <v>637</v>
      </c>
      <c r="C32" s="266" t="s">
        <v>638</v>
      </c>
      <c r="D32" s="267" t="s">
        <v>1356</v>
      </c>
      <c r="E32" s="269" t="s">
        <v>29</v>
      </c>
      <c r="F32" s="269" t="s">
        <v>30</v>
      </c>
      <c r="G32" s="268" t="s">
        <v>639</v>
      </c>
      <c r="H32" s="269" t="s">
        <v>31</v>
      </c>
      <c r="I32" s="268" t="s">
        <v>640</v>
      </c>
      <c r="J32" s="268" t="s">
        <v>1446</v>
      </c>
      <c r="K32" s="268" t="s">
        <v>641</v>
      </c>
      <c r="L32" s="27" t="s">
        <v>257</v>
      </c>
      <c r="M32" s="29" t="s">
        <v>1447</v>
      </c>
      <c r="N32" s="90"/>
      <c r="Y32" s="87"/>
      <c r="Z32" s="87"/>
      <c r="AA32" s="87"/>
      <c r="AB32" s="87"/>
    </row>
    <row r="33" spans="1:14" s="87" customFormat="1" ht="305.25" x14ac:dyDescent="0.25">
      <c r="A33" s="288" t="s">
        <v>193</v>
      </c>
      <c r="B33" s="290" t="s">
        <v>642</v>
      </c>
      <c r="C33" s="292" t="s">
        <v>643</v>
      </c>
      <c r="D33" s="289" t="s">
        <v>1448</v>
      </c>
      <c r="E33" s="291" t="s">
        <v>29</v>
      </c>
      <c r="F33" s="291" t="s">
        <v>30</v>
      </c>
      <c r="G33" s="290" t="s">
        <v>644</v>
      </c>
      <c r="H33" s="291" t="s">
        <v>31</v>
      </c>
      <c r="I33" s="290" t="s">
        <v>645</v>
      </c>
      <c r="J33" s="290" t="s">
        <v>1449</v>
      </c>
      <c r="K33" s="302" t="s">
        <v>646</v>
      </c>
      <c r="L33" s="28" t="s">
        <v>258</v>
      </c>
      <c r="M33" s="23" t="s">
        <v>235</v>
      </c>
      <c r="N33" s="86"/>
    </row>
    <row r="34" spans="1:14" s="87" customFormat="1" ht="291.75" x14ac:dyDescent="0.25">
      <c r="A34" s="288" t="s">
        <v>196</v>
      </c>
      <c r="B34" s="290" t="s">
        <v>1450</v>
      </c>
      <c r="C34" s="292" t="s">
        <v>647</v>
      </c>
      <c r="D34" s="289" t="s">
        <v>1357</v>
      </c>
      <c r="E34" s="291" t="s">
        <v>29</v>
      </c>
      <c r="F34" s="291" t="s">
        <v>30</v>
      </c>
      <c r="G34" s="290" t="s">
        <v>648</v>
      </c>
      <c r="H34" s="291" t="s">
        <v>31</v>
      </c>
      <c r="I34" s="290" t="s">
        <v>649</v>
      </c>
      <c r="J34" s="289" t="s">
        <v>1451</v>
      </c>
      <c r="K34" s="289" t="s">
        <v>650</v>
      </c>
      <c r="L34" s="28" t="s">
        <v>259</v>
      </c>
      <c r="M34" s="23" t="s">
        <v>236</v>
      </c>
      <c r="N34" s="86"/>
    </row>
    <row r="35" spans="1:14" s="87" customFormat="1" ht="409.5" x14ac:dyDescent="0.25">
      <c r="A35" s="288" t="s">
        <v>435</v>
      </c>
      <c r="B35" s="290" t="s">
        <v>651</v>
      </c>
      <c r="C35" s="292" t="s">
        <v>652</v>
      </c>
      <c r="D35" s="289" t="s">
        <v>1358</v>
      </c>
      <c r="E35" s="291" t="s">
        <v>51</v>
      </c>
      <c r="F35" s="291" t="s">
        <v>30</v>
      </c>
      <c r="G35" s="290" t="s">
        <v>1452</v>
      </c>
      <c r="H35" s="291" t="s">
        <v>31</v>
      </c>
      <c r="I35" s="290" t="s">
        <v>653</v>
      </c>
      <c r="J35" s="289" t="s">
        <v>1453</v>
      </c>
      <c r="K35" s="289" t="s">
        <v>654</v>
      </c>
      <c r="L35" s="28" t="s">
        <v>260</v>
      </c>
      <c r="M35" s="23" t="s">
        <v>237</v>
      </c>
      <c r="N35" s="86"/>
    </row>
    <row r="36" spans="1:14" s="87" customFormat="1" ht="336" x14ac:dyDescent="0.25">
      <c r="A36" s="264" t="s">
        <v>182</v>
      </c>
      <c r="B36" s="267" t="s">
        <v>655</v>
      </c>
      <c r="C36" s="268" t="s">
        <v>656</v>
      </c>
      <c r="D36" s="267" t="s">
        <v>1359</v>
      </c>
      <c r="E36" s="269" t="s">
        <v>29</v>
      </c>
      <c r="F36" s="269" t="s">
        <v>30</v>
      </c>
      <c r="G36" s="267" t="s">
        <v>657</v>
      </c>
      <c r="H36" s="269" t="s">
        <v>31</v>
      </c>
      <c r="I36" s="268" t="s">
        <v>658</v>
      </c>
      <c r="J36" s="303" t="s">
        <v>659</v>
      </c>
      <c r="K36" s="270" t="s">
        <v>660</v>
      </c>
      <c r="L36" s="241" t="s">
        <v>261</v>
      </c>
      <c r="M36" s="29" t="s">
        <v>238</v>
      </c>
      <c r="N36" s="86"/>
    </row>
    <row r="37" spans="1:14" s="87" customFormat="1" ht="335.25" x14ac:dyDescent="0.25">
      <c r="A37" s="288" t="s">
        <v>47</v>
      </c>
      <c r="B37" s="304" t="s">
        <v>1454</v>
      </c>
      <c r="C37" s="304" t="s">
        <v>661</v>
      </c>
      <c r="D37" s="289" t="s">
        <v>1360</v>
      </c>
      <c r="E37" s="305" t="s">
        <v>29</v>
      </c>
      <c r="F37" s="305" t="s">
        <v>30</v>
      </c>
      <c r="G37" s="304" t="s">
        <v>1455</v>
      </c>
      <c r="H37" s="305" t="s">
        <v>31</v>
      </c>
      <c r="I37" s="304" t="s">
        <v>662</v>
      </c>
      <c r="J37" s="306" t="s">
        <v>663</v>
      </c>
      <c r="K37" s="306" t="s">
        <v>664</v>
      </c>
      <c r="L37" s="242" t="s">
        <v>262</v>
      </c>
      <c r="M37" s="219" t="s">
        <v>63</v>
      </c>
      <c r="N37" s="86"/>
    </row>
    <row r="38" spans="1:14" s="87" customFormat="1" ht="291" x14ac:dyDescent="0.25">
      <c r="A38" s="288" t="s">
        <v>48</v>
      </c>
      <c r="B38" s="293" t="s">
        <v>665</v>
      </c>
      <c r="C38" s="293" t="s">
        <v>666</v>
      </c>
      <c r="D38" s="296" t="s">
        <v>1361</v>
      </c>
      <c r="E38" s="297" t="s">
        <v>29</v>
      </c>
      <c r="F38" s="297" t="s">
        <v>30</v>
      </c>
      <c r="G38" s="293" t="s">
        <v>1456</v>
      </c>
      <c r="H38" s="297" t="s">
        <v>31</v>
      </c>
      <c r="I38" s="293" t="s">
        <v>667</v>
      </c>
      <c r="J38" s="299" t="s">
        <v>668</v>
      </c>
      <c r="K38" s="299" t="s">
        <v>669</v>
      </c>
      <c r="L38" s="197" t="s">
        <v>263</v>
      </c>
      <c r="M38" s="197" t="s">
        <v>49</v>
      </c>
      <c r="N38" s="86"/>
    </row>
    <row r="39" spans="1:14" s="87" customFormat="1" ht="279.75" x14ac:dyDescent="0.25">
      <c r="A39" s="437" t="s">
        <v>50</v>
      </c>
      <c r="B39" s="438" t="s">
        <v>670</v>
      </c>
      <c r="C39" s="290" t="s">
        <v>671</v>
      </c>
      <c r="D39" s="289" t="s">
        <v>1362</v>
      </c>
      <c r="E39" s="291" t="s">
        <v>51</v>
      </c>
      <c r="F39" s="291" t="s">
        <v>30</v>
      </c>
      <c r="G39" s="293" t="s">
        <v>1457</v>
      </c>
      <c r="H39" s="291" t="s">
        <v>31</v>
      </c>
      <c r="I39" s="294" t="s">
        <v>672</v>
      </c>
      <c r="J39" s="294" t="s">
        <v>1126</v>
      </c>
      <c r="K39" s="378" t="s">
        <v>1125</v>
      </c>
      <c r="L39" s="237" t="s">
        <v>265</v>
      </c>
      <c r="M39" s="28" t="s">
        <v>239</v>
      </c>
      <c r="N39" s="86"/>
    </row>
    <row r="40" spans="1:14" s="87" customFormat="1" ht="279.75" x14ac:dyDescent="0.25">
      <c r="A40" s="437"/>
      <c r="B40" s="438"/>
      <c r="C40" s="290" t="s">
        <v>673</v>
      </c>
      <c r="D40" s="289" t="s">
        <v>1363</v>
      </c>
      <c r="E40" s="291" t="s">
        <v>51</v>
      </c>
      <c r="F40" s="291" t="s">
        <v>30</v>
      </c>
      <c r="G40" s="293" t="s">
        <v>674</v>
      </c>
      <c r="H40" s="291" t="s">
        <v>31</v>
      </c>
      <c r="I40" s="295" t="s">
        <v>675</v>
      </c>
      <c r="J40" s="294" t="s">
        <v>1150</v>
      </c>
      <c r="K40" s="378" t="s">
        <v>1149</v>
      </c>
      <c r="L40" s="237" t="s">
        <v>265</v>
      </c>
      <c r="M40" s="28" t="s">
        <v>239</v>
      </c>
      <c r="N40" s="86"/>
    </row>
    <row r="41" spans="1:14" s="87" customFormat="1" ht="333.75" x14ac:dyDescent="0.25">
      <c r="A41" s="271" t="s">
        <v>183</v>
      </c>
      <c r="B41" s="307" t="s">
        <v>676</v>
      </c>
      <c r="C41" s="299" t="s">
        <v>677</v>
      </c>
      <c r="D41" s="307" t="s">
        <v>1364</v>
      </c>
      <c r="E41" s="300" t="s">
        <v>29</v>
      </c>
      <c r="F41" s="300" t="s">
        <v>30</v>
      </c>
      <c r="G41" s="299" t="s">
        <v>678</v>
      </c>
      <c r="H41" s="300" t="s">
        <v>31</v>
      </c>
      <c r="I41" s="299" t="s">
        <v>679</v>
      </c>
      <c r="J41" s="299" t="s">
        <v>680</v>
      </c>
      <c r="K41" s="307" t="s">
        <v>1458</v>
      </c>
      <c r="L41" s="216" t="s">
        <v>266</v>
      </c>
      <c r="M41" s="243" t="s">
        <v>240</v>
      </c>
      <c r="N41" s="86"/>
    </row>
    <row r="42" spans="1:14" s="87" customFormat="1" ht="306" x14ac:dyDescent="0.25">
      <c r="A42" s="288" t="s">
        <v>44</v>
      </c>
      <c r="B42" s="289" t="s">
        <v>681</v>
      </c>
      <c r="C42" s="293" t="s">
        <v>682</v>
      </c>
      <c r="D42" s="289" t="s">
        <v>1365</v>
      </c>
      <c r="E42" s="297" t="s">
        <v>29</v>
      </c>
      <c r="F42" s="297" t="s">
        <v>30</v>
      </c>
      <c r="G42" s="293" t="s">
        <v>683</v>
      </c>
      <c r="H42" s="297" t="s">
        <v>31</v>
      </c>
      <c r="I42" s="293" t="s">
        <v>684</v>
      </c>
      <c r="J42" s="299" t="s">
        <v>685</v>
      </c>
      <c r="K42" s="299" t="s">
        <v>686</v>
      </c>
      <c r="L42" s="197" t="s">
        <v>267</v>
      </c>
      <c r="M42" s="197" t="s">
        <v>241</v>
      </c>
      <c r="N42" s="86"/>
    </row>
    <row r="43" spans="1:14" s="87" customFormat="1" ht="321" x14ac:dyDescent="0.25">
      <c r="A43" s="288" t="s">
        <v>45</v>
      </c>
      <c r="B43" s="289" t="s">
        <v>687</v>
      </c>
      <c r="C43" s="293" t="s">
        <v>688</v>
      </c>
      <c r="D43" s="289" t="s">
        <v>1366</v>
      </c>
      <c r="E43" s="297" t="s">
        <v>29</v>
      </c>
      <c r="F43" s="297" t="s">
        <v>30</v>
      </c>
      <c r="G43" s="293" t="s">
        <v>1459</v>
      </c>
      <c r="H43" s="297" t="s">
        <v>31</v>
      </c>
      <c r="I43" s="293" t="s">
        <v>689</v>
      </c>
      <c r="J43" s="299" t="s">
        <v>690</v>
      </c>
      <c r="K43" s="299" t="s">
        <v>691</v>
      </c>
      <c r="L43" s="197" t="s">
        <v>268</v>
      </c>
      <c r="M43" s="197" t="s">
        <v>46</v>
      </c>
      <c r="N43" s="86"/>
    </row>
    <row r="44" spans="1:14" s="87" customFormat="1" ht="276.75" x14ac:dyDescent="0.25">
      <c r="A44" s="288" t="s">
        <v>43</v>
      </c>
      <c r="B44" s="289" t="s">
        <v>692</v>
      </c>
      <c r="C44" s="290" t="s">
        <v>693</v>
      </c>
      <c r="D44" s="289" t="s">
        <v>1367</v>
      </c>
      <c r="E44" s="291" t="s">
        <v>29</v>
      </c>
      <c r="F44" s="291" t="s">
        <v>30</v>
      </c>
      <c r="G44" s="293" t="s">
        <v>694</v>
      </c>
      <c r="H44" s="291" t="s">
        <v>31</v>
      </c>
      <c r="I44" s="290" t="s">
        <v>695</v>
      </c>
      <c r="J44" s="299" t="s">
        <v>1151</v>
      </c>
      <c r="K44" s="275" t="s">
        <v>696</v>
      </c>
      <c r="L44" s="197" t="s">
        <v>269</v>
      </c>
      <c r="M44" s="28" t="s">
        <v>1460</v>
      </c>
      <c r="N44" s="86"/>
    </row>
    <row r="45" spans="1:14" s="87" customFormat="1" ht="321" x14ac:dyDescent="0.25">
      <c r="A45" s="288" t="s">
        <v>184</v>
      </c>
      <c r="B45" s="308" t="s">
        <v>697</v>
      </c>
      <c r="C45" s="304" t="s">
        <v>698</v>
      </c>
      <c r="D45" s="308" t="s">
        <v>1461</v>
      </c>
      <c r="E45" s="305" t="s">
        <v>51</v>
      </c>
      <c r="F45" s="305" t="s">
        <v>30</v>
      </c>
      <c r="G45" s="304" t="s">
        <v>1462</v>
      </c>
      <c r="H45" s="305" t="s">
        <v>31</v>
      </c>
      <c r="I45" s="304" t="s">
        <v>699</v>
      </c>
      <c r="J45" s="308" t="s">
        <v>1463</v>
      </c>
      <c r="K45" s="308" t="s">
        <v>700</v>
      </c>
      <c r="L45" s="219" t="s">
        <v>270</v>
      </c>
      <c r="M45" s="219" t="s">
        <v>1464</v>
      </c>
      <c r="N45" s="86"/>
    </row>
    <row r="46" spans="1:14" s="87" customFormat="1" ht="338.25" x14ac:dyDescent="0.25">
      <c r="A46" s="264" t="s">
        <v>56</v>
      </c>
      <c r="B46" s="267" t="s">
        <v>701</v>
      </c>
      <c r="C46" s="266" t="s">
        <v>702</v>
      </c>
      <c r="D46" s="267" t="s">
        <v>1465</v>
      </c>
      <c r="E46" s="269" t="s">
        <v>29</v>
      </c>
      <c r="F46" s="269" t="s">
        <v>30</v>
      </c>
      <c r="G46" s="270" t="s">
        <v>703</v>
      </c>
      <c r="H46" s="269" t="s">
        <v>31</v>
      </c>
      <c r="I46" s="265" t="s">
        <v>704</v>
      </c>
      <c r="J46" s="379" t="s">
        <v>1127</v>
      </c>
      <c r="K46" s="267" t="s">
        <v>1128</v>
      </c>
      <c r="L46" s="244" t="s">
        <v>271</v>
      </c>
      <c r="M46" s="29" t="s">
        <v>1466</v>
      </c>
      <c r="N46" s="86"/>
    </row>
    <row r="47" spans="1:14" s="87" customFormat="1" ht="338.25" x14ac:dyDescent="0.25">
      <c r="A47" s="288" t="s">
        <v>71</v>
      </c>
      <c r="B47" s="289" t="s">
        <v>705</v>
      </c>
      <c r="C47" s="290" t="s">
        <v>706</v>
      </c>
      <c r="D47" s="289" t="s">
        <v>1368</v>
      </c>
      <c r="E47" s="291" t="s">
        <v>29</v>
      </c>
      <c r="F47" s="291" t="s">
        <v>30</v>
      </c>
      <c r="G47" s="289" t="s">
        <v>707</v>
      </c>
      <c r="H47" s="291" t="s">
        <v>31</v>
      </c>
      <c r="I47" s="290" t="s">
        <v>708</v>
      </c>
      <c r="J47" s="289" t="s">
        <v>709</v>
      </c>
      <c r="K47" s="289" t="s">
        <v>1129</v>
      </c>
      <c r="L47" s="245" t="s">
        <v>1411</v>
      </c>
      <c r="M47" s="23" t="s">
        <v>361</v>
      </c>
      <c r="N47" s="86"/>
    </row>
    <row r="48" spans="1:14" s="87" customFormat="1" ht="309.75" x14ac:dyDescent="0.25">
      <c r="A48" s="271" t="s">
        <v>71</v>
      </c>
      <c r="B48" s="272" t="s">
        <v>710</v>
      </c>
      <c r="C48" s="275" t="s">
        <v>711</v>
      </c>
      <c r="D48" s="289" t="s">
        <v>1277</v>
      </c>
      <c r="E48" s="291" t="s">
        <v>29</v>
      </c>
      <c r="F48" s="291" t="s">
        <v>30</v>
      </c>
      <c r="G48" s="289" t="s">
        <v>712</v>
      </c>
      <c r="H48" s="291" t="s">
        <v>31</v>
      </c>
      <c r="I48" s="290" t="s">
        <v>713</v>
      </c>
      <c r="J48" s="289" t="s">
        <v>1467</v>
      </c>
      <c r="K48" s="289" t="s">
        <v>714</v>
      </c>
      <c r="L48" s="245" t="s">
        <v>1412</v>
      </c>
      <c r="M48" s="23" t="s">
        <v>361</v>
      </c>
      <c r="N48" s="86"/>
    </row>
    <row r="49" spans="1:33" s="87" customFormat="1" ht="289.5" x14ac:dyDescent="0.25">
      <c r="A49" s="264" t="s">
        <v>197</v>
      </c>
      <c r="B49" s="268" t="s">
        <v>715</v>
      </c>
      <c r="C49" s="268" t="s">
        <v>716</v>
      </c>
      <c r="D49" s="267" t="s">
        <v>1278</v>
      </c>
      <c r="E49" s="269" t="s">
        <v>51</v>
      </c>
      <c r="F49" s="269" t="s">
        <v>30</v>
      </c>
      <c r="G49" s="270" t="s">
        <v>1468</v>
      </c>
      <c r="H49" s="269" t="s">
        <v>31</v>
      </c>
      <c r="I49" s="309" t="s">
        <v>565</v>
      </c>
      <c r="J49" s="265" t="s">
        <v>1469</v>
      </c>
      <c r="K49" s="267" t="s">
        <v>717</v>
      </c>
      <c r="L49" s="228" t="s">
        <v>1104</v>
      </c>
      <c r="M49" s="228" t="s">
        <v>1470</v>
      </c>
      <c r="N49" s="86"/>
    </row>
    <row r="50" spans="1:33" s="87" customFormat="1" ht="275.25" x14ac:dyDescent="0.25">
      <c r="A50" s="288" t="s">
        <v>198</v>
      </c>
      <c r="B50" s="289" t="s">
        <v>718</v>
      </c>
      <c r="C50" s="290" t="s">
        <v>719</v>
      </c>
      <c r="D50" s="289" t="s">
        <v>1279</v>
      </c>
      <c r="E50" s="291" t="s">
        <v>51</v>
      </c>
      <c r="F50" s="291" t="s">
        <v>30</v>
      </c>
      <c r="G50" s="302" t="s">
        <v>1760</v>
      </c>
      <c r="H50" s="291" t="s">
        <v>31</v>
      </c>
      <c r="I50" s="310" t="s">
        <v>720</v>
      </c>
      <c r="J50" s="299" t="s">
        <v>1471</v>
      </c>
      <c r="K50" s="272" t="s">
        <v>721</v>
      </c>
      <c r="L50" s="197" t="s">
        <v>1105</v>
      </c>
      <c r="M50" s="23" t="s">
        <v>1472</v>
      </c>
      <c r="N50" s="86"/>
    </row>
    <row r="51" spans="1:33" s="91" customFormat="1" ht="332.25" x14ac:dyDescent="0.25">
      <c r="A51" s="311" t="s">
        <v>198</v>
      </c>
      <c r="B51" s="312" t="s">
        <v>1473</v>
      </c>
      <c r="C51" s="312" t="s">
        <v>722</v>
      </c>
      <c r="D51" s="273" t="s">
        <v>1280</v>
      </c>
      <c r="E51" s="313" t="s">
        <v>51</v>
      </c>
      <c r="F51" s="313" t="s">
        <v>30</v>
      </c>
      <c r="G51" s="273" t="s">
        <v>723</v>
      </c>
      <c r="H51" s="313" t="s">
        <v>31</v>
      </c>
      <c r="I51" s="273" t="s">
        <v>724</v>
      </c>
      <c r="J51" s="273" t="s">
        <v>1474</v>
      </c>
      <c r="K51" s="272" t="s">
        <v>725</v>
      </c>
      <c r="L51" s="168" t="s">
        <v>362</v>
      </c>
      <c r="M51" s="168" t="s">
        <v>1475</v>
      </c>
      <c r="N51" s="86"/>
      <c r="O51" s="86"/>
      <c r="P51" s="86"/>
      <c r="Q51" s="86"/>
      <c r="R51" s="86"/>
      <c r="S51" s="86"/>
      <c r="T51" s="86"/>
      <c r="U51" s="86"/>
      <c r="V51" s="86"/>
      <c r="W51" s="86"/>
      <c r="X51" s="86"/>
      <c r="Y51" s="86"/>
      <c r="Z51" s="86"/>
      <c r="AA51" s="86"/>
      <c r="AB51" s="86"/>
      <c r="AC51" s="86"/>
      <c r="AD51" s="86"/>
      <c r="AE51" s="86"/>
      <c r="AF51" s="86"/>
      <c r="AG51" s="86"/>
    </row>
    <row r="52" spans="1:33" s="114" customFormat="1" ht="308.25" x14ac:dyDescent="0.25">
      <c r="A52" s="264" t="s">
        <v>199</v>
      </c>
      <c r="B52" s="314" t="s">
        <v>726</v>
      </c>
      <c r="C52" s="314" t="s">
        <v>727</v>
      </c>
      <c r="D52" s="314" t="s">
        <v>1281</v>
      </c>
      <c r="E52" s="315" t="s">
        <v>29</v>
      </c>
      <c r="F52" s="315" t="s">
        <v>30</v>
      </c>
      <c r="G52" s="316" t="s">
        <v>1476</v>
      </c>
      <c r="H52" s="315" t="s">
        <v>31</v>
      </c>
      <c r="I52" s="316" t="s">
        <v>728</v>
      </c>
      <c r="J52" s="309" t="s">
        <v>1477</v>
      </c>
      <c r="K52" s="316" t="s">
        <v>1478</v>
      </c>
      <c r="L52" s="246" t="s">
        <v>363</v>
      </c>
      <c r="M52" s="226" t="s">
        <v>364</v>
      </c>
      <c r="N52" s="88"/>
      <c r="O52" s="88"/>
      <c r="P52" s="88"/>
      <c r="Q52" s="88"/>
      <c r="R52" s="88"/>
      <c r="S52" s="88"/>
      <c r="T52" s="88"/>
      <c r="U52" s="88"/>
      <c r="V52" s="88"/>
      <c r="W52" s="88"/>
      <c r="X52" s="88"/>
      <c r="Y52" s="88"/>
      <c r="Z52" s="88"/>
      <c r="AA52" s="88"/>
      <c r="AB52" s="88"/>
      <c r="AC52" s="88"/>
      <c r="AD52" s="88"/>
      <c r="AE52" s="88"/>
      <c r="AF52" s="88"/>
      <c r="AG52" s="88"/>
    </row>
    <row r="53" spans="1:33" s="87" customFormat="1" ht="320.25" x14ac:dyDescent="0.25">
      <c r="A53" s="271" t="s">
        <v>200</v>
      </c>
      <c r="B53" s="299" t="s">
        <v>729</v>
      </c>
      <c r="C53" s="299" t="s">
        <v>730</v>
      </c>
      <c r="D53" s="284" t="s">
        <v>1282</v>
      </c>
      <c r="E53" s="300" t="s">
        <v>29</v>
      </c>
      <c r="F53" s="300" t="s">
        <v>30</v>
      </c>
      <c r="G53" s="317" t="s">
        <v>731</v>
      </c>
      <c r="H53" s="300" t="s">
        <v>31</v>
      </c>
      <c r="I53" s="317" t="s">
        <v>732</v>
      </c>
      <c r="J53" s="317" t="s">
        <v>733</v>
      </c>
      <c r="K53" s="310" t="s">
        <v>1152</v>
      </c>
      <c r="L53" s="248" t="s">
        <v>1385</v>
      </c>
      <c r="M53" s="235" t="s">
        <v>272</v>
      </c>
      <c r="N53" s="86"/>
    </row>
    <row r="54" spans="1:33" s="87" customFormat="1" ht="309.75" customHeight="1" x14ac:dyDescent="0.25">
      <c r="A54" s="288" t="s">
        <v>200</v>
      </c>
      <c r="B54" s="293" t="s">
        <v>734</v>
      </c>
      <c r="C54" s="293" t="s">
        <v>735</v>
      </c>
      <c r="D54" s="293" t="s">
        <v>1283</v>
      </c>
      <c r="E54" s="297" t="s">
        <v>29</v>
      </c>
      <c r="F54" s="297" t="s">
        <v>30</v>
      </c>
      <c r="G54" s="310" t="s">
        <v>1480</v>
      </c>
      <c r="H54" s="297" t="s">
        <v>31</v>
      </c>
      <c r="I54" s="310" t="s">
        <v>1479</v>
      </c>
      <c r="J54" s="317" t="s">
        <v>736</v>
      </c>
      <c r="K54" s="317" t="s">
        <v>737</v>
      </c>
      <c r="L54" s="249" t="s">
        <v>273</v>
      </c>
      <c r="M54" s="239" t="s">
        <v>1481</v>
      </c>
      <c r="N54" s="86"/>
    </row>
    <row r="55" spans="1:33" s="155" customFormat="1" ht="326.25" customHeight="1" x14ac:dyDescent="0.25">
      <c r="A55" s="271" t="s">
        <v>200</v>
      </c>
      <c r="B55" s="299" t="s">
        <v>738</v>
      </c>
      <c r="C55" s="299" t="s">
        <v>739</v>
      </c>
      <c r="D55" s="299" t="s">
        <v>1284</v>
      </c>
      <c r="E55" s="300" t="s">
        <v>29</v>
      </c>
      <c r="F55" s="300" t="s">
        <v>30</v>
      </c>
      <c r="G55" s="317" t="s">
        <v>1761</v>
      </c>
      <c r="H55" s="300" t="s">
        <v>31</v>
      </c>
      <c r="I55" s="317" t="s">
        <v>740</v>
      </c>
      <c r="J55" s="317" t="s">
        <v>1482</v>
      </c>
      <c r="K55" s="317" t="s">
        <v>741</v>
      </c>
      <c r="L55" s="248" t="s">
        <v>1386</v>
      </c>
      <c r="M55" s="235" t="s">
        <v>219</v>
      </c>
      <c r="N55" s="154"/>
    </row>
    <row r="56" spans="1:33" s="89" customFormat="1" ht="294" x14ac:dyDescent="0.25">
      <c r="A56" s="318" t="s">
        <v>199</v>
      </c>
      <c r="B56" s="270" t="s">
        <v>742</v>
      </c>
      <c r="C56" s="270" t="s">
        <v>743</v>
      </c>
      <c r="D56" s="319" t="s">
        <v>1369</v>
      </c>
      <c r="E56" s="320" t="s">
        <v>29</v>
      </c>
      <c r="F56" s="320" t="s">
        <v>30</v>
      </c>
      <c r="G56" s="321" t="s">
        <v>744</v>
      </c>
      <c r="H56" s="320" t="s">
        <v>31</v>
      </c>
      <c r="I56" s="322" t="s">
        <v>745</v>
      </c>
      <c r="J56" s="322" t="s">
        <v>1483</v>
      </c>
      <c r="K56" s="321" t="s">
        <v>746</v>
      </c>
      <c r="L56" s="250" t="s">
        <v>442</v>
      </c>
      <c r="M56" s="17" t="s">
        <v>430</v>
      </c>
      <c r="N56" s="88"/>
    </row>
    <row r="57" spans="1:33" s="87" customFormat="1" ht="377.25" x14ac:dyDescent="0.25">
      <c r="A57" s="271" t="s">
        <v>200</v>
      </c>
      <c r="B57" s="283" t="s">
        <v>747</v>
      </c>
      <c r="C57" s="272" t="s">
        <v>748</v>
      </c>
      <c r="D57" s="272" t="s">
        <v>1484</v>
      </c>
      <c r="E57" s="274" t="s">
        <v>29</v>
      </c>
      <c r="F57" s="274" t="s">
        <v>30</v>
      </c>
      <c r="G57" s="275" t="s">
        <v>1703</v>
      </c>
      <c r="H57" s="274" t="s">
        <v>31</v>
      </c>
      <c r="I57" s="286" t="s">
        <v>749</v>
      </c>
      <c r="J57" s="286" t="s">
        <v>750</v>
      </c>
      <c r="K57" s="275" t="s">
        <v>751</v>
      </c>
      <c r="L57" s="117" t="s">
        <v>443</v>
      </c>
      <c r="M57" s="153" t="s">
        <v>274</v>
      </c>
      <c r="N57" s="86"/>
    </row>
    <row r="58" spans="1:33" s="120" customFormat="1" ht="348.75" x14ac:dyDescent="0.25">
      <c r="A58" s="271" t="s">
        <v>200</v>
      </c>
      <c r="B58" s="299" t="s">
        <v>752</v>
      </c>
      <c r="C58" s="299" t="s">
        <v>753</v>
      </c>
      <c r="D58" s="272" t="s">
        <v>1485</v>
      </c>
      <c r="E58" s="274" t="s">
        <v>29</v>
      </c>
      <c r="F58" s="274" t="s">
        <v>30</v>
      </c>
      <c r="G58" s="275" t="s">
        <v>1704</v>
      </c>
      <c r="H58" s="274" t="s">
        <v>31</v>
      </c>
      <c r="I58" s="275" t="s">
        <v>1486</v>
      </c>
      <c r="J58" s="275" t="s">
        <v>1487</v>
      </c>
      <c r="K58" s="275" t="s">
        <v>754</v>
      </c>
      <c r="L58" s="117" t="s">
        <v>1387</v>
      </c>
      <c r="M58" s="117" t="s">
        <v>444</v>
      </c>
      <c r="N58" s="119"/>
    </row>
    <row r="59" spans="1:33" s="46" customFormat="1" ht="262.5" x14ac:dyDescent="0.25">
      <c r="A59" s="271" t="s">
        <v>200</v>
      </c>
      <c r="B59" s="283" t="s">
        <v>755</v>
      </c>
      <c r="C59" s="272" t="s">
        <v>1488</v>
      </c>
      <c r="D59" s="272" t="s">
        <v>1285</v>
      </c>
      <c r="E59" s="274" t="s">
        <v>29</v>
      </c>
      <c r="F59" s="274" t="s">
        <v>30</v>
      </c>
      <c r="G59" s="275" t="s">
        <v>1705</v>
      </c>
      <c r="H59" s="274" t="s">
        <v>31</v>
      </c>
      <c r="I59" s="275" t="s">
        <v>756</v>
      </c>
      <c r="J59" s="275" t="s">
        <v>1489</v>
      </c>
      <c r="K59" s="275" t="s">
        <v>757</v>
      </c>
      <c r="L59" s="153" t="s">
        <v>445</v>
      </c>
      <c r="M59" s="153" t="s">
        <v>67</v>
      </c>
      <c r="N59" s="47"/>
    </row>
    <row r="60" spans="1:33" s="46" customFormat="1" ht="333.75" x14ac:dyDescent="0.25">
      <c r="A60" s="288" t="s">
        <v>200</v>
      </c>
      <c r="B60" s="289" t="s">
        <v>758</v>
      </c>
      <c r="C60" s="289" t="s">
        <v>1490</v>
      </c>
      <c r="D60" s="289" t="s">
        <v>1491</v>
      </c>
      <c r="E60" s="291" t="s">
        <v>29</v>
      </c>
      <c r="F60" s="291" t="s">
        <v>30</v>
      </c>
      <c r="G60" s="290" t="s">
        <v>1492</v>
      </c>
      <c r="H60" s="291" t="s">
        <v>31</v>
      </c>
      <c r="I60" s="290" t="s">
        <v>759</v>
      </c>
      <c r="J60" s="275" t="s">
        <v>760</v>
      </c>
      <c r="K60" s="275" t="s">
        <v>761</v>
      </c>
      <c r="L60" s="23" t="s">
        <v>1388</v>
      </c>
      <c r="M60" s="23" t="s">
        <v>68</v>
      </c>
      <c r="N60" s="47"/>
    </row>
    <row r="61" spans="1:33" s="87" customFormat="1" ht="278.25" x14ac:dyDescent="0.25">
      <c r="A61" s="264" t="s">
        <v>201</v>
      </c>
      <c r="B61" s="268" t="s">
        <v>762</v>
      </c>
      <c r="C61" s="266" t="s">
        <v>763</v>
      </c>
      <c r="D61" s="268" t="s">
        <v>1286</v>
      </c>
      <c r="E61" s="269" t="s">
        <v>29</v>
      </c>
      <c r="F61" s="269" t="s">
        <v>30</v>
      </c>
      <c r="G61" s="266" t="s">
        <v>764</v>
      </c>
      <c r="H61" s="269" t="s">
        <v>31</v>
      </c>
      <c r="I61" s="266" t="s">
        <v>1493</v>
      </c>
      <c r="J61" s="266" t="s">
        <v>1494</v>
      </c>
      <c r="K61" s="266" t="s">
        <v>765</v>
      </c>
      <c r="L61" s="218" t="s">
        <v>467</v>
      </c>
      <c r="M61" s="27" t="s">
        <v>1495</v>
      </c>
      <c r="N61" s="86"/>
    </row>
    <row r="62" spans="1:33" s="87" customFormat="1" ht="306.75" x14ac:dyDescent="0.25">
      <c r="A62" s="288" t="s">
        <v>202</v>
      </c>
      <c r="B62" s="293" t="s">
        <v>766</v>
      </c>
      <c r="C62" s="310" t="s">
        <v>767</v>
      </c>
      <c r="D62" s="293" t="s">
        <v>1287</v>
      </c>
      <c r="E62" s="297" t="s">
        <v>29</v>
      </c>
      <c r="F62" s="297" t="s">
        <v>30</v>
      </c>
      <c r="G62" s="293" t="s">
        <v>1496</v>
      </c>
      <c r="H62" s="297" t="s">
        <v>31</v>
      </c>
      <c r="I62" s="293" t="s">
        <v>768</v>
      </c>
      <c r="J62" s="304" t="s">
        <v>1107</v>
      </c>
      <c r="K62" s="290" t="s">
        <v>769</v>
      </c>
      <c r="L62" s="197" t="s">
        <v>275</v>
      </c>
      <c r="M62" s="197" t="s">
        <v>278</v>
      </c>
      <c r="N62" s="86"/>
    </row>
    <row r="63" spans="1:33" s="87" customFormat="1" ht="277.5" x14ac:dyDescent="0.25">
      <c r="A63" s="288" t="s">
        <v>202</v>
      </c>
      <c r="B63" s="293" t="s">
        <v>770</v>
      </c>
      <c r="C63" s="293" t="s">
        <v>771</v>
      </c>
      <c r="D63" s="307" t="s">
        <v>1288</v>
      </c>
      <c r="E63" s="297" t="s">
        <v>29</v>
      </c>
      <c r="F63" s="297" t="s">
        <v>30</v>
      </c>
      <c r="G63" s="293" t="s">
        <v>772</v>
      </c>
      <c r="H63" s="297" t="s">
        <v>31</v>
      </c>
      <c r="I63" s="293" t="s">
        <v>773</v>
      </c>
      <c r="J63" s="299" t="s">
        <v>1497</v>
      </c>
      <c r="K63" s="275" t="s">
        <v>774</v>
      </c>
      <c r="L63" s="197" t="s">
        <v>276</v>
      </c>
      <c r="M63" s="197" t="s">
        <v>277</v>
      </c>
      <c r="N63" s="86"/>
    </row>
    <row r="64" spans="1:33" s="87" customFormat="1" ht="291.75" x14ac:dyDescent="0.25">
      <c r="A64" s="288" t="s">
        <v>202</v>
      </c>
      <c r="B64" s="289" t="s">
        <v>775</v>
      </c>
      <c r="C64" s="292" t="s">
        <v>776</v>
      </c>
      <c r="D64" s="289" t="s">
        <v>1289</v>
      </c>
      <c r="E64" s="291" t="s">
        <v>29</v>
      </c>
      <c r="F64" s="291" t="s">
        <v>59</v>
      </c>
      <c r="G64" s="302" t="s">
        <v>1498</v>
      </c>
      <c r="H64" s="291" t="s">
        <v>31</v>
      </c>
      <c r="I64" s="292" t="s">
        <v>777</v>
      </c>
      <c r="J64" s="272" t="s">
        <v>778</v>
      </c>
      <c r="K64" s="275" t="s">
        <v>779</v>
      </c>
      <c r="L64" s="197" t="s">
        <v>1413</v>
      </c>
      <c r="M64" s="197" t="s">
        <v>446</v>
      </c>
      <c r="N64" s="86"/>
    </row>
    <row r="65" spans="1:25" s="87" customFormat="1" ht="333.75" x14ac:dyDescent="0.25">
      <c r="A65" s="264" t="s">
        <v>60</v>
      </c>
      <c r="B65" s="267" t="s">
        <v>780</v>
      </c>
      <c r="C65" s="267" t="s">
        <v>1499</v>
      </c>
      <c r="D65" s="267" t="s">
        <v>1290</v>
      </c>
      <c r="E65" s="269" t="s">
        <v>29</v>
      </c>
      <c r="F65" s="269" t="s">
        <v>30</v>
      </c>
      <c r="G65" s="267" t="s">
        <v>1501</v>
      </c>
      <c r="H65" s="269" t="s">
        <v>31</v>
      </c>
      <c r="I65" s="268" t="s">
        <v>781</v>
      </c>
      <c r="J65" s="267" t="s">
        <v>1500</v>
      </c>
      <c r="K65" s="267" t="s">
        <v>1502</v>
      </c>
      <c r="L65" s="29" t="s">
        <v>1414</v>
      </c>
      <c r="M65" s="29" t="s">
        <v>279</v>
      </c>
      <c r="N65" s="86"/>
    </row>
    <row r="66" spans="1:25" s="87" customFormat="1" ht="390.75" x14ac:dyDescent="0.25">
      <c r="A66" s="271" t="s">
        <v>72</v>
      </c>
      <c r="B66" s="283" t="s">
        <v>1503</v>
      </c>
      <c r="C66" s="286" t="s">
        <v>1504</v>
      </c>
      <c r="D66" s="272" t="s">
        <v>1291</v>
      </c>
      <c r="E66" s="274" t="s">
        <v>29</v>
      </c>
      <c r="F66" s="274" t="s">
        <v>30</v>
      </c>
      <c r="G66" s="272" t="s">
        <v>1706</v>
      </c>
      <c r="H66" s="274" t="s">
        <v>31</v>
      </c>
      <c r="I66" s="286" t="s">
        <v>1505</v>
      </c>
      <c r="J66" s="272" t="s">
        <v>1506</v>
      </c>
      <c r="K66" s="272" t="s">
        <v>1507</v>
      </c>
      <c r="L66" s="153" t="s">
        <v>1415</v>
      </c>
      <c r="M66" s="153" t="s">
        <v>359</v>
      </c>
      <c r="N66" s="86"/>
    </row>
    <row r="67" spans="1:25" s="87" customFormat="1" ht="305.25" x14ac:dyDescent="0.25">
      <c r="A67" s="288" t="s">
        <v>1508</v>
      </c>
      <c r="B67" s="289" t="s">
        <v>782</v>
      </c>
      <c r="C67" s="290" t="s">
        <v>783</v>
      </c>
      <c r="D67" s="289" t="s">
        <v>1292</v>
      </c>
      <c r="E67" s="291" t="s">
        <v>29</v>
      </c>
      <c r="F67" s="291" t="s">
        <v>30</v>
      </c>
      <c r="G67" s="289" t="s">
        <v>1707</v>
      </c>
      <c r="H67" s="291" t="s">
        <v>31</v>
      </c>
      <c r="I67" s="290" t="s">
        <v>784</v>
      </c>
      <c r="J67" s="272" t="s">
        <v>1123</v>
      </c>
      <c r="K67" s="272" t="s">
        <v>1108</v>
      </c>
      <c r="L67" s="23" t="s">
        <v>1416</v>
      </c>
      <c r="M67" s="23" t="s">
        <v>1509</v>
      </c>
      <c r="N67" s="86"/>
    </row>
    <row r="68" spans="1:25" s="87" customFormat="1" ht="348" x14ac:dyDescent="0.25">
      <c r="A68" s="288" t="s">
        <v>72</v>
      </c>
      <c r="B68" s="289" t="s">
        <v>785</v>
      </c>
      <c r="C68" s="290" t="s">
        <v>786</v>
      </c>
      <c r="D68" s="289" t="s">
        <v>1370</v>
      </c>
      <c r="E68" s="291" t="s">
        <v>29</v>
      </c>
      <c r="F68" s="291" t="s">
        <v>30</v>
      </c>
      <c r="G68" s="289" t="s">
        <v>1708</v>
      </c>
      <c r="H68" s="291" t="s">
        <v>31</v>
      </c>
      <c r="I68" s="290" t="s">
        <v>787</v>
      </c>
      <c r="J68" s="272" t="s">
        <v>1110</v>
      </c>
      <c r="K68" s="275" t="s">
        <v>1109</v>
      </c>
      <c r="L68" s="23" t="s">
        <v>280</v>
      </c>
      <c r="M68" s="23" t="s">
        <v>69</v>
      </c>
      <c r="N68" s="86"/>
    </row>
    <row r="69" spans="1:25" ht="348" x14ac:dyDescent="0.25">
      <c r="A69" s="271" t="s">
        <v>1508</v>
      </c>
      <c r="B69" s="272" t="s">
        <v>788</v>
      </c>
      <c r="C69" s="275" t="s">
        <v>789</v>
      </c>
      <c r="D69" s="272" t="s">
        <v>1371</v>
      </c>
      <c r="E69" s="274" t="s">
        <v>29</v>
      </c>
      <c r="F69" s="274" t="s">
        <v>59</v>
      </c>
      <c r="G69" s="272" t="s">
        <v>1510</v>
      </c>
      <c r="H69" s="274" t="s">
        <v>31</v>
      </c>
      <c r="I69" s="275" t="s">
        <v>790</v>
      </c>
      <c r="J69" s="275" t="s">
        <v>791</v>
      </c>
      <c r="K69" s="272" t="s">
        <v>792</v>
      </c>
      <c r="L69" s="153" t="s">
        <v>1389</v>
      </c>
      <c r="M69" s="153" t="s">
        <v>1511</v>
      </c>
    </row>
    <row r="70" spans="1:25" s="87" customFormat="1" ht="291" x14ac:dyDescent="0.25">
      <c r="A70" s="264" t="s">
        <v>189</v>
      </c>
      <c r="B70" s="268" t="s">
        <v>563</v>
      </c>
      <c r="C70" s="268" t="s">
        <v>564</v>
      </c>
      <c r="D70" s="267" t="s">
        <v>1372</v>
      </c>
      <c r="E70" s="269" t="s">
        <v>29</v>
      </c>
      <c r="F70" s="269" t="s">
        <v>30</v>
      </c>
      <c r="G70" s="268" t="s">
        <v>1512</v>
      </c>
      <c r="H70" s="269" t="s">
        <v>31</v>
      </c>
      <c r="I70" s="266" t="s">
        <v>565</v>
      </c>
      <c r="J70" s="268" t="s">
        <v>1513</v>
      </c>
      <c r="K70" s="268" t="s">
        <v>1514</v>
      </c>
      <c r="L70" s="27" t="s">
        <v>365</v>
      </c>
      <c r="M70" s="27" t="s">
        <v>366</v>
      </c>
      <c r="N70" s="90"/>
      <c r="O70" s="91"/>
      <c r="P70" s="91"/>
      <c r="Q70" s="91"/>
      <c r="R70" s="91"/>
      <c r="S70" s="91"/>
      <c r="T70" s="91"/>
      <c r="U70" s="91"/>
      <c r="V70" s="91"/>
      <c r="W70" s="91"/>
      <c r="X70" s="91"/>
      <c r="Y70" s="91"/>
    </row>
    <row r="71" spans="1:25" s="87" customFormat="1" ht="319.5" x14ac:dyDescent="0.25">
      <c r="A71" s="288" t="s">
        <v>190</v>
      </c>
      <c r="B71" s="293" t="s">
        <v>793</v>
      </c>
      <c r="C71" s="293" t="s">
        <v>794</v>
      </c>
      <c r="D71" s="293" t="s">
        <v>1515</v>
      </c>
      <c r="E71" s="297" t="s">
        <v>29</v>
      </c>
      <c r="F71" s="297" t="s">
        <v>30</v>
      </c>
      <c r="G71" s="293" t="s">
        <v>1516</v>
      </c>
      <c r="H71" s="297" t="s">
        <v>31</v>
      </c>
      <c r="I71" s="293" t="s">
        <v>795</v>
      </c>
      <c r="J71" s="299" t="s">
        <v>1517</v>
      </c>
      <c r="K71" s="299" t="s">
        <v>796</v>
      </c>
      <c r="L71" s="28" t="s">
        <v>282</v>
      </c>
      <c r="M71" s="197" t="s">
        <v>1518</v>
      </c>
      <c r="N71" s="90"/>
      <c r="O71" s="91"/>
      <c r="P71" s="91"/>
      <c r="Q71" s="91"/>
      <c r="R71" s="91"/>
      <c r="S71" s="91"/>
      <c r="T71" s="91"/>
      <c r="U71" s="91"/>
      <c r="V71" s="91"/>
      <c r="W71" s="91"/>
      <c r="X71" s="91"/>
      <c r="Y71" s="91"/>
    </row>
    <row r="72" spans="1:25" s="87" customFormat="1" ht="305.25" x14ac:dyDescent="0.25">
      <c r="A72" s="288" t="s">
        <v>190</v>
      </c>
      <c r="B72" s="289" t="s">
        <v>797</v>
      </c>
      <c r="C72" s="290" t="s">
        <v>798</v>
      </c>
      <c r="D72" s="289" t="s">
        <v>1293</v>
      </c>
      <c r="E72" s="297" t="s">
        <v>29</v>
      </c>
      <c r="F72" s="297" t="s">
        <v>59</v>
      </c>
      <c r="G72" s="290" t="s">
        <v>1519</v>
      </c>
      <c r="H72" s="297" t="s">
        <v>31</v>
      </c>
      <c r="I72" s="293" t="s">
        <v>799</v>
      </c>
      <c r="J72" s="293" t="s">
        <v>1520</v>
      </c>
      <c r="K72" s="299" t="s">
        <v>800</v>
      </c>
      <c r="L72" s="28" t="s">
        <v>283</v>
      </c>
      <c r="M72" s="236" t="s">
        <v>1521</v>
      </c>
      <c r="N72" s="90"/>
      <c r="O72" s="91"/>
      <c r="P72" s="91"/>
      <c r="Q72" s="91"/>
      <c r="R72" s="91"/>
      <c r="S72" s="91"/>
      <c r="T72" s="91"/>
      <c r="U72" s="91"/>
      <c r="V72" s="91"/>
      <c r="W72" s="91"/>
      <c r="X72" s="91"/>
      <c r="Y72" s="91"/>
    </row>
    <row r="73" spans="1:25" s="87" customFormat="1" ht="305.25" x14ac:dyDescent="0.25">
      <c r="A73" s="288" t="s">
        <v>190</v>
      </c>
      <c r="B73" s="289" t="s">
        <v>801</v>
      </c>
      <c r="C73" s="290" t="s">
        <v>802</v>
      </c>
      <c r="D73" s="289" t="s">
        <v>1294</v>
      </c>
      <c r="E73" s="291" t="s">
        <v>29</v>
      </c>
      <c r="F73" s="291" t="s">
        <v>30</v>
      </c>
      <c r="G73" s="290" t="s">
        <v>803</v>
      </c>
      <c r="H73" s="291" t="s">
        <v>31</v>
      </c>
      <c r="I73" s="293" t="s">
        <v>571</v>
      </c>
      <c r="J73" s="293" t="s">
        <v>1522</v>
      </c>
      <c r="K73" s="293" t="s">
        <v>804</v>
      </c>
      <c r="L73" s="28" t="s">
        <v>284</v>
      </c>
      <c r="M73" s="23" t="s">
        <v>1523</v>
      </c>
      <c r="N73" s="90"/>
      <c r="O73" s="91"/>
      <c r="P73" s="91"/>
      <c r="Q73" s="91"/>
      <c r="R73" s="91"/>
      <c r="S73" s="91"/>
      <c r="T73" s="91"/>
      <c r="U73" s="91"/>
      <c r="V73" s="91"/>
      <c r="W73" s="91"/>
      <c r="X73" s="91"/>
      <c r="Y73" s="91"/>
    </row>
    <row r="74" spans="1:25" s="87" customFormat="1" ht="292.5" x14ac:dyDescent="0.25">
      <c r="A74" s="264" t="s">
        <v>117</v>
      </c>
      <c r="B74" s="267" t="s">
        <v>805</v>
      </c>
      <c r="C74" s="268" t="s">
        <v>806</v>
      </c>
      <c r="D74" s="267" t="s">
        <v>1295</v>
      </c>
      <c r="E74" s="269" t="s">
        <v>29</v>
      </c>
      <c r="F74" s="269" t="s">
        <v>30</v>
      </c>
      <c r="G74" s="268" t="s">
        <v>1524</v>
      </c>
      <c r="H74" s="269" t="s">
        <v>31</v>
      </c>
      <c r="I74" s="324" t="s">
        <v>1525</v>
      </c>
      <c r="J74" s="323" t="s">
        <v>1526</v>
      </c>
      <c r="K74" s="324" t="s">
        <v>1527</v>
      </c>
      <c r="L74" s="251" t="s">
        <v>1528</v>
      </c>
      <c r="M74" s="29" t="s">
        <v>285</v>
      </c>
      <c r="N74" s="90"/>
      <c r="O74" s="91"/>
      <c r="P74" s="91"/>
      <c r="Q74" s="91"/>
      <c r="R74" s="91"/>
      <c r="S74" s="91"/>
      <c r="T74" s="91"/>
      <c r="U74" s="91"/>
      <c r="V74" s="91"/>
      <c r="W74" s="91"/>
      <c r="X74" s="91"/>
      <c r="Y74" s="91"/>
    </row>
    <row r="75" spans="1:25" s="87" customFormat="1" ht="336" x14ac:dyDescent="0.25">
      <c r="A75" s="288" t="s">
        <v>119</v>
      </c>
      <c r="B75" s="289" t="s">
        <v>807</v>
      </c>
      <c r="C75" s="290" t="s">
        <v>808</v>
      </c>
      <c r="D75" s="289" t="s">
        <v>1296</v>
      </c>
      <c r="E75" s="291" t="s">
        <v>29</v>
      </c>
      <c r="F75" s="291" t="s">
        <v>30</v>
      </c>
      <c r="G75" s="290" t="s">
        <v>1531</v>
      </c>
      <c r="H75" s="291" t="s">
        <v>31</v>
      </c>
      <c r="I75" s="304" t="s">
        <v>809</v>
      </c>
      <c r="J75" s="306" t="s">
        <v>1529</v>
      </c>
      <c r="K75" s="327" t="s">
        <v>1530</v>
      </c>
      <c r="L75" s="242" t="s">
        <v>451</v>
      </c>
      <c r="M75" s="23" t="s">
        <v>286</v>
      </c>
      <c r="N75" s="90"/>
      <c r="O75" s="91"/>
      <c r="P75" s="91"/>
      <c r="Q75" s="91"/>
      <c r="R75" s="91"/>
      <c r="S75" s="91"/>
      <c r="T75" s="91"/>
      <c r="U75" s="91"/>
      <c r="V75" s="91"/>
      <c r="W75" s="91"/>
      <c r="X75" s="91"/>
      <c r="Y75" s="91"/>
    </row>
    <row r="76" spans="1:25" s="87" customFormat="1" ht="364.5" x14ac:dyDescent="0.25">
      <c r="A76" s="271" t="s">
        <v>119</v>
      </c>
      <c r="B76" s="275" t="s">
        <v>810</v>
      </c>
      <c r="C76" s="275" t="s">
        <v>1532</v>
      </c>
      <c r="D76" s="272" t="s">
        <v>1533</v>
      </c>
      <c r="E76" s="274" t="s">
        <v>29</v>
      </c>
      <c r="F76" s="274" t="s">
        <v>30</v>
      </c>
      <c r="G76" s="275" t="s">
        <v>811</v>
      </c>
      <c r="H76" s="274" t="s">
        <v>31</v>
      </c>
      <c r="I76" s="275" t="s">
        <v>812</v>
      </c>
      <c r="J76" s="275" t="s">
        <v>1534</v>
      </c>
      <c r="K76" s="286" t="s">
        <v>1535</v>
      </c>
      <c r="L76" s="101" t="s">
        <v>288</v>
      </c>
      <c r="M76" s="117" t="s">
        <v>287</v>
      </c>
      <c r="N76" s="90"/>
      <c r="O76" s="91"/>
      <c r="P76" s="91"/>
      <c r="Q76" s="91"/>
      <c r="R76" s="91"/>
      <c r="S76" s="91"/>
      <c r="T76" s="91"/>
      <c r="U76" s="91"/>
      <c r="V76" s="91"/>
      <c r="W76" s="91"/>
      <c r="X76" s="91"/>
      <c r="Y76" s="91"/>
    </row>
    <row r="77" spans="1:25" s="87" customFormat="1" ht="321" x14ac:dyDescent="0.25">
      <c r="A77" s="288" t="s">
        <v>119</v>
      </c>
      <c r="B77" s="293" t="s">
        <v>813</v>
      </c>
      <c r="C77" s="293" t="s">
        <v>814</v>
      </c>
      <c r="D77" s="296" t="s">
        <v>1536</v>
      </c>
      <c r="E77" s="297" t="s">
        <v>29</v>
      </c>
      <c r="F77" s="297" t="s">
        <v>30</v>
      </c>
      <c r="G77" s="293" t="s">
        <v>1537</v>
      </c>
      <c r="H77" s="297" t="s">
        <v>31</v>
      </c>
      <c r="I77" s="293" t="s">
        <v>815</v>
      </c>
      <c r="J77" s="293" t="s">
        <v>816</v>
      </c>
      <c r="K77" s="293" t="s">
        <v>817</v>
      </c>
      <c r="L77" s="197" t="s">
        <v>290</v>
      </c>
      <c r="M77" s="197" t="s">
        <v>289</v>
      </c>
      <c r="N77" s="90"/>
      <c r="O77" s="91"/>
      <c r="P77" s="91"/>
      <c r="Q77" s="91"/>
      <c r="R77" s="91"/>
      <c r="S77" s="91"/>
      <c r="T77" s="91"/>
      <c r="U77" s="91"/>
      <c r="V77" s="91"/>
      <c r="W77" s="91"/>
      <c r="X77" s="91"/>
      <c r="Y77" s="91"/>
    </row>
    <row r="78" spans="1:25" s="87" customFormat="1" ht="335.25" x14ac:dyDescent="0.25">
      <c r="A78" s="288" t="s">
        <v>119</v>
      </c>
      <c r="B78" s="293" t="s">
        <v>818</v>
      </c>
      <c r="C78" s="293" t="s">
        <v>819</v>
      </c>
      <c r="D78" s="296" t="s">
        <v>1297</v>
      </c>
      <c r="E78" s="297" t="s">
        <v>29</v>
      </c>
      <c r="F78" s="297" t="s">
        <v>30</v>
      </c>
      <c r="G78" s="293" t="s">
        <v>820</v>
      </c>
      <c r="H78" s="297" t="s">
        <v>31</v>
      </c>
      <c r="I78" s="293" t="s">
        <v>821</v>
      </c>
      <c r="J78" s="293" t="s">
        <v>822</v>
      </c>
      <c r="K78" s="299" t="s">
        <v>823</v>
      </c>
      <c r="L78" s="197" t="s">
        <v>292</v>
      </c>
      <c r="M78" s="197" t="s">
        <v>291</v>
      </c>
      <c r="N78" s="90"/>
      <c r="O78" s="91"/>
      <c r="P78" s="91"/>
      <c r="Q78" s="91"/>
      <c r="R78" s="91"/>
      <c r="S78" s="91"/>
      <c r="T78" s="91"/>
      <c r="U78" s="91"/>
      <c r="V78" s="91"/>
      <c r="W78" s="91"/>
      <c r="X78" s="91"/>
      <c r="Y78" s="91"/>
    </row>
    <row r="79" spans="1:25" s="87" customFormat="1" ht="321" x14ac:dyDescent="0.25">
      <c r="A79" s="288" t="s">
        <v>119</v>
      </c>
      <c r="B79" s="290" t="s">
        <v>824</v>
      </c>
      <c r="C79" s="290" t="s">
        <v>825</v>
      </c>
      <c r="D79" s="289" t="s">
        <v>1538</v>
      </c>
      <c r="E79" s="297" t="s">
        <v>29</v>
      </c>
      <c r="F79" s="297" t="s">
        <v>30</v>
      </c>
      <c r="G79" s="293" t="s">
        <v>1540</v>
      </c>
      <c r="H79" s="297" t="s">
        <v>31</v>
      </c>
      <c r="I79" s="293" t="s">
        <v>826</v>
      </c>
      <c r="J79" s="299" t="s">
        <v>1539</v>
      </c>
      <c r="K79" s="299" t="s">
        <v>1265</v>
      </c>
      <c r="L79" s="117" t="s">
        <v>294</v>
      </c>
      <c r="M79" s="28" t="s">
        <v>293</v>
      </c>
      <c r="N79" s="90"/>
      <c r="O79" s="91"/>
      <c r="P79" s="91"/>
      <c r="Q79" s="91"/>
      <c r="R79" s="91"/>
      <c r="S79" s="91"/>
      <c r="T79" s="91"/>
      <c r="U79" s="91"/>
      <c r="V79" s="91"/>
      <c r="W79" s="91"/>
      <c r="X79" s="91"/>
      <c r="Y79" s="91"/>
    </row>
    <row r="80" spans="1:25" s="87" customFormat="1" ht="362.25" x14ac:dyDescent="0.25">
      <c r="A80" s="288" t="s">
        <v>203</v>
      </c>
      <c r="B80" s="293" t="s">
        <v>1122</v>
      </c>
      <c r="C80" s="293" t="s">
        <v>827</v>
      </c>
      <c r="D80" s="293" t="s">
        <v>1298</v>
      </c>
      <c r="E80" s="297" t="s">
        <v>29</v>
      </c>
      <c r="F80" s="297" t="s">
        <v>30</v>
      </c>
      <c r="G80" s="293" t="s">
        <v>1417</v>
      </c>
      <c r="H80" s="297" t="s">
        <v>31</v>
      </c>
      <c r="I80" s="293" t="s">
        <v>828</v>
      </c>
      <c r="J80" s="299" t="s">
        <v>829</v>
      </c>
      <c r="K80" s="299" t="s">
        <v>830</v>
      </c>
      <c r="L80" s="197" t="s">
        <v>296</v>
      </c>
      <c r="M80" s="197" t="s">
        <v>295</v>
      </c>
      <c r="N80" s="90"/>
      <c r="O80" s="91"/>
      <c r="P80" s="91"/>
      <c r="Q80" s="91"/>
      <c r="R80" s="91"/>
      <c r="S80" s="91"/>
      <c r="T80" s="91"/>
      <c r="U80" s="91"/>
      <c r="V80" s="91"/>
      <c r="W80" s="91"/>
      <c r="X80" s="91"/>
      <c r="Y80" s="91"/>
    </row>
    <row r="81" spans="1:1024" s="87" customFormat="1" ht="320.25" x14ac:dyDescent="0.25">
      <c r="A81" s="288" t="s">
        <v>203</v>
      </c>
      <c r="B81" s="299" t="s">
        <v>1269</v>
      </c>
      <c r="C81" s="293" t="s">
        <v>1710</v>
      </c>
      <c r="D81" s="293" t="s">
        <v>1373</v>
      </c>
      <c r="E81" s="297" t="s">
        <v>29</v>
      </c>
      <c r="F81" s="297" t="s">
        <v>30</v>
      </c>
      <c r="G81" s="293" t="s">
        <v>1709</v>
      </c>
      <c r="H81" s="297" t="s">
        <v>31</v>
      </c>
      <c r="I81" s="293" t="s">
        <v>1541</v>
      </c>
      <c r="J81" s="326" t="s">
        <v>1711</v>
      </c>
      <c r="K81" s="326" t="s">
        <v>1712</v>
      </c>
      <c r="L81" s="197" t="s">
        <v>1542</v>
      </c>
      <c r="M81" s="197" t="s">
        <v>1121</v>
      </c>
      <c r="N81" s="90"/>
      <c r="O81" s="91"/>
      <c r="P81" s="91"/>
      <c r="Q81" s="91"/>
      <c r="R81" s="91"/>
      <c r="S81" s="91"/>
      <c r="T81" s="91"/>
      <c r="U81" s="91"/>
      <c r="V81" s="91"/>
      <c r="W81" s="91"/>
      <c r="X81" s="91"/>
      <c r="Y81" s="91"/>
    </row>
    <row r="82" spans="1:1024" s="87" customFormat="1" ht="305.25" x14ac:dyDescent="0.25">
      <c r="A82" s="288" t="s">
        <v>128</v>
      </c>
      <c r="B82" s="299" t="s">
        <v>1270</v>
      </c>
      <c r="C82" s="293" t="s">
        <v>831</v>
      </c>
      <c r="D82" s="293" t="s">
        <v>1374</v>
      </c>
      <c r="E82" s="297" t="s">
        <v>29</v>
      </c>
      <c r="F82" s="297" t="s">
        <v>30</v>
      </c>
      <c r="G82" s="293" t="s">
        <v>832</v>
      </c>
      <c r="H82" s="297" t="s">
        <v>31</v>
      </c>
      <c r="I82" s="293" t="s">
        <v>833</v>
      </c>
      <c r="J82" s="299" t="s">
        <v>834</v>
      </c>
      <c r="K82" s="299" t="s">
        <v>835</v>
      </c>
      <c r="L82" s="28" t="s">
        <v>1543</v>
      </c>
      <c r="M82" s="197" t="s">
        <v>297</v>
      </c>
      <c r="N82" s="90"/>
      <c r="O82" s="91"/>
      <c r="P82" s="91"/>
      <c r="Q82" s="91"/>
      <c r="R82" s="91"/>
      <c r="S82" s="91"/>
      <c r="T82" s="91"/>
      <c r="U82" s="91"/>
      <c r="V82" s="91"/>
      <c r="W82" s="91"/>
      <c r="X82" s="91"/>
      <c r="Y82" s="91"/>
    </row>
    <row r="83" spans="1:1024" s="91" customFormat="1" ht="319.5" x14ac:dyDescent="0.25">
      <c r="A83" s="328" t="s">
        <v>170</v>
      </c>
      <c r="B83" s="329" t="s">
        <v>1544</v>
      </c>
      <c r="C83" s="330" t="s">
        <v>1420</v>
      </c>
      <c r="D83" s="331" t="s">
        <v>1299</v>
      </c>
      <c r="E83" s="332" t="s">
        <v>29</v>
      </c>
      <c r="F83" s="332" t="s">
        <v>30</v>
      </c>
      <c r="G83" s="329" t="s">
        <v>836</v>
      </c>
      <c r="H83" s="332" t="s">
        <v>31</v>
      </c>
      <c r="I83" s="330" t="s">
        <v>837</v>
      </c>
      <c r="J83" s="330" t="s">
        <v>1545</v>
      </c>
      <c r="K83" s="330" t="s">
        <v>838</v>
      </c>
      <c r="L83" s="94" t="s">
        <v>1421</v>
      </c>
      <c r="M83" s="191" t="s">
        <v>298</v>
      </c>
      <c r="N83" s="86"/>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c r="CK83" s="95"/>
      <c r="CL83" s="95"/>
      <c r="CM83" s="95"/>
      <c r="CN83" s="95"/>
      <c r="CO83" s="95"/>
      <c r="CP83" s="95"/>
      <c r="CQ83" s="95"/>
      <c r="CR83" s="95"/>
      <c r="CS83" s="95"/>
      <c r="CT83" s="95"/>
      <c r="CU83" s="95"/>
      <c r="CV83" s="95"/>
      <c r="CW83" s="95"/>
      <c r="CX83" s="95"/>
      <c r="CY83" s="95"/>
      <c r="CZ83" s="95"/>
      <c r="DA83" s="95"/>
      <c r="DB83" s="95"/>
      <c r="DC83" s="95"/>
      <c r="DD83" s="95"/>
      <c r="DE83" s="95"/>
      <c r="DF83" s="95"/>
      <c r="DG83" s="95"/>
      <c r="DH83" s="95"/>
      <c r="DI83" s="95"/>
      <c r="DJ83" s="95"/>
      <c r="DK83" s="95"/>
      <c r="DL83" s="95"/>
      <c r="DM83" s="95"/>
      <c r="DN83" s="95"/>
      <c r="DO83" s="95"/>
      <c r="DP83" s="95"/>
      <c r="DQ83" s="95"/>
      <c r="DR83" s="95"/>
      <c r="DS83" s="95"/>
      <c r="DT83" s="95"/>
      <c r="DU83" s="95"/>
      <c r="DV83" s="95"/>
      <c r="DW83" s="95"/>
      <c r="DX83" s="95"/>
      <c r="DY83" s="95"/>
      <c r="DZ83" s="95"/>
      <c r="EA83" s="95"/>
      <c r="EB83" s="95"/>
      <c r="EC83" s="95"/>
      <c r="ED83" s="95"/>
      <c r="EE83" s="95"/>
      <c r="EF83" s="95"/>
      <c r="EG83" s="95"/>
      <c r="EH83" s="95"/>
      <c r="EI83" s="95"/>
      <c r="EJ83" s="95"/>
      <c r="EK83" s="95"/>
      <c r="EL83" s="95"/>
      <c r="EM83" s="95"/>
      <c r="EN83" s="95"/>
      <c r="EO83" s="95"/>
      <c r="EP83" s="95"/>
      <c r="EQ83" s="95"/>
      <c r="ER83" s="95"/>
      <c r="ES83" s="95"/>
      <c r="ET83" s="95"/>
      <c r="EU83" s="95"/>
      <c r="EV83" s="95"/>
      <c r="EW83" s="95"/>
      <c r="EX83" s="95"/>
      <c r="EY83" s="95"/>
      <c r="EZ83" s="95"/>
      <c r="FA83" s="95"/>
      <c r="FB83" s="95"/>
      <c r="FC83" s="95"/>
      <c r="FD83" s="95"/>
      <c r="FE83" s="95"/>
      <c r="FF83" s="95"/>
      <c r="FG83" s="95"/>
      <c r="FH83" s="95"/>
      <c r="FI83" s="95"/>
      <c r="FJ83" s="95"/>
      <c r="FK83" s="95"/>
      <c r="FL83" s="95"/>
      <c r="FM83" s="95"/>
      <c r="FN83" s="95"/>
      <c r="FO83" s="95"/>
      <c r="FP83" s="95"/>
      <c r="FQ83" s="95"/>
      <c r="FR83" s="95"/>
      <c r="FS83" s="95"/>
      <c r="FT83" s="95"/>
      <c r="FU83" s="95"/>
      <c r="FV83" s="95"/>
      <c r="FW83" s="95"/>
      <c r="FX83" s="95"/>
      <c r="FY83" s="95"/>
      <c r="FZ83" s="95"/>
      <c r="GA83" s="95"/>
      <c r="GB83" s="95"/>
      <c r="GC83" s="95"/>
      <c r="GD83" s="95"/>
      <c r="GE83" s="95"/>
      <c r="GF83" s="95"/>
      <c r="GG83" s="95"/>
      <c r="GH83" s="95"/>
      <c r="GI83" s="95"/>
      <c r="GJ83" s="95"/>
      <c r="GK83" s="95"/>
      <c r="GL83" s="95"/>
      <c r="GM83" s="95"/>
      <c r="GN83" s="95"/>
      <c r="GO83" s="95"/>
      <c r="GP83" s="95"/>
      <c r="GQ83" s="95"/>
      <c r="GR83" s="95"/>
      <c r="GS83" s="95"/>
      <c r="GT83" s="95"/>
      <c r="GU83" s="95"/>
      <c r="GV83" s="95"/>
      <c r="GW83" s="95"/>
      <c r="GX83" s="95"/>
      <c r="GY83" s="95"/>
      <c r="GZ83" s="95"/>
      <c r="HA83" s="95"/>
      <c r="HB83" s="95"/>
      <c r="HC83" s="95"/>
      <c r="HD83" s="95"/>
      <c r="HE83" s="95"/>
      <c r="HF83" s="95"/>
      <c r="HG83" s="95"/>
      <c r="HH83" s="95"/>
      <c r="HI83" s="95"/>
      <c r="HJ83" s="95"/>
      <c r="HK83" s="95"/>
      <c r="HL83" s="95"/>
      <c r="HM83" s="95"/>
      <c r="HN83" s="95"/>
      <c r="HO83" s="95"/>
      <c r="HP83" s="95"/>
      <c r="HQ83" s="95"/>
      <c r="HR83" s="95"/>
      <c r="HS83" s="95"/>
      <c r="HT83" s="95"/>
      <c r="HU83" s="95"/>
      <c r="HV83" s="95"/>
      <c r="HW83" s="95"/>
      <c r="HX83" s="95"/>
      <c r="HY83" s="95"/>
      <c r="HZ83" s="95"/>
      <c r="IA83" s="95"/>
      <c r="IB83" s="95"/>
      <c r="IC83" s="95"/>
      <c r="ID83" s="95"/>
      <c r="IE83" s="95"/>
      <c r="IF83" s="95"/>
      <c r="IG83" s="95"/>
      <c r="IH83" s="95"/>
      <c r="II83" s="95"/>
      <c r="IJ83" s="95"/>
      <c r="IK83" s="95"/>
      <c r="IL83" s="95"/>
      <c r="IM83" s="95"/>
      <c r="IN83" s="95"/>
      <c r="IO83" s="95"/>
      <c r="IP83" s="95"/>
      <c r="IQ83" s="95"/>
      <c r="IR83" s="95"/>
      <c r="IS83" s="95"/>
      <c r="IT83" s="95"/>
      <c r="IU83" s="95"/>
      <c r="IV83" s="95"/>
      <c r="IW83" s="95"/>
      <c r="IX83" s="95"/>
      <c r="IY83" s="95"/>
      <c r="IZ83" s="95"/>
      <c r="JA83" s="95"/>
      <c r="JB83" s="95"/>
      <c r="JC83" s="95"/>
      <c r="JD83" s="95"/>
      <c r="JE83" s="95"/>
      <c r="JF83" s="95"/>
      <c r="JG83" s="95"/>
      <c r="JH83" s="95"/>
      <c r="JI83" s="95"/>
      <c r="JJ83" s="95"/>
      <c r="JK83" s="95"/>
      <c r="JL83" s="95"/>
      <c r="JM83" s="95"/>
      <c r="JN83" s="95"/>
      <c r="JO83" s="95"/>
      <c r="JP83" s="95"/>
      <c r="JQ83" s="95"/>
      <c r="JR83" s="95"/>
      <c r="JS83" s="95"/>
      <c r="JT83" s="95"/>
      <c r="JU83" s="95"/>
      <c r="JV83" s="95"/>
      <c r="JW83" s="95"/>
      <c r="JX83" s="95"/>
      <c r="JY83" s="95"/>
      <c r="JZ83" s="95"/>
      <c r="KA83" s="95"/>
      <c r="KB83" s="95"/>
      <c r="KC83" s="95"/>
      <c r="KD83" s="95"/>
      <c r="KE83" s="95"/>
      <c r="KF83" s="95"/>
      <c r="KG83" s="95"/>
      <c r="KH83" s="95"/>
      <c r="KI83" s="95"/>
      <c r="KJ83" s="95"/>
      <c r="KK83" s="95"/>
      <c r="KL83" s="95"/>
      <c r="KM83" s="95"/>
      <c r="KN83" s="95"/>
      <c r="KO83" s="95"/>
      <c r="KP83" s="95"/>
      <c r="KQ83" s="95"/>
      <c r="KR83" s="95"/>
      <c r="KS83" s="95"/>
      <c r="KT83" s="95"/>
      <c r="KU83" s="95"/>
      <c r="KV83" s="95"/>
      <c r="KW83" s="95"/>
      <c r="KX83" s="95"/>
      <c r="KY83" s="95"/>
      <c r="KZ83" s="95"/>
      <c r="LA83" s="95"/>
      <c r="LB83" s="95"/>
      <c r="LC83" s="95"/>
      <c r="LD83" s="95"/>
      <c r="LE83" s="95"/>
      <c r="LF83" s="95"/>
      <c r="LG83" s="95"/>
      <c r="LH83" s="95"/>
      <c r="LI83" s="95"/>
      <c r="LJ83" s="95"/>
      <c r="LK83" s="95"/>
      <c r="LL83" s="95"/>
      <c r="LM83" s="95"/>
      <c r="LN83" s="95"/>
      <c r="LO83" s="95"/>
      <c r="LP83" s="95"/>
      <c r="LQ83" s="95"/>
      <c r="LR83" s="95"/>
      <c r="LS83" s="95"/>
      <c r="LT83" s="95"/>
      <c r="LU83" s="95"/>
      <c r="LV83" s="95"/>
      <c r="LW83" s="95"/>
      <c r="LX83" s="95"/>
      <c r="LY83" s="95"/>
      <c r="LZ83" s="95"/>
      <c r="MA83" s="95"/>
      <c r="MB83" s="95"/>
      <c r="MC83" s="95"/>
      <c r="MD83" s="95"/>
      <c r="ME83" s="95"/>
      <c r="MF83" s="95"/>
      <c r="MG83" s="95"/>
      <c r="MH83" s="95"/>
      <c r="MI83" s="95"/>
      <c r="MJ83" s="95"/>
      <c r="MK83" s="95"/>
      <c r="ML83" s="95"/>
      <c r="MM83" s="95"/>
      <c r="MN83" s="95"/>
      <c r="MO83" s="95"/>
      <c r="MP83" s="95"/>
      <c r="MQ83" s="95"/>
      <c r="MR83" s="95"/>
      <c r="MS83" s="95"/>
      <c r="MT83" s="95"/>
      <c r="MU83" s="95"/>
      <c r="MV83" s="95"/>
      <c r="MW83" s="95"/>
      <c r="MX83" s="95"/>
      <c r="MY83" s="95"/>
      <c r="MZ83" s="95"/>
      <c r="NA83" s="95"/>
      <c r="NB83" s="95"/>
      <c r="NC83" s="95"/>
      <c r="ND83" s="95"/>
      <c r="NE83" s="95"/>
      <c r="NF83" s="95"/>
      <c r="NG83" s="95"/>
      <c r="NH83" s="95"/>
      <c r="NI83" s="95"/>
      <c r="NJ83" s="95"/>
      <c r="NK83" s="95"/>
      <c r="NL83" s="95"/>
      <c r="NM83" s="95"/>
      <c r="NN83" s="95"/>
      <c r="NO83" s="95"/>
      <c r="NP83" s="95"/>
      <c r="NQ83" s="95"/>
      <c r="NR83" s="95"/>
      <c r="NS83" s="95"/>
      <c r="NT83" s="95"/>
      <c r="NU83" s="95"/>
      <c r="NV83" s="95"/>
      <c r="NW83" s="95"/>
      <c r="NX83" s="95"/>
      <c r="NY83" s="95"/>
      <c r="NZ83" s="95"/>
      <c r="OA83" s="95"/>
      <c r="OB83" s="95"/>
      <c r="OC83" s="95"/>
      <c r="OD83" s="95"/>
      <c r="OE83" s="95"/>
      <c r="OF83" s="95"/>
      <c r="OG83" s="95"/>
      <c r="OH83" s="95"/>
      <c r="OI83" s="95"/>
      <c r="OJ83" s="95"/>
      <c r="OK83" s="95"/>
      <c r="OL83" s="95"/>
      <c r="OM83" s="95"/>
      <c r="ON83" s="95"/>
      <c r="OO83" s="95"/>
      <c r="OP83" s="95"/>
      <c r="OQ83" s="95"/>
      <c r="OR83" s="95"/>
      <c r="OS83" s="95"/>
      <c r="OT83" s="95"/>
      <c r="OU83" s="95"/>
      <c r="OV83" s="95"/>
      <c r="OW83" s="95"/>
      <c r="OX83" s="95"/>
      <c r="OY83" s="95"/>
      <c r="OZ83" s="95"/>
      <c r="PA83" s="95"/>
      <c r="PB83" s="95"/>
      <c r="PC83" s="95"/>
      <c r="PD83" s="95"/>
      <c r="PE83" s="95"/>
      <c r="PF83" s="95"/>
      <c r="PG83" s="95"/>
      <c r="PH83" s="95"/>
      <c r="PI83" s="95"/>
      <c r="PJ83" s="95"/>
      <c r="PK83" s="95"/>
      <c r="PL83" s="95"/>
      <c r="PM83" s="95"/>
      <c r="PN83" s="95"/>
      <c r="PO83" s="95"/>
      <c r="PP83" s="95"/>
      <c r="PQ83" s="95"/>
      <c r="PR83" s="95"/>
      <c r="PS83" s="95"/>
      <c r="PT83" s="95"/>
      <c r="PU83" s="95"/>
      <c r="PV83" s="95"/>
      <c r="PW83" s="95"/>
      <c r="PX83" s="95"/>
      <c r="PY83" s="95"/>
      <c r="PZ83" s="95"/>
      <c r="QA83" s="95"/>
      <c r="QB83" s="95"/>
      <c r="QC83" s="95"/>
      <c r="QD83" s="95"/>
      <c r="QE83" s="95"/>
      <c r="QF83" s="95"/>
      <c r="QG83" s="95"/>
      <c r="QH83" s="95"/>
      <c r="QI83" s="95"/>
      <c r="QJ83" s="95"/>
      <c r="QK83" s="95"/>
      <c r="QL83" s="95"/>
      <c r="QM83" s="95"/>
      <c r="QN83" s="95"/>
      <c r="QO83" s="95"/>
      <c r="QP83" s="95"/>
      <c r="QQ83" s="95"/>
      <c r="QR83" s="95"/>
      <c r="QS83" s="95"/>
      <c r="QT83" s="95"/>
      <c r="QU83" s="95"/>
      <c r="QV83" s="95"/>
      <c r="QW83" s="95"/>
      <c r="QX83" s="95"/>
      <c r="QY83" s="95"/>
      <c r="QZ83" s="95"/>
      <c r="RA83" s="95"/>
      <c r="RB83" s="95"/>
      <c r="RC83" s="95"/>
      <c r="RD83" s="95"/>
      <c r="RE83" s="95"/>
      <c r="RF83" s="95"/>
      <c r="RG83" s="95"/>
      <c r="RH83" s="95"/>
      <c r="RI83" s="95"/>
      <c r="RJ83" s="95"/>
      <c r="RK83" s="95"/>
      <c r="RL83" s="95"/>
      <c r="RM83" s="95"/>
      <c r="RN83" s="95"/>
      <c r="RO83" s="95"/>
      <c r="RP83" s="95"/>
      <c r="RQ83" s="95"/>
      <c r="RR83" s="95"/>
      <c r="RS83" s="95"/>
      <c r="RT83" s="95"/>
      <c r="RU83" s="95"/>
      <c r="RV83" s="95"/>
      <c r="RW83" s="95"/>
      <c r="RX83" s="95"/>
      <c r="RY83" s="95"/>
      <c r="RZ83" s="95"/>
      <c r="SA83" s="95"/>
      <c r="SB83" s="95"/>
      <c r="SC83" s="95"/>
      <c r="SD83" s="95"/>
      <c r="SE83" s="95"/>
      <c r="SF83" s="95"/>
      <c r="SG83" s="95"/>
      <c r="SH83" s="95"/>
      <c r="SI83" s="95"/>
      <c r="SJ83" s="95"/>
      <c r="SK83" s="95"/>
      <c r="SL83" s="95"/>
      <c r="SM83" s="95"/>
      <c r="SN83" s="95"/>
      <c r="SO83" s="95"/>
      <c r="SP83" s="95"/>
      <c r="SQ83" s="95"/>
      <c r="SR83" s="95"/>
      <c r="SS83" s="95"/>
      <c r="ST83" s="95"/>
      <c r="SU83" s="95"/>
      <c r="SV83" s="95"/>
      <c r="SW83" s="95"/>
      <c r="SX83" s="95"/>
      <c r="SY83" s="95"/>
      <c r="SZ83" s="95"/>
      <c r="TA83" s="95"/>
      <c r="TB83" s="95"/>
      <c r="TC83" s="95"/>
      <c r="TD83" s="95"/>
      <c r="TE83" s="95"/>
      <c r="TF83" s="95"/>
      <c r="TG83" s="95"/>
      <c r="TH83" s="95"/>
      <c r="TI83" s="95"/>
      <c r="TJ83" s="95"/>
      <c r="TK83" s="95"/>
      <c r="TL83" s="95"/>
      <c r="TM83" s="95"/>
      <c r="TN83" s="95"/>
      <c r="TO83" s="95"/>
      <c r="TP83" s="95"/>
      <c r="TQ83" s="95"/>
      <c r="TR83" s="95"/>
      <c r="TS83" s="95"/>
      <c r="TT83" s="95"/>
      <c r="TU83" s="95"/>
      <c r="TV83" s="95"/>
      <c r="TW83" s="95"/>
      <c r="TX83" s="95"/>
      <c r="TY83" s="95"/>
      <c r="TZ83" s="95"/>
      <c r="UA83" s="95"/>
      <c r="UB83" s="95"/>
      <c r="UC83" s="95"/>
      <c r="UD83" s="95"/>
      <c r="UE83" s="95"/>
      <c r="UF83" s="95"/>
      <c r="UG83" s="95"/>
      <c r="UH83" s="95"/>
      <c r="UI83" s="95"/>
      <c r="UJ83" s="95"/>
      <c r="UK83" s="95"/>
      <c r="UL83" s="95"/>
      <c r="UM83" s="95"/>
      <c r="UN83" s="95"/>
      <c r="UO83" s="95"/>
      <c r="UP83" s="95"/>
      <c r="UQ83" s="95"/>
      <c r="UR83" s="95"/>
      <c r="US83" s="95"/>
      <c r="UT83" s="95"/>
      <c r="UU83" s="95"/>
      <c r="UV83" s="95"/>
      <c r="UW83" s="95"/>
      <c r="UX83" s="95"/>
      <c r="UY83" s="95"/>
      <c r="UZ83" s="95"/>
      <c r="VA83" s="95"/>
      <c r="VB83" s="95"/>
      <c r="VC83" s="95"/>
      <c r="VD83" s="95"/>
      <c r="VE83" s="95"/>
      <c r="VF83" s="95"/>
      <c r="VG83" s="95"/>
      <c r="VH83" s="95"/>
      <c r="VI83" s="95"/>
      <c r="VJ83" s="95"/>
      <c r="VK83" s="95"/>
      <c r="VL83" s="95"/>
      <c r="VM83" s="95"/>
      <c r="VN83" s="95"/>
      <c r="VO83" s="95"/>
      <c r="VP83" s="95"/>
      <c r="VQ83" s="95"/>
      <c r="VR83" s="95"/>
      <c r="VS83" s="95"/>
      <c r="VT83" s="95"/>
      <c r="VU83" s="95"/>
      <c r="VV83" s="95"/>
      <c r="VW83" s="95"/>
      <c r="VX83" s="95"/>
      <c r="VY83" s="95"/>
      <c r="VZ83" s="95"/>
      <c r="WA83" s="95"/>
      <c r="WB83" s="95"/>
      <c r="WC83" s="95"/>
      <c r="WD83" s="95"/>
      <c r="WE83" s="95"/>
      <c r="WF83" s="95"/>
      <c r="WG83" s="95"/>
      <c r="WH83" s="95"/>
      <c r="WI83" s="95"/>
      <c r="WJ83" s="95"/>
      <c r="WK83" s="95"/>
      <c r="WL83" s="95"/>
      <c r="WM83" s="95"/>
      <c r="WN83" s="95"/>
      <c r="WO83" s="95"/>
      <c r="WP83" s="95"/>
      <c r="WQ83" s="95"/>
      <c r="WR83" s="95"/>
      <c r="WS83" s="95"/>
      <c r="WT83" s="95"/>
      <c r="WU83" s="95"/>
      <c r="WV83" s="95"/>
      <c r="WW83" s="95"/>
      <c r="WX83" s="95"/>
      <c r="WY83" s="95"/>
      <c r="WZ83" s="95"/>
      <c r="XA83" s="95"/>
      <c r="XB83" s="95"/>
      <c r="XC83" s="95"/>
      <c r="XD83" s="95"/>
      <c r="XE83" s="95"/>
      <c r="XF83" s="95"/>
      <c r="XG83" s="95"/>
      <c r="XH83" s="95"/>
      <c r="XI83" s="95"/>
      <c r="XJ83" s="95"/>
      <c r="XK83" s="95"/>
      <c r="XL83" s="95"/>
      <c r="XM83" s="95"/>
      <c r="XN83" s="95"/>
      <c r="XO83" s="95"/>
      <c r="XP83" s="95"/>
      <c r="XQ83" s="95"/>
      <c r="XR83" s="95"/>
      <c r="XS83" s="95"/>
      <c r="XT83" s="95"/>
      <c r="XU83" s="95"/>
      <c r="XV83" s="95"/>
      <c r="XW83" s="95"/>
      <c r="XX83" s="95"/>
      <c r="XY83" s="95"/>
      <c r="XZ83" s="95"/>
      <c r="YA83" s="95"/>
      <c r="YB83" s="95"/>
      <c r="YC83" s="95"/>
      <c r="YD83" s="95"/>
      <c r="YE83" s="95"/>
      <c r="YF83" s="95"/>
      <c r="YG83" s="95"/>
      <c r="YH83" s="95"/>
      <c r="YI83" s="95"/>
      <c r="YJ83" s="95"/>
      <c r="YK83" s="95"/>
      <c r="YL83" s="95"/>
      <c r="YM83" s="95"/>
      <c r="YN83" s="95"/>
      <c r="YO83" s="95"/>
      <c r="YP83" s="95"/>
      <c r="YQ83" s="95"/>
      <c r="YR83" s="95"/>
      <c r="YS83" s="95"/>
      <c r="YT83" s="95"/>
      <c r="YU83" s="95"/>
      <c r="YV83" s="95"/>
      <c r="YW83" s="95"/>
      <c r="YX83" s="95"/>
      <c r="YY83" s="95"/>
      <c r="YZ83" s="95"/>
      <c r="ZA83" s="95"/>
      <c r="ZB83" s="95"/>
      <c r="ZC83" s="95"/>
      <c r="ZD83" s="95"/>
      <c r="ZE83" s="95"/>
      <c r="ZF83" s="95"/>
      <c r="ZG83" s="95"/>
      <c r="ZH83" s="95"/>
      <c r="ZI83" s="95"/>
      <c r="ZJ83" s="95"/>
      <c r="ZK83" s="95"/>
      <c r="ZL83" s="95"/>
      <c r="ZM83" s="95"/>
      <c r="ZN83" s="95"/>
      <c r="ZO83" s="95"/>
      <c r="ZP83" s="95"/>
      <c r="ZQ83" s="95"/>
      <c r="ZR83" s="95"/>
      <c r="ZS83" s="95"/>
      <c r="ZT83" s="95"/>
      <c r="ZU83" s="95"/>
      <c r="ZV83" s="95"/>
      <c r="ZW83" s="95"/>
      <c r="ZX83" s="95"/>
      <c r="ZY83" s="95"/>
      <c r="ZZ83" s="95"/>
      <c r="AAA83" s="95"/>
      <c r="AAB83" s="95"/>
      <c r="AAC83" s="95"/>
      <c r="AAD83" s="95"/>
      <c r="AAE83" s="95"/>
      <c r="AAF83" s="95"/>
      <c r="AAG83" s="95"/>
      <c r="AAH83" s="95"/>
      <c r="AAI83" s="95"/>
      <c r="AAJ83" s="95"/>
      <c r="AAK83" s="95"/>
      <c r="AAL83" s="95"/>
      <c r="AAM83" s="95"/>
      <c r="AAN83" s="95"/>
      <c r="AAO83" s="95"/>
      <c r="AAP83" s="95"/>
      <c r="AAQ83" s="95"/>
      <c r="AAR83" s="95"/>
      <c r="AAS83" s="95"/>
      <c r="AAT83" s="95"/>
      <c r="AAU83" s="95"/>
      <c r="AAV83" s="95"/>
      <c r="AAW83" s="95"/>
      <c r="AAX83" s="95"/>
      <c r="AAY83" s="95"/>
      <c r="AAZ83" s="95"/>
      <c r="ABA83" s="95"/>
      <c r="ABB83" s="95"/>
      <c r="ABC83" s="95"/>
      <c r="ABD83" s="95"/>
      <c r="ABE83" s="95"/>
      <c r="ABF83" s="95"/>
      <c r="ABG83" s="95"/>
      <c r="ABH83" s="95"/>
      <c r="ABI83" s="95"/>
      <c r="ABJ83" s="95"/>
      <c r="ABK83" s="95"/>
      <c r="ABL83" s="95"/>
      <c r="ABM83" s="95"/>
      <c r="ABN83" s="95"/>
      <c r="ABO83" s="95"/>
      <c r="ABP83" s="95"/>
      <c r="ABQ83" s="95"/>
      <c r="ABR83" s="95"/>
      <c r="ABS83" s="95"/>
      <c r="ABT83" s="95"/>
      <c r="ABU83" s="95"/>
      <c r="ABV83" s="95"/>
      <c r="ABW83" s="95"/>
      <c r="ABX83" s="95"/>
      <c r="ABY83" s="95"/>
      <c r="ABZ83" s="95"/>
      <c r="ACA83" s="95"/>
      <c r="ACB83" s="95"/>
      <c r="ACC83" s="95"/>
      <c r="ACD83" s="95"/>
      <c r="ACE83" s="95"/>
      <c r="ACF83" s="95"/>
      <c r="ACG83" s="95"/>
      <c r="ACH83" s="95"/>
      <c r="ACI83" s="95"/>
      <c r="ACJ83" s="95"/>
      <c r="ACK83" s="95"/>
      <c r="ACL83" s="95"/>
      <c r="ACM83" s="95"/>
      <c r="ACN83" s="95"/>
      <c r="ACO83" s="95"/>
      <c r="ACP83" s="95"/>
      <c r="ACQ83" s="95"/>
      <c r="ACR83" s="95"/>
      <c r="ACS83" s="95"/>
      <c r="ACT83" s="95"/>
      <c r="ACU83" s="95"/>
      <c r="ACV83" s="95"/>
      <c r="ACW83" s="95"/>
      <c r="ACX83" s="95"/>
      <c r="ACY83" s="95"/>
      <c r="ACZ83" s="95"/>
      <c r="ADA83" s="95"/>
      <c r="ADB83" s="95"/>
      <c r="ADC83" s="95"/>
      <c r="ADD83" s="95"/>
      <c r="ADE83" s="95"/>
      <c r="ADF83" s="95"/>
      <c r="ADG83" s="95"/>
      <c r="ADH83" s="95"/>
      <c r="ADI83" s="95"/>
      <c r="ADJ83" s="95"/>
      <c r="ADK83" s="95"/>
      <c r="ADL83" s="95"/>
      <c r="ADM83" s="95"/>
      <c r="ADN83" s="95"/>
      <c r="ADO83" s="95"/>
      <c r="ADP83" s="95"/>
      <c r="ADQ83" s="95"/>
      <c r="ADR83" s="95"/>
      <c r="ADS83" s="95"/>
      <c r="ADT83" s="95"/>
      <c r="ADU83" s="95"/>
      <c r="ADV83" s="95"/>
      <c r="ADW83" s="95"/>
      <c r="ADX83" s="95"/>
      <c r="ADY83" s="95"/>
      <c r="ADZ83" s="95"/>
      <c r="AEA83" s="95"/>
      <c r="AEB83" s="95"/>
      <c r="AEC83" s="95"/>
      <c r="AED83" s="95"/>
      <c r="AEE83" s="95"/>
      <c r="AEF83" s="95"/>
      <c r="AEG83" s="95"/>
      <c r="AEH83" s="95"/>
      <c r="AEI83" s="95"/>
      <c r="AEJ83" s="95"/>
      <c r="AEK83" s="95"/>
      <c r="AEL83" s="95"/>
      <c r="AEM83" s="95"/>
      <c r="AEN83" s="95"/>
      <c r="AEO83" s="95"/>
      <c r="AEP83" s="95"/>
      <c r="AEQ83" s="95"/>
      <c r="AER83" s="95"/>
      <c r="AES83" s="95"/>
      <c r="AET83" s="95"/>
      <c r="AEU83" s="95"/>
      <c r="AEV83" s="95"/>
      <c r="AEW83" s="95"/>
      <c r="AEX83" s="95"/>
      <c r="AEY83" s="95"/>
      <c r="AEZ83" s="95"/>
      <c r="AFA83" s="95"/>
      <c r="AFB83" s="95"/>
      <c r="AFC83" s="95"/>
      <c r="AFD83" s="95"/>
      <c r="AFE83" s="95"/>
      <c r="AFF83" s="95"/>
      <c r="AFG83" s="95"/>
      <c r="AFH83" s="95"/>
      <c r="AFI83" s="95"/>
      <c r="AFJ83" s="95"/>
      <c r="AFK83" s="95"/>
      <c r="AFL83" s="95"/>
      <c r="AFM83" s="95"/>
      <c r="AFN83" s="95"/>
      <c r="AFO83" s="95"/>
      <c r="AFP83" s="95"/>
      <c r="AFQ83" s="95"/>
      <c r="AFR83" s="95"/>
      <c r="AFS83" s="95"/>
      <c r="AFT83" s="95"/>
      <c r="AFU83" s="95"/>
      <c r="AFV83" s="95"/>
      <c r="AFW83" s="95"/>
      <c r="AFX83" s="95"/>
      <c r="AFY83" s="95"/>
      <c r="AFZ83" s="95"/>
      <c r="AGA83" s="95"/>
      <c r="AGB83" s="95"/>
      <c r="AGC83" s="95"/>
      <c r="AGD83" s="95"/>
      <c r="AGE83" s="95"/>
      <c r="AGF83" s="95"/>
      <c r="AGG83" s="95"/>
      <c r="AGH83" s="95"/>
      <c r="AGI83" s="95"/>
      <c r="AGJ83" s="95"/>
      <c r="AGK83" s="95"/>
      <c r="AGL83" s="95"/>
      <c r="AGM83" s="95"/>
      <c r="AGN83" s="95"/>
      <c r="AGO83" s="95"/>
      <c r="AGP83" s="95"/>
      <c r="AGQ83" s="95"/>
      <c r="AGR83" s="95"/>
      <c r="AGS83" s="95"/>
      <c r="AGT83" s="95"/>
      <c r="AGU83" s="95"/>
      <c r="AGV83" s="95"/>
      <c r="AGW83" s="95"/>
      <c r="AGX83" s="95"/>
      <c r="AGY83" s="95"/>
      <c r="AGZ83" s="95"/>
      <c r="AHA83" s="95"/>
      <c r="AHB83" s="95"/>
      <c r="AHC83" s="95"/>
      <c r="AHD83" s="95"/>
      <c r="AHE83" s="95"/>
      <c r="AHF83" s="95"/>
      <c r="AHG83" s="95"/>
      <c r="AHH83" s="95"/>
      <c r="AHI83" s="95"/>
      <c r="AHJ83" s="95"/>
      <c r="AHK83" s="95"/>
      <c r="AHL83" s="95"/>
      <c r="AHM83" s="95"/>
      <c r="AHN83" s="95"/>
      <c r="AHO83" s="95"/>
      <c r="AHP83" s="95"/>
      <c r="AHQ83" s="95"/>
      <c r="AHR83" s="95"/>
      <c r="AHS83" s="95"/>
      <c r="AHT83" s="95"/>
      <c r="AHU83" s="95"/>
      <c r="AHV83" s="95"/>
      <c r="AHW83" s="95"/>
      <c r="AHX83" s="95"/>
      <c r="AHY83" s="95"/>
      <c r="AHZ83" s="95"/>
      <c r="AIA83" s="95"/>
      <c r="AIB83" s="95"/>
      <c r="AIC83" s="95"/>
      <c r="AID83" s="95"/>
      <c r="AIE83" s="95"/>
      <c r="AIF83" s="95"/>
      <c r="AIG83" s="95"/>
      <c r="AIH83" s="95"/>
      <c r="AII83" s="95"/>
      <c r="AIJ83" s="95"/>
      <c r="AIK83" s="95"/>
      <c r="AIL83" s="95"/>
      <c r="AIM83" s="95"/>
      <c r="AIN83" s="95"/>
      <c r="AIO83" s="95"/>
      <c r="AIP83" s="95"/>
      <c r="AIQ83" s="95"/>
      <c r="AIR83" s="95"/>
      <c r="AIS83" s="95"/>
      <c r="AIT83" s="95"/>
      <c r="AIU83" s="95"/>
      <c r="AIV83" s="95"/>
      <c r="AIW83" s="95"/>
      <c r="AIX83" s="95"/>
      <c r="AIY83" s="95"/>
      <c r="AIZ83" s="95"/>
      <c r="AJA83" s="95"/>
      <c r="AJB83" s="95"/>
      <c r="AJC83" s="95"/>
      <c r="AJD83" s="95"/>
      <c r="AJE83" s="95"/>
      <c r="AJF83" s="95"/>
      <c r="AJG83" s="95"/>
      <c r="AJH83" s="95"/>
      <c r="AJI83" s="95"/>
      <c r="AJJ83" s="95"/>
      <c r="AJK83" s="95"/>
      <c r="AJL83" s="95"/>
      <c r="AJM83" s="95"/>
      <c r="AJN83" s="95"/>
      <c r="AJO83" s="95"/>
      <c r="AJP83" s="95"/>
      <c r="AJQ83" s="95"/>
      <c r="AJR83" s="95"/>
      <c r="AJS83" s="95"/>
      <c r="AJT83" s="95"/>
      <c r="AJU83" s="95"/>
      <c r="AJV83" s="95"/>
      <c r="AJW83" s="95"/>
      <c r="AJX83" s="95"/>
      <c r="AJY83" s="95"/>
      <c r="AJZ83" s="95"/>
      <c r="AKA83" s="95"/>
      <c r="AKB83" s="95"/>
      <c r="AKC83" s="95"/>
      <c r="AKD83" s="95"/>
      <c r="AKE83" s="95"/>
      <c r="AKF83" s="95"/>
      <c r="AKG83" s="95"/>
      <c r="AKH83" s="95"/>
      <c r="AKI83" s="95"/>
      <c r="AKJ83" s="95"/>
      <c r="AKK83" s="95"/>
      <c r="AKL83" s="95"/>
      <c r="AKM83" s="95"/>
      <c r="AKN83" s="95"/>
      <c r="AKO83" s="95"/>
      <c r="AKP83" s="95"/>
      <c r="AKQ83" s="95"/>
      <c r="AKR83" s="95"/>
      <c r="AKS83" s="95"/>
      <c r="AKT83" s="95"/>
      <c r="AKU83" s="95"/>
      <c r="AKV83" s="95"/>
      <c r="AKW83" s="95"/>
      <c r="AKX83" s="95"/>
      <c r="AKY83" s="95"/>
      <c r="AKZ83" s="95"/>
      <c r="ALA83" s="95"/>
      <c r="ALB83" s="95"/>
      <c r="ALC83" s="95"/>
      <c r="ALD83" s="95"/>
      <c r="ALE83" s="95"/>
      <c r="ALF83" s="95"/>
      <c r="ALG83" s="95"/>
      <c r="ALH83" s="95"/>
      <c r="ALI83" s="95"/>
      <c r="ALJ83" s="95"/>
      <c r="ALK83" s="95"/>
      <c r="ALL83" s="95"/>
      <c r="ALM83" s="95"/>
      <c r="ALN83" s="95"/>
      <c r="ALO83" s="95"/>
      <c r="ALP83" s="95"/>
      <c r="ALQ83" s="95"/>
      <c r="ALR83" s="95"/>
      <c r="ALS83" s="95"/>
      <c r="ALT83" s="95"/>
      <c r="ALU83" s="95"/>
      <c r="ALV83" s="95"/>
      <c r="ALW83" s="95"/>
      <c r="ALX83" s="95"/>
      <c r="ALY83" s="95"/>
      <c r="ALZ83" s="95"/>
      <c r="AMA83" s="95"/>
      <c r="AMB83" s="95"/>
      <c r="AMC83" s="95"/>
      <c r="AMD83" s="95"/>
      <c r="AME83" s="95"/>
      <c r="AMF83" s="95"/>
      <c r="AMG83" s="95"/>
      <c r="AMH83" s="95"/>
      <c r="AMI83" s="95"/>
      <c r="AMJ83" s="95"/>
    </row>
    <row r="84" spans="1:1024" s="91" customFormat="1" ht="333.75" x14ac:dyDescent="0.25">
      <c r="A84" s="333" t="s">
        <v>171</v>
      </c>
      <c r="B84" s="325" t="s">
        <v>1546</v>
      </c>
      <c r="C84" s="326" t="s">
        <v>839</v>
      </c>
      <c r="D84" s="334" t="s">
        <v>1300</v>
      </c>
      <c r="E84" s="335" t="s">
        <v>29</v>
      </c>
      <c r="F84" s="335" t="s">
        <v>30</v>
      </c>
      <c r="G84" s="325" t="s">
        <v>840</v>
      </c>
      <c r="H84" s="335" t="s">
        <v>31</v>
      </c>
      <c r="I84" s="326" t="s">
        <v>841</v>
      </c>
      <c r="J84" s="326" t="s">
        <v>1547</v>
      </c>
      <c r="K84" s="326" t="s">
        <v>842</v>
      </c>
      <c r="L84" s="98" t="s">
        <v>1390</v>
      </c>
      <c r="M84" s="167" t="s">
        <v>298</v>
      </c>
      <c r="N84" s="86"/>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c r="CK84" s="95"/>
      <c r="CL84" s="95"/>
      <c r="CM84" s="95"/>
      <c r="CN84" s="95"/>
      <c r="CO84" s="95"/>
      <c r="CP84" s="95"/>
      <c r="CQ84" s="95"/>
      <c r="CR84" s="95"/>
      <c r="CS84" s="95"/>
      <c r="CT84" s="95"/>
      <c r="CU84" s="95"/>
      <c r="CV84" s="95"/>
      <c r="CW84" s="95"/>
      <c r="CX84" s="95"/>
      <c r="CY84" s="95"/>
      <c r="CZ84" s="95"/>
      <c r="DA84" s="95"/>
      <c r="DB84" s="95"/>
      <c r="DC84" s="95"/>
      <c r="DD84" s="95"/>
      <c r="DE84" s="95"/>
      <c r="DF84" s="95"/>
      <c r="DG84" s="95"/>
      <c r="DH84" s="95"/>
      <c r="DI84" s="95"/>
      <c r="DJ84" s="95"/>
      <c r="DK84" s="95"/>
      <c r="DL84" s="95"/>
      <c r="DM84" s="95"/>
      <c r="DN84" s="95"/>
      <c r="DO84" s="95"/>
      <c r="DP84" s="95"/>
      <c r="DQ84" s="95"/>
      <c r="DR84" s="95"/>
      <c r="DS84" s="95"/>
      <c r="DT84" s="95"/>
      <c r="DU84" s="95"/>
      <c r="DV84" s="95"/>
      <c r="DW84" s="95"/>
      <c r="DX84" s="95"/>
      <c r="DY84" s="95"/>
      <c r="DZ84" s="95"/>
      <c r="EA84" s="95"/>
      <c r="EB84" s="95"/>
      <c r="EC84" s="95"/>
      <c r="ED84" s="95"/>
      <c r="EE84" s="95"/>
      <c r="EF84" s="95"/>
      <c r="EG84" s="95"/>
      <c r="EH84" s="95"/>
      <c r="EI84" s="95"/>
      <c r="EJ84" s="95"/>
      <c r="EK84" s="95"/>
      <c r="EL84" s="95"/>
      <c r="EM84" s="95"/>
      <c r="EN84" s="95"/>
      <c r="EO84" s="95"/>
      <c r="EP84" s="95"/>
      <c r="EQ84" s="95"/>
      <c r="ER84" s="95"/>
      <c r="ES84" s="95"/>
      <c r="ET84" s="95"/>
      <c r="EU84" s="95"/>
      <c r="EV84" s="95"/>
      <c r="EW84" s="95"/>
      <c r="EX84" s="95"/>
      <c r="EY84" s="95"/>
      <c r="EZ84" s="95"/>
      <c r="FA84" s="95"/>
      <c r="FB84" s="95"/>
      <c r="FC84" s="95"/>
      <c r="FD84" s="95"/>
      <c r="FE84" s="95"/>
      <c r="FF84" s="95"/>
      <c r="FG84" s="95"/>
      <c r="FH84" s="95"/>
      <c r="FI84" s="95"/>
      <c r="FJ84" s="95"/>
      <c r="FK84" s="95"/>
      <c r="FL84" s="95"/>
      <c r="FM84" s="95"/>
      <c r="FN84" s="95"/>
      <c r="FO84" s="95"/>
      <c r="FP84" s="95"/>
      <c r="FQ84" s="95"/>
      <c r="FR84" s="95"/>
      <c r="FS84" s="95"/>
      <c r="FT84" s="95"/>
      <c r="FU84" s="95"/>
      <c r="FV84" s="95"/>
      <c r="FW84" s="95"/>
      <c r="FX84" s="95"/>
      <c r="FY84" s="95"/>
      <c r="FZ84" s="95"/>
      <c r="GA84" s="95"/>
      <c r="GB84" s="95"/>
      <c r="GC84" s="95"/>
      <c r="GD84" s="95"/>
      <c r="GE84" s="95"/>
      <c r="GF84" s="95"/>
      <c r="GG84" s="95"/>
      <c r="GH84" s="95"/>
      <c r="GI84" s="95"/>
      <c r="GJ84" s="95"/>
      <c r="GK84" s="95"/>
      <c r="GL84" s="95"/>
      <c r="GM84" s="95"/>
      <c r="GN84" s="95"/>
      <c r="GO84" s="95"/>
      <c r="GP84" s="95"/>
      <c r="GQ84" s="95"/>
      <c r="GR84" s="95"/>
      <c r="GS84" s="95"/>
      <c r="GT84" s="95"/>
      <c r="GU84" s="95"/>
      <c r="GV84" s="95"/>
      <c r="GW84" s="95"/>
      <c r="GX84" s="95"/>
      <c r="GY84" s="95"/>
      <c r="GZ84" s="95"/>
      <c r="HA84" s="95"/>
      <c r="HB84" s="95"/>
      <c r="HC84" s="95"/>
      <c r="HD84" s="95"/>
      <c r="HE84" s="95"/>
      <c r="HF84" s="95"/>
      <c r="HG84" s="95"/>
      <c r="HH84" s="95"/>
      <c r="HI84" s="95"/>
      <c r="HJ84" s="95"/>
      <c r="HK84" s="95"/>
      <c r="HL84" s="95"/>
      <c r="HM84" s="95"/>
      <c r="HN84" s="95"/>
      <c r="HO84" s="95"/>
      <c r="HP84" s="95"/>
      <c r="HQ84" s="95"/>
      <c r="HR84" s="95"/>
      <c r="HS84" s="95"/>
      <c r="HT84" s="95"/>
      <c r="HU84" s="95"/>
      <c r="HV84" s="95"/>
      <c r="HW84" s="95"/>
      <c r="HX84" s="95"/>
      <c r="HY84" s="95"/>
      <c r="HZ84" s="95"/>
      <c r="IA84" s="95"/>
      <c r="IB84" s="95"/>
      <c r="IC84" s="95"/>
      <c r="ID84" s="95"/>
      <c r="IE84" s="95"/>
      <c r="IF84" s="95"/>
      <c r="IG84" s="95"/>
      <c r="IH84" s="95"/>
      <c r="II84" s="95"/>
      <c r="IJ84" s="95"/>
      <c r="IK84" s="95"/>
      <c r="IL84" s="95"/>
      <c r="IM84" s="95"/>
      <c r="IN84" s="95"/>
      <c r="IO84" s="95"/>
      <c r="IP84" s="95"/>
      <c r="IQ84" s="95"/>
      <c r="IR84" s="95"/>
      <c r="IS84" s="95"/>
      <c r="IT84" s="95"/>
      <c r="IU84" s="95"/>
      <c r="IV84" s="95"/>
      <c r="IW84" s="95"/>
      <c r="IX84" s="95"/>
      <c r="IY84" s="95"/>
      <c r="IZ84" s="95"/>
      <c r="JA84" s="95"/>
      <c r="JB84" s="95"/>
      <c r="JC84" s="95"/>
      <c r="JD84" s="95"/>
      <c r="JE84" s="95"/>
      <c r="JF84" s="95"/>
      <c r="JG84" s="95"/>
      <c r="JH84" s="95"/>
      <c r="JI84" s="95"/>
      <c r="JJ84" s="95"/>
      <c r="JK84" s="95"/>
      <c r="JL84" s="95"/>
      <c r="JM84" s="95"/>
      <c r="JN84" s="95"/>
      <c r="JO84" s="95"/>
      <c r="JP84" s="95"/>
      <c r="JQ84" s="95"/>
      <c r="JR84" s="95"/>
      <c r="JS84" s="95"/>
      <c r="JT84" s="95"/>
      <c r="JU84" s="95"/>
      <c r="JV84" s="95"/>
      <c r="JW84" s="95"/>
      <c r="JX84" s="95"/>
      <c r="JY84" s="95"/>
      <c r="JZ84" s="95"/>
      <c r="KA84" s="95"/>
      <c r="KB84" s="95"/>
      <c r="KC84" s="95"/>
      <c r="KD84" s="95"/>
      <c r="KE84" s="95"/>
      <c r="KF84" s="95"/>
      <c r="KG84" s="95"/>
      <c r="KH84" s="95"/>
      <c r="KI84" s="95"/>
      <c r="KJ84" s="95"/>
      <c r="KK84" s="95"/>
      <c r="KL84" s="95"/>
      <c r="KM84" s="95"/>
      <c r="KN84" s="95"/>
      <c r="KO84" s="95"/>
      <c r="KP84" s="95"/>
      <c r="KQ84" s="95"/>
      <c r="KR84" s="95"/>
      <c r="KS84" s="95"/>
      <c r="KT84" s="95"/>
      <c r="KU84" s="95"/>
      <c r="KV84" s="95"/>
      <c r="KW84" s="95"/>
      <c r="KX84" s="95"/>
      <c r="KY84" s="95"/>
      <c r="KZ84" s="95"/>
      <c r="LA84" s="95"/>
      <c r="LB84" s="95"/>
      <c r="LC84" s="95"/>
      <c r="LD84" s="95"/>
      <c r="LE84" s="95"/>
      <c r="LF84" s="95"/>
      <c r="LG84" s="95"/>
      <c r="LH84" s="95"/>
      <c r="LI84" s="95"/>
      <c r="LJ84" s="95"/>
      <c r="LK84" s="95"/>
      <c r="LL84" s="95"/>
      <c r="LM84" s="95"/>
      <c r="LN84" s="95"/>
      <c r="LO84" s="95"/>
      <c r="LP84" s="95"/>
      <c r="LQ84" s="95"/>
      <c r="LR84" s="95"/>
      <c r="LS84" s="95"/>
      <c r="LT84" s="95"/>
      <c r="LU84" s="95"/>
      <c r="LV84" s="95"/>
      <c r="LW84" s="95"/>
      <c r="LX84" s="95"/>
      <c r="LY84" s="95"/>
      <c r="LZ84" s="95"/>
      <c r="MA84" s="95"/>
      <c r="MB84" s="95"/>
      <c r="MC84" s="95"/>
      <c r="MD84" s="95"/>
      <c r="ME84" s="95"/>
      <c r="MF84" s="95"/>
      <c r="MG84" s="95"/>
      <c r="MH84" s="95"/>
      <c r="MI84" s="95"/>
      <c r="MJ84" s="95"/>
      <c r="MK84" s="95"/>
      <c r="ML84" s="95"/>
      <c r="MM84" s="95"/>
      <c r="MN84" s="95"/>
      <c r="MO84" s="95"/>
      <c r="MP84" s="95"/>
      <c r="MQ84" s="95"/>
      <c r="MR84" s="95"/>
      <c r="MS84" s="95"/>
      <c r="MT84" s="95"/>
      <c r="MU84" s="95"/>
      <c r="MV84" s="95"/>
      <c r="MW84" s="95"/>
      <c r="MX84" s="95"/>
      <c r="MY84" s="95"/>
      <c r="MZ84" s="95"/>
      <c r="NA84" s="95"/>
      <c r="NB84" s="95"/>
      <c r="NC84" s="95"/>
      <c r="ND84" s="95"/>
      <c r="NE84" s="95"/>
      <c r="NF84" s="95"/>
      <c r="NG84" s="95"/>
      <c r="NH84" s="95"/>
      <c r="NI84" s="95"/>
      <c r="NJ84" s="95"/>
      <c r="NK84" s="95"/>
      <c r="NL84" s="95"/>
      <c r="NM84" s="95"/>
      <c r="NN84" s="95"/>
      <c r="NO84" s="95"/>
      <c r="NP84" s="95"/>
      <c r="NQ84" s="95"/>
      <c r="NR84" s="95"/>
      <c r="NS84" s="95"/>
      <c r="NT84" s="95"/>
      <c r="NU84" s="95"/>
      <c r="NV84" s="95"/>
      <c r="NW84" s="95"/>
      <c r="NX84" s="95"/>
      <c r="NY84" s="95"/>
      <c r="NZ84" s="95"/>
      <c r="OA84" s="95"/>
      <c r="OB84" s="95"/>
      <c r="OC84" s="95"/>
      <c r="OD84" s="95"/>
      <c r="OE84" s="95"/>
      <c r="OF84" s="95"/>
      <c r="OG84" s="95"/>
      <c r="OH84" s="95"/>
      <c r="OI84" s="95"/>
      <c r="OJ84" s="95"/>
      <c r="OK84" s="95"/>
      <c r="OL84" s="95"/>
      <c r="OM84" s="95"/>
      <c r="ON84" s="95"/>
      <c r="OO84" s="95"/>
      <c r="OP84" s="95"/>
      <c r="OQ84" s="95"/>
      <c r="OR84" s="95"/>
      <c r="OS84" s="95"/>
      <c r="OT84" s="95"/>
      <c r="OU84" s="95"/>
      <c r="OV84" s="95"/>
      <c r="OW84" s="95"/>
      <c r="OX84" s="95"/>
      <c r="OY84" s="95"/>
      <c r="OZ84" s="95"/>
      <c r="PA84" s="95"/>
      <c r="PB84" s="95"/>
      <c r="PC84" s="95"/>
      <c r="PD84" s="95"/>
      <c r="PE84" s="95"/>
      <c r="PF84" s="95"/>
      <c r="PG84" s="95"/>
      <c r="PH84" s="95"/>
      <c r="PI84" s="95"/>
      <c r="PJ84" s="95"/>
      <c r="PK84" s="95"/>
      <c r="PL84" s="95"/>
      <c r="PM84" s="95"/>
      <c r="PN84" s="95"/>
      <c r="PO84" s="95"/>
      <c r="PP84" s="95"/>
      <c r="PQ84" s="95"/>
      <c r="PR84" s="95"/>
      <c r="PS84" s="95"/>
      <c r="PT84" s="95"/>
      <c r="PU84" s="95"/>
      <c r="PV84" s="95"/>
      <c r="PW84" s="95"/>
      <c r="PX84" s="95"/>
      <c r="PY84" s="95"/>
      <c r="PZ84" s="95"/>
      <c r="QA84" s="95"/>
      <c r="QB84" s="95"/>
      <c r="QC84" s="95"/>
      <c r="QD84" s="95"/>
      <c r="QE84" s="95"/>
      <c r="QF84" s="95"/>
      <c r="QG84" s="95"/>
      <c r="QH84" s="95"/>
      <c r="QI84" s="95"/>
      <c r="QJ84" s="95"/>
      <c r="QK84" s="95"/>
      <c r="QL84" s="95"/>
      <c r="QM84" s="95"/>
      <c r="QN84" s="95"/>
      <c r="QO84" s="95"/>
      <c r="QP84" s="95"/>
      <c r="QQ84" s="95"/>
      <c r="QR84" s="95"/>
      <c r="QS84" s="95"/>
      <c r="QT84" s="95"/>
      <c r="QU84" s="95"/>
      <c r="QV84" s="95"/>
      <c r="QW84" s="95"/>
      <c r="QX84" s="95"/>
      <c r="QY84" s="95"/>
      <c r="QZ84" s="95"/>
      <c r="RA84" s="95"/>
      <c r="RB84" s="95"/>
      <c r="RC84" s="95"/>
      <c r="RD84" s="95"/>
      <c r="RE84" s="95"/>
      <c r="RF84" s="95"/>
      <c r="RG84" s="95"/>
      <c r="RH84" s="95"/>
      <c r="RI84" s="95"/>
      <c r="RJ84" s="95"/>
      <c r="RK84" s="95"/>
      <c r="RL84" s="95"/>
      <c r="RM84" s="95"/>
      <c r="RN84" s="95"/>
      <c r="RO84" s="95"/>
      <c r="RP84" s="95"/>
      <c r="RQ84" s="95"/>
      <c r="RR84" s="95"/>
      <c r="RS84" s="95"/>
      <c r="RT84" s="95"/>
      <c r="RU84" s="95"/>
      <c r="RV84" s="95"/>
      <c r="RW84" s="95"/>
      <c r="RX84" s="95"/>
      <c r="RY84" s="95"/>
      <c r="RZ84" s="95"/>
      <c r="SA84" s="95"/>
      <c r="SB84" s="95"/>
      <c r="SC84" s="95"/>
      <c r="SD84" s="95"/>
      <c r="SE84" s="95"/>
      <c r="SF84" s="95"/>
      <c r="SG84" s="95"/>
      <c r="SH84" s="95"/>
      <c r="SI84" s="95"/>
      <c r="SJ84" s="95"/>
      <c r="SK84" s="95"/>
      <c r="SL84" s="95"/>
      <c r="SM84" s="95"/>
      <c r="SN84" s="95"/>
      <c r="SO84" s="95"/>
      <c r="SP84" s="95"/>
      <c r="SQ84" s="95"/>
      <c r="SR84" s="95"/>
      <c r="SS84" s="95"/>
      <c r="ST84" s="95"/>
      <c r="SU84" s="95"/>
      <c r="SV84" s="95"/>
      <c r="SW84" s="95"/>
      <c r="SX84" s="95"/>
      <c r="SY84" s="95"/>
      <c r="SZ84" s="95"/>
      <c r="TA84" s="95"/>
      <c r="TB84" s="95"/>
      <c r="TC84" s="95"/>
      <c r="TD84" s="95"/>
      <c r="TE84" s="95"/>
      <c r="TF84" s="95"/>
      <c r="TG84" s="95"/>
      <c r="TH84" s="95"/>
      <c r="TI84" s="95"/>
      <c r="TJ84" s="95"/>
      <c r="TK84" s="95"/>
      <c r="TL84" s="95"/>
      <c r="TM84" s="95"/>
      <c r="TN84" s="95"/>
      <c r="TO84" s="95"/>
      <c r="TP84" s="95"/>
      <c r="TQ84" s="95"/>
      <c r="TR84" s="95"/>
      <c r="TS84" s="95"/>
      <c r="TT84" s="95"/>
      <c r="TU84" s="95"/>
      <c r="TV84" s="95"/>
      <c r="TW84" s="95"/>
      <c r="TX84" s="95"/>
      <c r="TY84" s="95"/>
      <c r="TZ84" s="95"/>
      <c r="UA84" s="95"/>
      <c r="UB84" s="95"/>
      <c r="UC84" s="95"/>
      <c r="UD84" s="95"/>
      <c r="UE84" s="95"/>
      <c r="UF84" s="95"/>
      <c r="UG84" s="95"/>
      <c r="UH84" s="95"/>
      <c r="UI84" s="95"/>
      <c r="UJ84" s="95"/>
      <c r="UK84" s="95"/>
      <c r="UL84" s="95"/>
      <c r="UM84" s="95"/>
      <c r="UN84" s="95"/>
      <c r="UO84" s="95"/>
      <c r="UP84" s="95"/>
      <c r="UQ84" s="95"/>
      <c r="UR84" s="95"/>
      <c r="US84" s="95"/>
      <c r="UT84" s="95"/>
      <c r="UU84" s="95"/>
      <c r="UV84" s="95"/>
      <c r="UW84" s="95"/>
      <c r="UX84" s="95"/>
      <c r="UY84" s="95"/>
      <c r="UZ84" s="95"/>
      <c r="VA84" s="95"/>
      <c r="VB84" s="95"/>
      <c r="VC84" s="95"/>
      <c r="VD84" s="95"/>
      <c r="VE84" s="95"/>
      <c r="VF84" s="95"/>
      <c r="VG84" s="95"/>
      <c r="VH84" s="95"/>
      <c r="VI84" s="95"/>
      <c r="VJ84" s="95"/>
      <c r="VK84" s="95"/>
      <c r="VL84" s="95"/>
      <c r="VM84" s="95"/>
      <c r="VN84" s="95"/>
      <c r="VO84" s="95"/>
      <c r="VP84" s="95"/>
      <c r="VQ84" s="95"/>
      <c r="VR84" s="95"/>
      <c r="VS84" s="95"/>
      <c r="VT84" s="95"/>
      <c r="VU84" s="95"/>
      <c r="VV84" s="95"/>
      <c r="VW84" s="95"/>
      <c r="VX84" s="95"/>
      <c r="VY84" s="95"/>
      <c r="VZ84" s="95"/>
      <c r="WA84" s="95"/>
      <c r="WB84" s="95"/>
      <c r="WC84" s="95"/>
      <c r="WD84" s="95"/>
      <c r="WE84" s="95"/>
      <c r="WF84" s="95"/>
      <c r="WG84" s="95"/>
      <c r="WH84" s="95"/>
      <c r="WI84" s="95"/>
      <c r="WJ84" s="95"/>
      <c r="WK84" s="95"/>
      <c r="WL84" s="95"/>
      <c r="WM84" s="95"/>
      <c r="WN84" s="95"/>
      <c r="WO84" s="95"/>
      <c r="WP84" s="95"/>
      <c r="WQ84" s="95"/>
      <c r="WR84" s="95"/>
      <c r="WS84" s="95"/>
      <c r="WT84" s="95"/>
      <c r="WU84" s="95"/>
      <c r="WV84" s="95"/>
      <c r="WW84" s="95"/>
      <c r="WX84" s="95"/>
      <c r="WY84" s="95"/>
      <c r="WZ84" s="95"/>
      <c r="XA84" s="95"/>
      <c r="XB84" s="95"/>
      <c r="XC84" s="95"/>
      <c r="XD84" s="95"/>
      <c r="XE84" s="95"/>
      <c r="XF84" s="95"/>
      <c r="XG84" s="95"/>
      <c r="XH84" s="95"/>
      <c r="XI84" s="95"/>
      <c r="XJ84" s="95"/>
      <c r="XK84" s="95"/>
      <c r="XL84" s="95"/>
      <c r="XM84" s="95"/>
      <c r="XN84" s="95"/>
      <c r="XO84" s="95"/>
      <c r="XP84" s="95"/>
      <c r="XQ84" s="95"/>
      <c r="XR84" s="95"/>
      <c r="XS84" s="95"/>
      <c r="XT84" s="95"/>
      <c r="XU84" s="95"/>
      <c r="XV84" s="95"/>
      <c r="XW84" s="95"/>
      <c r="XX84" s="95"/>
      <c r="XY84" s="95"/>
      <c r="XZ84" s="95"/>
      <c r="YA84" s="95"/>
      <c r="YB84" s="95"/>
      <c r="YC84" s="95"/>
      <c r="YD84" s="95"/>
      <c r="YE84" s="95"/>
      <c r="YF84" s="95"/>
      <c r="YG84" s="95"/>
      <c r="YH84" s="95"/>
      <c r="YI84" s="95"/>
      <c r="YJ84" s="95"/>
      <c r="YK84" s="95"/>
      <c r="YL84" s="95"/>
      <c r="YM84" s="95"/>
      <c r="YN84" s="95"/>
      <c r="YO84" s="95"/>
      <c r="YP84" s="95"/>
      <c r="YQ84" s="95"/>
      <c r="YR84" s="95"/>
      <c r="YS84" s="95"/>
      <c r="YT84" s="95"/>
      <c r="YU84" s="95"/>
      <c r="YV84" s="95"/>
      <c r="YW84" s="95"/>
      <c r="YX84" s="95"/>
      <c r="YY84" s="95"/>
      <c r="YZ84" s="95"/>
      <c r="ZA84" s="95"/>
      <c r="ZB84" s="95"/>
      <c r="ZC84" s="95"/>
      <c r="ZD84" s="95"/>
      <c r="ZE84" s="95"/>
      <c r="ZF84" s="95"/>
      <c r="ZG84" s="95"/>
      <c r="ZH84" s="95"/>
      <c r="ZI84" s="95"/>
      <c r="ZJ84" s="95"/>
      <c r="ZK84" s="95"/>
      <c r="ZL84" s="95"/>
      <c r="ZM84" s="95"/>
      <c r="ZN84" s="95"/>
      <c r="ZO84" s="95"/>
      <c r="ZP84" s="95"/>
      <c r="ZQ84" s="95"/>
      <c r="ZR84" s="95"/>
      <c r="ZS84" s="95"/>
      <c r="ZT84" s="95"/>
      <c r="ZU84" s="95"/>
      <c r="ZV84" s="95"/>
      <c r="ZW84" s="95"/>
      <c r="ZX84" s="95"/>
      <c r="ZY84" s="95"/>
      <c r="ZZ84" s="95"/>
      <c r="AAA84" s="95"/>
      <c r="AAB84" s="95"/>
      <c r="AAC84" s="95"/>
      <c r="AAD84" s="95"/>
      <c r="AAE84" s="95"/>
      <c r="AAF84" s="95"/>
      <c r="AAG84" s="95"/>
      <c r="AAH84" s="95"/>
      <c r="AAI84" s="95"/>
      <c r="AAJ84" s="95"/>
      <c r="AAK84" s="95"/>
      <c r="AAL84" s="95"/>
      <c r="AAM84" s="95"/>
      <c r="AAN84" s="95"/>
      <c r="AAO84" s="95"/>
      <c r="AAP84" s="95"/>
      <c r="AAQ84" s="95"/>
      <c r="AAR84" s="95"/>
      <c r="AAS84" s="95"/>
      <c r="AAT84" s="95"/>
      <c r="AAU84" s="95"/>
      <c r="AAV84" s="95"/>
      <c r="AAW84" s="95"/>
      <c r="AAX84" s="95"/>
      <c r="AAY84" s="95"/>
      <c r="AAZ84" s="95"/>
      <c r="ABA84" s="95"/>
      <c r="ABB84" s="95"/>
      <c r="ABC84" s="95"/>
      <c r="ABD84" s="95"/>
      <c r="ABE84" s="95"/>
      <c r="ABF84" s="95"/>
      <c r="ABG84" s="95"/>
      <c r="ABH84" s="95"/>
      <c r="ABI84" s="95"/>
      <c r="ABJ84" s="95"/>
      <c r="ABK84" s="95"/>
      <c r="ABL84" s="95"/>
      <c r="ABM84" s="95"/>
      <c r="ABN84" s="95"/>
      <c r="ABO84" s="95"/>
      <c r="ABP84" s="95"/>
      <c r="ABQ84" s="95"/>
      <c r="ABR84" s="95"/>
      <c r="ABS84" s="95"/>
      <c r="ABT84" s="95"/>
      <c r="ABU84" s="95"/>
      <c r="ABV84" s="95"/>
      <c r="ABW84" s="95"/>
      <c r="ABX84" s="95"/>
      <c r="ABY84" s="95"/>
      <c r="ABZ84" s="95"/>
      <c r="ACA84" s="95"/>
      <c r="ACB84" s="95"/>
      <c r="ACC84" s="95"/>
      <c r="ACD84" s="95"/>
      <c r="ACE84" s="95"/>
      <c r="ACF84" s="95"/>
      <c r="ACG84" s="95"/>
      <c r="ACH84" s="95"/>
      <c r="ACI84" s="95"/>
      <c r="ACJ84" s="95"/>
      <c r="ACK84" s="95"/>
      <c r="ACL84" s="95"/>
      <c r="ACM84" s="95"/>
      <c r="ACN84" s="95"/>
      <c r="ACO84" s="95"/>
      <c r="ACP84" s="95"/>
      <c r="ACQ84" s="95"/>
      <c r="ACR84" s="95"/>
      <c r="ACS84" s="95"/>
      <c r="ACT84" s="95"/>
      <c r="ACU84" s="95"/>
      <c r="ACV84" s="95"/>
      <c r="ACW84" s="95"/>
      <c r="ACX84" s="95"/>
      <c r="ACY84" s="95"/>
      <c r="ACZ84" s="95"/>
      <c r="ADA84" s="95"/>
      <c r="ADB84" s="95"/>
      <c r="ADC84" s="95"/>
      <c r="ADD84" s="95"/>
      <c r="ADE84" s="95"/>
      <c r="ADF84" s="95"/>
      <c r="ADG84" s="95"/>
      <c r="ADH84" s="95"/>
      <c r="ADI84" s="95"/>
      <c r="ADJ84" s="95"/>
      <c r="ADK84" s="95"/>
      <c r="ADL84" s="95"/>
      <c r="ADM84" s="95"/>
      <c r="ADN84" s="95"/>
      <c r="ADO84" s="95"/>
      <c r="ADP84" s="95"/>
      <c r="ADQ84" s="95"/>
      <c r="ADR84" s="95"/>
      <c r="ADS84" s="95"/>
      <c r="ADT84" s="95"/>
      <c r="ADU84" s="95"/>
      <c r="ADV84" s="95"/>
      <c r="ADW84" s="95"/>
      <c r="ADX84" s="95"/>
      <c r="ADY84" s="95"/>
      <c r="ADZ84" s="95"/>
      <c r="AEA84" s="95"/>
      <c r="AEB84" s="95"/>
      <c r="AEC84" s="95"/>
      <c r="AED84" s="95"/>
      <c r="AEE84" s="95"/>
      <c r="AEF84" s="95"/>
      <c r="AEG84" s="95"/>
      <c r="AEH84" s="95"/>
      <c r="AEI84" s="95"/>
      <c r="AEJ84" s="95"/>
      <c r="AEK84" s="95"/>
      <c r="AEL84" s="95"/>
      <c r="AEM84" s="95"/>
      <c r="AEN84" s="95"/>
      <c r="AEO84" s="95"/>
      <c r="AEP84" s="95"/>
      <c r="AEQ84" s="95"/>
      <c r="AER84" s="95"/>
      <c r="AES84" s="95"/>
      <c r="AET84" s="95"/>
      <c r="AEU84" s="95"/>
      <c r="AEV84" s="95"/>
      <c r="AEW84" s="95"/>
      <c r="AEX84" s="95"/>
      <c r="AEY84" s="95"/>
      <c r="AEZ84" s="95"/>
      <c r="AFA84" s="95"/>
      <c r="AFB84" s="95"/>
      <c r="AFC84" s="95"/>
      <c r="AFD84" s="95"/>
      <c r="AFE84" s="95"/>
      <c r="AFF84" s="95"/>
      <c r="AFG84" s="95"/>
      <c r="AFH84" s="95"/>
      <c r="AFI84" s="95"/>
      <c r="AFJ84" s="95"/>
      <c r="AFK84" s="95"/>
      <c r="AFL84" s="95"/>
      <c r="AFM84" s="95"/>
      <c r="AFN84" s="95"/>
      <c r="AFO84" s="95"/>
      <c r="AFP84" s="95"/>
      <c r="AFQ84" s="95"/>
      <c r="AFR84" s="95"/>
      <c r="AFS84" s="95"/>
      <c r="AFT84" s="95"/>
      <c r="AFU84" s="95"/>
      <c r="AFV84" s="95"/>
      <c r="AFW84" s="95"/>
      <c r="AFX84" s="95"/>
      <c r="AFY84" s="95"/>
      <c r="AFZ84" s="95"/>
      <c r="AGA84" s="95"/>
      <c r="AGB84" s="95"/>
      <c r="AGC84" s="95"/>
      <c r="AGD84" s="95"/>
      <c r="AGE84" s="95"/>
      <c r="AGF84" s="95"/>
      <c r="AGG84" s="95"/>
      <c r="AGH84" s="95"/>
      <c r="AGI84" s="95"/>
      <c r="AGJ84" s="95"/>
      <c r="AGK84" s="95"/>
      <c r="AGL84" s="95"/>
      <c r="AGM84" s="95"/>
      <c r="AGN84" s="95"/>
      <c r="AGO84" s="95"/>
      <c r="AGP84" s="95"/>
      <c r="AGQ84" s="95"/>
      <c r="AGR84" s="95"/>
      <c r="AGS84" s="95"/>
      <c r="AGT84" s="95"/>
      <c r="AGU84" s="95"/>
      <c r="AGV84" s="95"/>
      <c r="AGW84" s="95"/>
      <c r="AGX84" s="95"/>
      <c r="AGY84" s="95"/>
      <c r="AGZ84" s="95"/>
      <c r="AHA84" s="95"/>
      <c r="AHB84" s="95"/>
      <c r="AHC84" s="95"/>
      <c r="AHD84" s="95"/>
      <c r="AHE84" s="95"/>
      <c r="AHF84" s="95"/>
      <c r="AHG84" s="95"/>
      <c r="AHH84" s="95"/>
      <c r="AHI84" s="95"/>
      <c r="AHJ84" s="95"/>
      <c r="AHK84" s="95"/>
      <c r="AHL84" s="95"/>
      <c r="AHM84" s="95"/>
      <c r="AHN84" s="95"/>
      <c r="AHO84" s="95"/>
      <c r="AHP84" s="95"/>
      <c r="AHQ84" s="95"/>
      <c r="AHR84" s="95"/>
      <c r="AHS84" s="95"/>
      <c r="AHT84" s="95"/>
      <c r="AHU84" s="95"/>
      <c r="AHV84" s="95"/>
      <c r="AHW84" s="95"/>
      <c r="AHX84" s="95"/>
      <c r="AHY84" s="95"/>
      <c r="AHZ84" s="95"/>
      <c r="AIA84" s="95"/>
      <c r="AIB84" s="95"/>
      <c r="AIC84" s="95"/>
      <c r="AID84" s="95"/>
      <c r="AIE84" s="95"/>
      <c r="AIF84" s="95"/>
      <c r="AIG84" s="95"/>
      <c r="AIH84" s="95"/>
      <c r="AII84" s="95"/>
      <c r="AIJ84" s="95"/>
      <c r="AIK84" s="95"/>
      <c r="AIL84" s="95"/>
      <c r="AIM84" s="95"/>
      <c r="AIN84" s="95"/>
      <c r="AIO84" s="95"/>
      <c r="AIP84" s="95"/>
      <c r="AIQ84" s="95"/>
      <c r="AIR84" s="95"/>
      <c r="AIS84" s="95"/>
      <c r="AIT84" s="95"/>
      <c r="AIU84" s="95"/>
      <c r="AIV84" s="95"/>
      <c r="AIW84" s="95"/>
      <c r="AIX84" s="95"/>
      <c r="AIY84" s="95"/>
      <c r="AIZ84" s="95"/>
      <c r="AJA84" s="95"/>
      <c r="AJB84" s="95"/>
      <c r="AJC84" s="95"/>
      <c r="AJD84" s="95"/>
      <c r="AJE84" s="95"/>
      <c r="AJF84" s="95"/>
      <c r="AJG84" s="95"/>
      <c r="AJH84" s="95"/>
      <c r="AJI84" s="95"/>
      <c r="AJJ84" s="95"/>
      <c r="AJK84" s="95"/>
      <c r="AJL84" s="95"/>
      <c r="AJM84" s="95"/>
      <c r="AJN84" s="95"/>
      <c r="AJO84" s="95"/>
      <c r="AJP84" s="95"/>
      <c r="AJQ84" s="95"/>
      <c r="AJR84" s="95"/>
      <c r="AJS84" s="95"/>
      <c r="AJT84" s="95"/>
      <c r="AJU84" s="95"/>
      <c r="AJV84" s="95"/>
      <c r="AJW84" s="95"/>
      <c r="AJX84" s="95"/>
      <c r="AJY84" s="95"/>
      <c r="AJZ84" s="95"/>
      <c r="AKA84" s="95"/>
      <c r="AKB84" s="95"/>
      <c r="AKC84" s="95"/>
      <c r="AKD84" s="95"/>
      <c r="AKE84" s="95"/>
      <c r="AKF84" s="95"/>
      <c r="AKG84" s="95"/>
      <c r="AKH84" s="95"/>
      <c r="AKI84" s="95"/>
      <c r="AKJ84" s="95"/>
      <c r="AKK84" s="95"/>
      <c r="AKL84" s="95"/>
      <c r="AKM84" s="95"/>
      <c r="AKN84" s="95"/>
      <c r="AKO84" s="95"/>
      <c r="AKP84" s="95"/>
      <c r="AKQ84" s="95"/>
      <c r="AKR84" s="95"/>
      <c r="AKS84" s="95"/>
      <c r="AKT84" s="95"/>
      <c r="AKU84" s="95"/>
      <c r="AKV84" s="95"/>
      <c r="AKW84" s="95"/>
      <c r="AKX84" s="95"/>
      <c r="AKY84" s="95"/>
      <c r="AKZ84" s="95"/>
      <c r="ALA84" s="95"/>
      <c r="ALB84" s="95"/>
      <c r="ALC84" s="95"/>
      <c r="ALD84" s="95"/>
      <c r="ALE84" s="95"/>
      <c r="ALF84" s="95"/>
      <c r="ALG84" s="95"/>
      <c r="ALH84" s="95"/>
      <c r="ALI84" s="95"/>
      <c r="ALJ84" s="95"/>
      <c r="ALK84" s="95"/>
      <c r="ALL84" s="95"/>
      <c r="ALM84" s="95"/>
      <c r="ALN84" s="95"/>
      <c r="ALO84" s="95"/>
      <c r="ALP84" s="95"/>
      <c r="ALQ84" s="95"/>
      <c r="ALR84" s="95"/>
      <c r="ALS84" s="95"/>
      <c r="ALT84" s="95"/>
      <c r="ALU84" s="95"/>
      <c r="ALV84" s="95"/>
      <c r="ALW84" s="95"/>
      <c r="ALX84" s="95"/>
      <c r="ALY84" s="95"/>
      <c r="ALZ84" s="95"/>
      <c r="AMA84" s="95"/>
      <c r="AMB84" s="95"/>
      <c r="AMC84" s="95"/>
      <c r="AMD84" s="95"/>
      <c r="AME84" s="95"/>
      <c r="AMF84" s="95"/>
      <c r="AMG84" s="95"/>
      <c r="AMH84" s="95"/>
      <c r="AMI84" s="95"/>
      <c r="AMJ84" s="95"/>
    </row>
    <row r="85" spans="1:1024" s="91" customFormat="1" ht="319.5" x14ac:dyDescent="0.25">
      <c r="A85" s="333" t="s">
        <v>171</v>
      </c>
      <c r="B85" s="325" t="s">
        <v>843</v>
      </c>
      <c r="C85" s="326" t="s">
        <v>844</v>
      </c>
      <c r="D85" s="334" t="s">
        <v>1548</v>
      </c>
      <c r="E85" s="335" t="s">
        <v>29</v>
      </c>
      <c r="F85" s="335" t="s">
        <v>30</v>
      </c>
      <c r="G85" s="325" t="s">
        <v>1713</v>
      </c>
      <c r="H85" s="335" t="s">
        <v>31</v>
      </c>
      <c r="I85" s="326" t="s">
        <v>845</v>
      </c>
      <c r="J85" s="326" t="s">
        <v>1549</v>
      </c>
      <c r="K85" s="326" t="s">
        <v>846</v>
      </c>
      <c r="L85" s="98" t="s">
        <v>1391</v>
      </c>
      <c r="M85" s="167" t="s">
        <v>298</v>
      </c>
      <c r="N85" s="86"/>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c r="CK85" s="95"/>
      <c r="CL85" s="95"/>
      <c r="CM85" s="95"/>
      <c r="CN85" s="95"/>
      <c r="CO85" s="95"/>
      <c r="CP85" s="95"/>
      <c r="CQ85" s="95"/>
      <c r="CR85" s="95"/>
      <c r="CS85" s="95"/>
      <c r="CT85" s="95"/>
      <c r="CU85" s="95"/>
      <c r="CV85" s="95"/>
      <c r="CW85" s="95"/>
      <c r="CX85" s="95"/>
      <c r="CY85" s="95"/>
      <c r="CZ85" s="95"/>
      <c r="DA85" s="95"/>
      <c r="DB85" s="95"/>
      <c r="DC85" s="95"/>
      <c r="DD85" s="95"/>
      <c r="DE85" s="95"/>
      <c r="DF85" s="95"/>
      <c r="DG85" s="95"/>
      <c r="DH85" s="95"/>
      <c r="DI85" s="95"/>
      <c r="DJ85" s="95"/>
      <c r="DK85" s="95"/>
      <c r="DL85" s="95"/>
      <c r="DM85" s="95"/>
      <c r="DN85" s="95"/>
      <c r="DO85" s="95"/>
      <c r="DP85" s="95"/>
      <c r="DQ85" s="95"/>
      <c r="DR85" s="95"/>
      <c r="DS85" s="95"/>
      <c r="DT85" s="95"/>
      <c r="DU85" s="95"/>
      <c r="DV85" s="95"/>
      <c r="DW85" s="95"/>
      <c r="DX85" s="95"/>
      <c r="DY85" s="95"/>
      <c r="DZ85" s="95"/>
      <c r="EA85" s="95"/>
      <c r="EB85" s="95"/>
      <c r="EC85" s="95"/>
      <c r="ED85" s="95"/>
      <c r="EE85" s="95"/>
      <c r="EF85" s="95"/>
      <c r="EG85" s="95"/>
      <c r="EH85" s="95"/>
      <c r="EI85" s="95"/>
      <c r="EJ85" s="95"/>
      <c r="EK85" s="95"/>
      <c r="EL85" s="95"/>
      <c r="EM85" s="95"/>
      <c r="EN85" s="95"/>
      <c r="EO85" s="95"/>
      <c r="EP85" s="95"/>
      <c r="EQ85" s="95"/>
      <c r="ER85" s="95"/>
      <c r="ES85" s="95"/>
      <c r="ET85" s="95"/>
      <c r="EU85" s="95"/>
      <c r="EV85" s="95"/>
      <c r="EW85" s="95"/>
      <c r="EX85" s="95"/>
      <c r="EY85" s="95"/>
      <c r="EZ85" s="95"/>
      <c r="FA85" s="95"/>
      <c r="FB85" s="95"/>
      <c r="FC85" s="95"/>
      <c r="FD85" s="95"/>
      <c r="FE85" s="95"/>
      <c r="FF85" s="95"/>
      <c r="FG85" s="95"/>
      <c r="FH85" s="95"/>
      <c r="FI85" s="95"/>
      <c r="FJ85" s="95"/>
      <c r="FK85" s="95"/>
      <c r="FL85" s="95"/>
      <c r="FM85" s="95"/>
      <c r="FN85" s="95"/>
      <c r="FO85" s="95"/>
      <c r="FP85" s="95"/>
      <c r="FQ85" s="95"/>
      <c r="FR85" s="95"/>
      <c r="FS85" s="95"/>
      <c r="FT85" s="95"/>
      <c r="FU85" s="95"/>
      <c r="FV85" s="95"/>
      <c r="FW85" s="95"/>
      <c r="FX85" s="95"/>
      <c r="FY85" s="95"/>
      <c r="FZ85" s="95"/>
      <c r="GA85" s="95"/>
      <c r="GB85" s="95"/>
      <c r="GC85" s="95"/>
      <c r="GD85" s="95"/>
      <c r="GE85" s="95"/>
      <c r="GF85" s="95"/>
      <c r="GG85" s="95"/>
      <c r="GH85" s="95"/>
      <c r="GI85" s="95"/>
      <c r="GJ85" s="95"/>
      <c r="GK85" s="95"/>
      <c r="GL85" s="95"/>
      <c r="GM85" s="95"/>
      <c r="GN85" s="95"/>
      <c r="GO85" s="95"/>
      <c r="GP85" s="95"/>
      <c r="GQ85" s="95"/>
      <c r="GR85" s="95"/>
      <c r="GS85" s="95"/>
      <c r="GT85" s="95"/>
      <c r="GU85" s="95"/>
      <c r="GV85" s="95"/>
      <c r="GW85" s="95"/>
      <c r="GX85" s="95"/>
      <c r="GY85" s="95"/>
      <c r="GZ85" s="95"/>
      <c r="HA85" s="95"/>
      <c r="HB85" s="95"/>
      <c r="HC85" s="95"/>
      <c r="HD85" s="95"/>
      <c r="HE85" s="95"/>
      <c r="HF85" s="95"/>
      <c r="HG85" s="95"/>
      <c r="HH85" s="95"/>
      <c r="HI85" s="95"/>
      <c r="HJ85" s="95"/>
      <c r="HK85" s="95"/>
      <c r="HL85" s="95"/>
      <c r="HM85" s="95"/>
      <c r="HN85" s="95"/>
      <c r="HO85" s="95"/>
      <c r="HP85" s="95"/>
      <c r="HQ85" s="95"/>
      <c r="HR85" s="95"/>
      <c r="HS85" s="95"/>
      <c r="HT85" s="95"/>
      <c r="HU85" s="95"/>
      <c r="HV85" s="95"/>
      <c r="HW85" s="95"/>
      <c r="HX85" s="95"/>
      <c r="HY85" s="95"/>
      <c r="HZ85" s="95"/>
      <c r="IA85" s="95"/>
      <c r="IB85" s="95"/>
      <c r="IC85" s="95"/>
      <c r="ID85" s="95"/>
      <c r="IE85" s="95"/>
      <c r="IF85" s="95"/>
      <c r="IG85" s="95"/>
      <c r="IH85" s="95"/>
      <c r="II85" s="95"/>
      <c r="IJ85" s="95"/>
      <c r="IK85" s="95"/>
      <c r="IL85" s="95"/>
      <c r="IM85" s="95"/>
      <c r="IN85" s="95"/>
      <c r="IO85" s="95"/>
      <c r="IP85" s="95"/>
      <c r="IQ85" s="95"/>
      <c r="IR85" s="95"/>
      <c r="IS85" s="95"/>
      <c r="IT85" s="95"/>
      <c r="IU85" s="95"/>
      <c r="IV85" s="95"/>
      <c r="IW85" s="95"/>
      <c r="IX85" s="95"/>
      <c r="IY85" s="95"/>
      <c r="IZ85" s="95"/>
      <c r="JA85" s="95"/>
      <c r="JB85" s="95"/>
      <c r="JC85" s="95"/>
      <c r="JD85" s="95"/>
      <c r="JE85" s="95"/>
      <c r="JF85" s="95"/>
      <c r="JG85" s="95"/>
      <c r="JH85" s="95"/>
      <c r="JI85" s="95"/>
      <c r="JJ85" s="95"/>
      <c r="JK85" s="95"/>
      <c r="JL85" s="95"/>
      <c r="JM85" s="95"/>
      <c r="JN85" s="95"/>
      <c r="JO85" s="95"/>
      <c r="JP85" s="95"/>
      <c r="JQ85" s="95"/>
      <c r="JR85" s="95"/>
      <c r="JS85" s="95"/>
      <c r="JT85" s="95"/>
      <c r="JU85" s="95"/>
      <c r="JV85" s="95"/>
      <c r="JW85" s="95"/>
      <c r="JX85" s="95"/>
      <c r="JY85" s="95"/>
      <c r="JZ85" s="95"/>
      <c r="KA85" s="95"/>
      <c r="KB85" s="95"/>
      <c r="KC85" s="95"/>
      <c r="KD85" s="95"/>
      <c r="KE85" s="95"/>
      <c r="KF85" s="95"/>
      <c r="KG85" s="95"/>
      <c r="KH85" s="95"/>
      <c r="KI85" s="95"/>
      <c r="KJ85" s="95"/>
      <c r="KK85" s="95"/>
      <c r="KL85" s="95"/>
      <c r="KM85" s="95"/>
      <c r="KN85" s="95"/>
      <c r="KO85" s="95"/>
      <c r="KP85" s="95"/>
      <c r="KQ85" s="95"/>
      <c r="KR85" s="95"/>
      <c r="KS85" s="95"/>
      <c r="KT85" s="95"/>
      <c r="KU85" s="95"/>
      <c r="KV85" s="95"/>
      <c r="KW85" s="95"/>
      <c r="KX85" s="95"/>
      <c r="KY85" s="95"/>
      <c r="KZ85" s="95"/>
      <c r="LA85" s="95"/>
      <c r="LB85" s="95"/>
      <c r="LC85" s="95"/>
      <c r="LD85" s="95"/>
      <c r="LE85" s="95"/>
      <c r="LF85" s="95"/>
      <c r="LG85" s="95"/>
      <c r="LH85" s="95"/>
      <c r="LI85" s="95"/>
      <c r="LJ85" s="95"/>
      <c r="LK85" s="95"/>
      <c r="LL85" s="95"/>
      <c r="LM85" s="95"/>
      <c r="LN85" s="95"/>
      <c r="LO85" s="95"/>
      <c r="LP85" s="95"/>
      <c r="LQ85" s="95"/>
      <c r="LR85" s="95"/>
      <c r="LS85" s="95"/>
      <c r="LT85" s="95"/>
      <c r="LU85" s="95"/>
      <c r="LV85" s="95"/>
      <c r="LW85" s="95"/>
      <c r="LX85" s="95"/>
      <c r="LY85" s="95"/>
      <c r="LZ85" s="95"/>
      <c r="MA85" s="95"/>
      <c r="MB85" s="95"/>
      <c r="MC85" s="95"/>
      <c r="MD85" s="95"/>
      <c r="ME85" s="95"/>
      <c r="MF85" s="95"/>
      <c r="MG85" s="95"/>
      <c r="MH85" s="95"/>
      <c r="MI85" s="95"/>
      <c r="MJ85" s="95"/>
      <c r="MK85" s="95"/>
      <c r="ML85" s="95"/>
      <c r="MM85" s="95"/>
      <c r="MN85" s="95"/>
      <c r="MO85" s="95"/>
      <c r="MP85" s="95"/>
      <c r="MQ85" s="95"/>
      <c r="MR85" s="95"/>
      <c r="MS85" s="95"/>
      <c r="MT85" s="95"/>
      <c r="MU85" s="95"/>
      <c r="MV85" s="95"/>
      <c r="MW85" s="95"/>
      <c r="MX85" s="95"/>
      <c r="MY85" s="95"/>
      <c r="MZ85" s="95"/>
      <c r="NA85" s="95"/>
      <c r="NB85" s="95"/>
      <c r="NC85" s="95"/>
      <c r="ND85" s="95"/>
      <c r="NE85" s="95"/>
      <c r="NF85" s="95"/>
      <c r="NG85" s="95"/>
      <c r="NH85" s="95"/>
      <c r="NI85" s="95"/>
      <c r="NJ85" s="95"/>
      <c r="NK85" s="95"/>
      <c r="NL85" s="95"/>
      <c r="NM85" s="95"/>
      <c r="NN85" s="95"/>
      <c r="NO85" s="95"/>
      <c r="NP85" s="95"/>
      <c r="NQ85" s="95"/>
      <c r="NR85" s="95"/>
      <c r="NS85" s="95"/>
      <c r="NT85" s="95"/>
      <c r="NU85" s="95"/>
      <c r="NV85" s="95"/>
      <c r="NW85" s="95"/>
      <c r="NX85" s="95"/>
      <c r="NY85" s="95"/>
      <c r="NZ85" s="95"/>
      <c r="OA85" s="95"/>
      <c r="OB85" s="95"/>
      <c r="OC85" s="95"/>
      <c r="OD85" s="95"/>
      <c r="OE85" s="95"/>
      <c r="OF85" s="95"/>
      <c r="OG85" s="95"/>
      <c r="OH85" s="95"/>
      <c r="OI85" s="95"/>
      <c r="OJ85" s="95"/>
      <c r="OK85" s="95"/>
      <c r="OL85" s="95"/>
      <c r="OM85" s="95"/>
      <c r="ON85" s="95"/>
      <c r="OO85" s="95"/>
      <c r="OP85" s="95"/>
      <c r="OQ85" s="95"/>
      <c r="OR85" s="95"/>
      <c r="OS85" s="95"/>
      <c r="OT85" s="95"/>
      <c r="OU85" s="95"/>
      <c r="OV85" s="95"/>
      <c r="OW85" s="95"/>
      <c r="OX85" s="95"/>
      <c r="OY85" s="95"/>
      <c r="OZ85" s="95"/>
      <c r="PA85" s="95"/>
      <c r="PB85" s="95"/>
      <c r="PC85" s="95"/>
      <c r="PD85" s="95"/>
      <c r="PE85" s="95"/>
      <c r="PF85" s="95"/>
      <c r="PG85" s="95"/>
      <c r="PH85" s="95"/>
      <c r="PI85" s="95"/>
      <c r="PJ85" s="95"/>
      <c r="PK85" s="95"/>
      <c r="PL85" s="95"/>
      <c r="PM85" s="95"/>
      <c r="PN85" s="95"/>
      <c r="PO85" s="95"/>
      <c r="PP85" s="95"/>
      <c r="PQ85" s="95"/>
      <c r="PR85" s="95"/>
      <c r="PS85" s="95"/>
      <c r="PT85" s="95"/>
      <c r="PU85" s="95"/>
      <c r="PV85" s="95"/>
      <c r="PW85" s="95"/>
      <c r="PX85" s="95"/>
      <c r="PY85" s="95"/>
      <c r="PZ85" s="95"/>
      <c r="QA85" s="95"/>
      <c r="QB85" s="95"/>
      <c r="QC85" s="95"/>
      <c r="QD85" s="95"/>
      <c r="QE85" s="95"/>
      <c r="QF85" s="95"/>
      <c r="QG85" s="95"/>
      <c r="QH85" s="95"/>
      <c r="QI85" s="95"/>
      <c r="QJ85" s="95"/>
      <c r="QK85" s="95"/>
      <c r="QL85" s="95"/>
      <c r="QM85" s="95"/>
      <c r="QN85" s="95"/>
      <c r="QO85" s="95"/>
      <c r="QP85" s="95"/>
      <c r="QQ85" s="95"/>
      <c r="QR85" s="95"/>
      <c r="QS85" s="95"/>
      <c r="QT85" s="95"/>
      <c r="QU85" s="95"/>
      <c r="QV85" s="95"/>
      <c r="QW85" s="95"/>
      <c r="QX85" s="95"/>
      <c r="QY85" s="95"/>
      <c r="QZ85" s="95"/>
      <c r="RA85" s="95"/>
      <c r="RB85" s="95"/>
      <c r="RC85" s="95"/>
      <c r="RD85" s="95"/>
      <c r="RE85" s="95"/>
      <c r="RF85" s="95"/>
      <c r="RG85" s="95"/>
      <c r="RH85" s="95"/>
      <c r="RI85" s="95"/>
      <c r="RJ85" s="95"/>
      <c r="RK85" s="95"/>
      <c r="RL85" s="95"/>
      <c r="RM85" s="95"/>
      <c r="RN85" s="95"/>
      <c r="RO85" s="95"/>
      <c r="RP85" s="95"/>
      <c r="RQ85" s="95"/>
      <c r="RR85" s="95"/>
      <c r="RS85" s="95"/>
      <c r="RT85" s="95"/>
      <c r="RU85" s="95"/>
      <c r="RV85" s="95"/>
      <c r="RW85" s="95"/>
      <c r="RX85" s="95"/>
      <c r="RY85" s="95"/>
      <c r="RZ85" s="95"/>
      <c r="SA85" s="95"/>
      <c r="SB85" s="95"/>
      <c r="SC85" s="95"/>
      <c r="SD85" s="95"/>
      <c r="SE85" s="95"/>
      <c r="SF85" s="95"/>
      <c r="SG85" s="95"/>
      <c r="SH85" s="95"/>
      <c r="SI85" s="95"/>
      <c r="SJ85" s="95"/>
      <c r="SK85" s="95"/>
      <c r="SL85" s="95"/>
      <c r="SM85" s="95"/>
      <c r="SN85" s="95"/>
      <c r="SO85" s="95"/>
      <c r="SP85" s="95"/>
      <c r="SQ85" s="95"/>
      <c r="SR85" s="95"/>
      <c r="SS85" s="95"/>
      <c r="ST85" s="95"/>
      <c r="SU85" s="95"/>
      <c r="SV85" s="95"/>
      <c r="SW85" s="95"/>
      <c r="SX85" s="95"/>
      <c r="SY85" s="95"/>
      <c r="SZ85" s="95"/>
      <c r="TA85" s="95"/>
      <c r="TB85" s="95"/>
      <c r="TC85" s="95"/>
      <c r="TD85" s="95"/>
      <c r="TE85" s="95"/>
      <c r="TF85" s="95"/>
      <c r="TG85" s="95"/>
      <c r="TH85" s="95"/>
      <c r="TI85" s="95"/>
      <c r="TJ85" s="95"/>
      <c r="TK85" s="95"/>
      <c r="TL85" s="95"/>
      <c r="TM85" s="95"/>
      <c r="TN85" s="95"/>
      <c r="TO85" s="95"/>
      <c r="TP85" s="95"/>
      <c r="TQ85" s="95"/>
      <c r="TR85" s="95"/>
      <c r="TS85" s="95"/>
      <c r="TT85" s="95"/>
      <c r="TU85" s="95"/>
      <c r="TV85" s="95"/>
      <c r="TW85" s="95"/>
      <c r="TX85" s="95"/>
      <c r="TY85" s="95"/>
      <c r="TZ85" s="95"/>
      <c r="UA85" s="95"/>
      <c r="UB85" s="95"/>
      <c r="UC85" s="95"/>
      <c r="UD85" s="95"/>
      <c r="UE85" s="95"/>
      <c r="UF85" s="95"/>
      <c r="UG85" s="95"/>
      <c r="UH85" s="95"/>
      <c r="UI85" s="95"/>
      <c r="UJ85" s="95"/>
      <c r="UK85" s="95"/>
      <c r="UL85" s="95"/>
      <c r="UM85" s="95"/>
      <c r="UN85" s="95"/>
      <c r="UO85" s="95"/>
      <c r="UP85" s="95"/>
      <c r="UQ85" s="95"/>
      <c r="UR85" s="95"/>
      <c r="US85" s="95"/>
      <c r="UT85" s="95"/>
      <c r="UU85" s="95"/>
      <c r="UV85" s="95"/>
      <c r="UW85" s="95"/>
      <c r="UX85" s="95"/>
      <c r="UY85" s="95"/>
      <c r="UZ85" s="95"/>
      <c r="VA85" s="95"/>
      <c r="VB85" s="95"/>
      <c r="VC85" s="95"/>
      <c r="VD85" s="95"/>
      <c r="VE85" s="95"/>
      <c r="VF85" s="95"/>
      <c r="VG85" s="95"/>
      <c r="VH85" s="95"/>
      <c r="VI85" s="95"/>
      <c r="VJ85" s="95"/>
      <c r="VK85" s="95"/>
      <c r="VL85" s="95"/>
      <c r="VM85" s="95"/>
      <c r="VN85" s="95"/>
      <c r="VO85" s="95"/>
      <c r="VP85" s="95"/>
      <c r="VQ85" s="95"/>
      <c r="VR85" s="95"/>
      <c r="VS85" s="95"/>
      <c r="VT85" s="95"/>
      <c r="VU85" s="95"/>
      <c r="VV85" s="95"/>
      <c r="VW85" s="95"/>
      <c r="VX85" s="95"/>
      <c r="VY85" s="95"/>
      <c r="VZ85" s="95"/>
      <c r="WA85" s="95"/>
      <c r="WB85" s="95"/>
      <c r="WC85" s="95"/>
      <c r="WD85" s="95"/>
      <c r="WE85" s="95"/>
      <c r="WF85" s="95"/>
      <c r="WG85" s="95"/>
      <c r="WH85" s="95"/>
      <c r="WI85" s="95"/>
      <c r="WJ85" s="95"/>
      <c r="WK85" s="95"/>
      <c r="WL85" s="95"/>
      <c r="WM85" s="95"/>
      <c r="WN85" s="95"/>
      <c r="WO85" s="95"/>
      <c r="WP85" s="95"/>
      <c r="WQ85" s="95"/>
      <c r="WR85" s="95"/>
      <c r="WS85" s="95"/>
      <c r="WT85" s="95"/>
      <c r="WU85" s="95"/>
      <c r="WV85" s="95"/>
      <c r="WW85" s="95"/>
      <c r="WX85" s="95"/>
      <c r="WY85" s="95"/>
      <c r="WZ85" s="95"/>
      <c r="XA85" s="95"/>
      <c r="XB85" s="95"/>
      <c r="XC85" s="95"/>
      <c r="XD85" s="95"/>
      <c r="XE85" s="95"/>
      <c r="XF85" s="95"/>
      <c r="XG85" s="95"/>
      <c r="XH85" s="95"/>
      <c r="XI85" s="95"/>
      <c r="XJ85" s="95"/>
      <c r="XK85" s="95"/>
      <c r="XL85" s="95"/>
      <c r="XM85" s="95"/>
      <c r="XN85" s="95"/>
      <c r="XO85" s="95"/>
      <c r="XP85" s="95"/>
      <c r="XQ85" s="95"/>
      <c r="XR85" s="95"/>
      <c r="XS85" s="95"/>
      <c r="XT85" s="95"/>
      <c r="XU85" s="95"/>
      <c r="XV85" s="95"/>
      <c r="XW85" s="95"/>
      <c r="XX85" s="95"/>
      <c r="XY85" s="95"/>
      <c r="XZ85" s="95"/>
      <c r="YA85" s="95"/>
      <c r="YB85" s="95"/>
      <c r="YC85" s="95"/>
      <c r="YD85" s="95"/>
      <c r="YE85" s="95"/>
      <c r="YF85" s="95"/>
      <c r="YG85" s="95"/>
      <c r="YH85" s="95"/>
      <c r="YI85" s="95"/>
      <c r="YJ85" s="95"/>
      <c r="YK85" s="95"/>
      <c r="YL85" s="95"/>
      <c r="YM85" s="95"/>
      <c r="YN85" s="95"/>
      <c r="YO85" s="95"/>
      <c r="YP85" s="95"/>
      <c r="YQ85" s="95"/>
      <c r="YR85" s="95"/>
      <c r="YS85" s="95"/>
      <c r="YT85" s="95"/>
      <c r="YU85" s="95"/>
      <c r="YV85" s="95"/>
      <c r="YW85" s="95"/>
      <c r="YX85" s="95"/>
      <c r="YY85" s="95"/>
      <c r="YZ85" s="95"/>
      <c r="ZA85" s="95"/>
      <c r="ZB85" s="95"/>
      <c r="ZC85" s="95"/>
      <c r="ZD85" s="95"/>
      <c r="ZE85" s="95"/>
      <c r="ZF85" s="95"/>
      <c r="ZG85" s="95"/>
      <c r="ZH85" s="95"/>
      <c r="ZI85" s="95"/>
      <c r="ZJ85" s="95"/>
      <c r="ZK85" s="95"/>
      <c r="ZL85" s="95"/>
      <c r="ZM85" s="95"/>
      <c r="ZN85" s="95"/>
      <c r="ZO85" s="95"/>
      <c r="ZP85" s="95"/>
      <c r="ZQ85" s="95"/>
      <c r="ZR85" s="95"/>
      <c r="ZS85" s="95"/>
      <c r="ZT85" s="95"/>
      <c r="ZU85" s="95"/>
      <c r="ZV85" s="95"/>
      <c r="ZW85" s="95"/>
      <c r="ZX85" s="95"/>
      <c r="ZY85" s="95"/>
      <c r="ZZ85" s="95"/>
      <c r="AAA85" s="95"/>
      <c r="AAB85" s="95"/>
      <c r="AAC85" s="95"/>
      <c r="AAD85" s="95"/>
      <c r="AAE85" s="95"/>
      <c r="AAF85" s="95"/>
      <c r="AAG85" s="95"/>
      <c r="AAH85" s="95"/>
      <c r="AAI85" s="95"/>
      <c r="AAJ85" s="95"/>
      <c r="AAK85" s="95"/>
      <c r="AAL85" s="95"/>
      <c r="AAM85" s="95"/>
      <c r="AAN85" s="95"/>
      <c r="AAO85" s="95"/>
      <c r="AAP85" s="95"/>
      <c r="AAQ85" s="95"/>
      <c r="AAR85" s="95"/>
      <c r="AAS85" s="95"/>
      <c r="AAT85" s="95"/>
      <c r="AAU85" s="95"/>
      <c r="AAV85" s="95"/>
      <c r="AAW85" s="95"/>
      <c r="AAX85" s="95"/>
      <c r="AAY85" s="95"/>
      <c r="AAZ85" s="95"/>
      <c r="ABA85" s="95"/>
      <c r="ABB85" s="95"/>
      <c r="ABC85" s="95"/>
      <c r="ABD85" s="95"/>
      <c r="ABE85" s="95"/>
      <c r="ABF85" s="95"/>
      <c r="ABG85" s="95"/>
      <c r="ABH85" s="95"/>
      <c r="ABI85" s="95"/>
      <c r="ABJ85" s="95"/>
      <c r="ABK85" s="95"/>
      <c r="ABL85" s="95"/>
      <c r="ABM85" s="95"/>
      <c r="ABN85" s="95"/>
      <c r="ABO85" s="95"/>
      <c r="ABP85" s="95"/>
      <c r="ABQ85" s="95"/>
      <c r="ABR85" s="95"/>
      <c r="ABS85" s="95"/>
      <c r="ABT85" s="95"/>
      <c r="ABU85" s="95"/>
      <c r="ABV85" s="95"/>
      <c r="ABW85" s="95"/>
      <c r="ABX85" s="95"/>
      <c r="ABY85" s="95"/>
      <c r="ABZ85" s="95"/>
      <c r="ACA85" s="95"/>
      <c r="ACB85" s="95"/>
      <c r="ACC85" s="95"/>
      <c r="ACD85" s="95"/>
      <c r="ACE85" s="95"/>
      <c r="ACF85" s="95"/>
      <c r="ACG85" s="95"/>
      <c r="ACH85" s="95"/>
      <c r="ACI85" s="95"/>
      <c r="ACJ85" s="95"/>
      <c r="ACK85" s="95"/>
      <c r="ACL85" s="95"/>
      <c r="ACM85" s="95"/>
      <c r="ACN85" s="95"/>
      <c r="ACO85" s="95"/>
      <c r="ACP85" s="95"/>
      <c r="ACQ85" s="95"/>
      <c r="ACR85" s="95"/>
      <c r="ACS85" s="95"/>
      <c r="ACT85" s="95"/>
      <c r="ACU85" s="95"/>
      <c r="ACV85" s="95"/>
      <c r="ACW85" s="95"/>
      <c r="ACX85" s="95"/>
      <c r="ACY85" s="95"/>
      <c r="ACZ85" s="95"/>
      <c r="ADA85" s="95"/>
      <c r="ADB85" s="95"/>
      <c r="ADC85" s="95"/>
      <c r="ADD85" s="95"/>
      <c r="ADE85" s="95"/>
      <c r="ADF85" s="95"/>
      <c r="ADG85" s="95"/>
      <c r="ADH85" s="95"/>
      <c r="ADI85" s="95"/>
      <c r="ADJ85" s="95"/>
      <c r="ADK85" s="95"/>
      <c r="ADL85" s="95"/>
      <c r="ADM85" s="95"/>
      <c r="ADN85" s="95"/>
      <c r="ADO85" s="95"/>
      <c r="ADP85" s="95"/>
      <c r="ADQ85" s="95"/>
      <c r="ADR85" s="95"/>
      <c r="ADS85" s="95"/>
      <c r="ADT85" s="95"/>
      <c r="ADU85" s="95"/>
      <c r="ADV85" s="95"/>
      <c r="ADW85" s="95"/>
      <c r="ADX85" s="95"/>
      <c r="ADY85" s="95"/>
      <c r="ADZ85" s="95"/>
      <c r="AEA85" s="95"/>
      <c r="AEB85" s="95"/>
      <c r="AEC85" s="95"/>
      <c r="AED85" s="95"/>
      <c r="AEE85" s="95"/>
      <c r="AEF85" s="95"/>
      <c r="AEG85" s="95"/>
      <c r="AEH85" s="95"/>
      <c r="AEI85" s="95"/>
      <c r="AEJ85" s="95"/>
      <c r="AEK85" s="95"/>
      <c r="AEL85" s="95"/>
      <c r="AEM85" s="95"/>
      <c r="AEN85" s="95"/>
      <c r="AEO85" s="95"/>
      <c r="AEP85" s="95"/>
      <c r="AEQ85" s="95"/>
      <c r="AER85" s="95"/>
      <c r="AES85" s="95"/>
      <c r="AET85" s="95"/>
      <c r="AEU85" s="95"/>
      <c r="AEV85" s="95"/>
      <c r="AEW85" s="95"/>
      <c r="AEX85" s="95"/>
      <c r="AEY85" s="95"/>
      <c r="AEZ85" s="95"/>
      <c r="AFA85" s="95"/>
      <c r="AFB85" s="95"/>
      <c r="AFC85" s="95"/>
      <c r="AFD85" s="95"/>
      <c r="AFE85" s="95"/>
      <c r="AFF85" s="95"/>
      <c r="AFG85" s="95"/>
      <c r="AFH85" s="95"/>
      <c r="AFI85" s="95"/>
      <c r="AFJ85" s="95"/>
      <c r="AFK85" s="95"/>
      <c r="AFL85" s="95"/>
      <c r="AFM85" s="95"/>
      <c r="AFN85" s="95"/>
      <c r="AFO85" s="95"/>
      <c r="AFP85" s="95"/>
      <c r="AFQ85" s="95"/>
      <c r="AFR85" s="95"/>
      <c r="AFS85" s="95"/>
      <c r="AFT85" s="95"/>
      <c r="AFU85" s="95"/>
      <c r="AFV85" s="95"/>
      <c r="AFW85" s="95"/>
      <c r="AFX85" s="95"/>
      <c r="AFY85" s="95"/>
      <c r="AFZ85" s="95"/>
      <c r="AGA85" s="95"/>
      <c r="AGB85" s="95"/>
      <c r="AGC85" s="95"/>
      <c r="AGD85" s="95"/>
      <c r="AGE85" s="95"/>
      <c r="AGF85" s="95"/>
      <c r="AGG85" s="95"/>
      <c r="AGH85" s="95"/>
      <c r="AGI85" s="95"/>
      <c r="AGJ85" s="95"/>
      <c r="AGK85" s="95"/>
      <c r="AGL85" s="95"/>
      <c r="AGM85" s="95"/>
      <c r="AGN85" s="95"/>
      <c r="AGO85" s="95"/>
      <c r="AGP85" s="95"/>
      <c r="AGQ85" s="95"/>
      <c r="AGR85" s="95"/>
      <c r="AGS85" s="95"/>
      <c r="AGT85" s="95"/>
      <c r="AGU85" s="95"/>
      <c r="AGV85" s="95"/>
      <c r="AGW85" s="95"/>
      <c r="AGX85" s="95"/>
      <c r="AGY85" s="95"/>
      <c r="AGZ85" s="95"/>
      <c r="AHA85" s="95"/>
      <c r="AHB85" s="95"/>
      <c r="AHC85" s="95"/>
      <c r="AHD85" s="95"/>
      <c r="AHE85" s="95"/>
      <c r="AHF85" s="95"/>
      <c r="AHG85" s="95"/>
      <c r="AHH85" s="95"/>
      <c r="AHI85" s="95"/>
      <c r="AHJ85" s="95"/>
      <c r="AHK85" s="95"/>
      <c r="AHL85" s="95"/>
      <c r="AHM85" s="95"/>
      <c r="AHN85" s="95"/>
      <c r="AHO85" s="95"/>
      <c r="AHP85" s="95"/>
      <c r="AHQ85" s="95"/>
      <c r="AHR85" s="95"/>
      <c r="AHS85" s="95"/>
      <c r="AHT85" s="95"/>
      <c r="AHU85" s="95"/>
      <c r="AHV85" s="95"/>
      <c r="AHW85" s="95"/>
      <c r="AHX85" s="95"/>
      <c r="AHY85" s="95"/>
      <c r="AHZ85" s="95"/>
      <c r="AIA85" s="95"/>
      <c r="AIB85" s="95"/>
      <c r="AIC85" s="95"/>
      <c r="AID85" s="95"/>
      <c r="AIE85" s="95"/>
      <c r="AIF85" s="95"/>
      <c r="AIG85" s="95"/>
      <c r="AIH85" s="95"/>
      <c r="AII85" s="95"/>
      <c r="AIJ85" s="95"/>
      <c r="AIK85" s="95"/>
      <c r="AIL85" s="95"/>
      <c r="AIM85" s="95"/>
      <c r="AIN85" s="95"/>
      <c r="AIO85" s="95"/>
      <c r="AIP85" s="95"/>
      <c r="AIQ85" s="95"/>
      <c r="AIR85" s="95"/>
      <c r="AIS85" s="95"/>
      <c r="AIT85" s="95"/>
      <c r="AIU85" s="95"/>
      <c r="AIV85" s="95"/>
      <c r="AIW85" s="95"/>
      <c r="AIX85" s="95"/>
      <c r="AIY85" s="95"/>
      <c r="AIZ85" s="95"/>
      <c r="AJA85" s="95"/>
      <c r="AJB85" s="95"/>
      <c r="AJC85" s="95"/>
      <c r="AJD85" s="95"/>
      <c r="AJE85" s="95"/>
      <c r="AJF85" s="95"/>
      <c r="AJG85" s="95"/>
      <c r="AJH85" s="95"/>
      <c r="AJI85" s="95"/>
      <c r="AJJ85" s="95"/>
      <c r="AJK85" s="95"/>
      <c r="AJL85" s="95"/>
      <c r="AJM85" s="95"/>
      <c r="AJN85" s="95"/>
      <c r="AJO85" s="95"/>
      <c r="AJP85" s="95"/>
      <c r="AJQ85" s="95"/>
      <c r="AJR85" s="95"/>
      <c r="AJS85" s="95"/>
      <c r="AJT85" s="95"/>
      <c r="AJU85" s="95"/>
      <c r="AJV85" s="95"/>
      <c r="AJW85" s="95"/>
      <c r="AJX85" s="95"/>
      <c r="AJY85" s="95"/>
      <c r="AJZ85" s="95"/>
      <c r="AKA85" s="95"/>
      <c r="AKB85" s="95"/>
      <c r="AKC85" s="95"/>
      <c r="AKD85" s="95"/>
      <c r="AKE85" s="95"/>
      <c r="AKF85" s="95"/>
      <c r="AKG85" s="95"/>
      <c r="AKH85" s="95"/>
      <c r="AKI85" s="95"/>
      <c r="AKJ85" s="95"/>
      <c r="AKK85" s="95"/>
      <c r="AKL85" s="95"/>
      <c r="AKM85" s="95"/>
      <c r="AKN85" s="95"/>
      <c r="AKO85" s="95"/>
      <c r="AKP85" s="95"/>
      <c r="AKQ85" s="95"/>
      <c r="AKR85" s="95"/>
      <c r="AKS85" s="95"/>
      <c r="AKT85" s="95"/>
      <c r="AKU85" s="95"/>
      <c r="AKV85" s="95"/>
      <c r="AKW85" s="95"/>
      <c r="AKX85" s="95"/>
      <c r="AKY85" s="95"/>
      <c r="AKZ85" s="95"/>
      <c r="ALA85" s="95"/>
      <c r="ALB85" s="95"/>
      <c r="ALC85" s="95"/>
      <c r="ALD85" s="95"/>
      <c r="ALE85" s="95"/>
      <c r="ALF85" s="95"/>
      <c r="ALG85" s="95"/>
      <c r="ALH85" s="95"/>
      <c r="ALI85" s="95"/>
      <c r="ALJ85" s="95"/>
      <c r="ALK85" s="95"/>
      <c r="ALL85" s="95"/>
      <c r="ALM85" s="95"/>
      <c r="ALN85" s="95"/>
      <c r="ALO85" s="95"/>
      <c r="ALP85" s="95"/>
      <c r="ALQ85" s="95"/>
      <c r="ALR85" s="95"/>
      <c r="ALS85" s="95"/>
      <c r="ALT85" s="95"/>
      <c r="ALU85" s="95"/>
      <c r="ALV85" s="95"/>
      <c r="ALW85" s="95"/>
      <c r="ALX85" s="95"/>
      <c r="ALY85" s="95"/>
      <c r="ALZ85" s="95"/>
      <c r="AMA85" s="95"/>
      <c r="AMB85" s="95"/>
      <c r="AMC85" s="95"/>
      <c r="AMD85" s="95"/>
      <c r="AME85" s="95"/>
      <c r="AMF85" s="95"/>
      <c r="AMG85" s="95"/>
      <c r="AMH85" s="95"/>
      <c r="AMI85" s="95"/>
      <c r="AMJ85" s="95"/>
    </row>
    <row r="86" spans="1:1024" s="91" customFormat="1" ht="305.25" x14ac:dyDescent="0.25">
      <c r="A86" s="333" t="s">
        <v>171</v>
      </c>
      <c r="B86" s="325" t="s">
        <v>847</v>
      </c>
      <c r="C86" s="326" t="s">
        <v>848</v>
      </c>
      <c r="D86" s="334" t="s">
        <v>1550</v>
      </c>
      <c r="E86" s="335" t="s">
        <v>29</v>
      </c>
      <c r="F86" s="335" t="s">
        <v>30</v>
      </c>
      <c r="G86" s="334" t="s">
        <v>1551</v>
      </c>
      <c r="H86" s="335" t="s">
        <v>31</v>
      </c>
      <c r="I86" s="326" t="s">
        <v>849</v>
      </c>
      <c r="J86" s="326" t="s">
        <v>1552</v>
      </c>
      <c r="K86" s="326" t="s">
        <v>1553</v>
      </c>
      <c r="L86" s="98" t="s">
        <v>1392</v>
      </c>
      <c r="M86" s="167" t="s">
        <v>298</v>
      </c>
      <c r="N86" s="86"/>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c r="CK86" s="95"/>
      <c r="CL86" s="95"/>
      <c r="CM86" s="95"/>
      <c r="CN86" s="95"/>
      <c r="CO86" s="95"/>
      <c r="CP86" s="95"/>
      <c r="CQ86" s="95"/>
      <c r="CR86" s="95"/>
      <c r="CS86" s="95"/>
      <c r="CT86" s="95"/>
      <c r="CU86" s="95"/>
      <c r="CV86" s="95"/>
      <c r="CW86" s="95"/>
      <c r="CX86" s="95"/>
      <c r="CY86" s="95"/>
      <c r="CZ86" s="95"/>
      <c r="DA86" s="95"/>
      <c r="DB86" s="95"/>
      <c r="DC86" s="95"/>
      <c r="DD86" s="95"/>
      <c r="DE86" s="95"/>
      <c r="DF86" s="95"/>
      <c r="DG86" s="95"/>
      <c r="DH86" s="95"/>
      <c r="DI86" s="95"/>
      <c r="DJ86" s="95"/>
      <c r="DK86" s="95"/>
      <c r="DL86" s="95"/>
      <c r="DM86" s="95"/>
      <c r="DN86" s="95"/>
      <c r="DO86" s="95"/>
      <c r="DP86" s="95"/>
      <c r="DQ86" s="95"/>
      <c r="DR86" s="95"/>
      <c r="DS86" s="95"/>
      <c r="DT86" s="95"/>
      <c r="DU86" s="95"/>
      <c r="DV86" s="95"/>
      <c r="DW86" s="95"/>
      <c r="DX86" s="95"/>
      <c r="DY86" s="95"/>
      <c r="DZ86" s="95"/>
      <c r="EA86" s="95"/>
      <c r="EB86" s="95"/>
      <c r="EC86" s="95"/>
      <c r="ED86" s="95"/>
      <c r="EE86" s="95"/>
      <c r="EF86" s="95"/>
      <c r="EG86" s="95"/>
      <c r="EH86" s="95"/>
      <c r="EI86" s="95"/>
      <c r="EJ86" s="95"/>
      <c r="EK86" s="95"/>
      <c r="EL86" s="95"/>
      <c r="EM86" s="95"/>
      <c r="EN86" s="95"/>
      <c r="EO86" s="95"/>
      <c r="EP86" s="95"/>
      <c r="EQ86" s="95"/>
      <c r="ER86" s="95"/>
      <c r="ES86" s="95"/>
      <c r="ET86" s="95"/>
      <c r="EU86" s="95"/>
      <c r="EV86" s="95"/>
      <c r="EW86" s="95"/>
      <c r="EX86" s="95"/>
      <c r="EY86" s="95"/>
      <c r="EZ86" s="95"/>
      <c r="FA86" s="95"/>
      <c r="FB86" s="95"/>
      <c r="FC86" s="95"/>
      <c r="FD86" s="95"/>
      <c r="FE86" s="95"/>
      <c r="FF86" s="95"/>
      <c r="FG86" s="95"/>
      <c r="FH86" s="95"/>
      <c r="FI86" s="95"/>
      <c r="FJ86" s="95"/>
      <c r="FK86" s="95"/>
      <c r="FL86" s="95"/>
      <c r="FM86" s="95"/>
      <c r="FN86" s="95"/>
      <c r="FO86" s="95"/>
      <c r="FP86" s="95"/>
      <c r="FQ86" s="95"/>
      <c r="FR86" s="95"/>
      <c r="FS86" s="95"/>
      <c r="FT86" s="95"/>
      <c r="FU86" s="95"/>
      <c r="FV86" s="95"/>
      <c r="FW86" s="95"/>
      <c r="FX86" s="95"/>
      <c r="FY86" s="95"/>
      <c r="FZ86" s="95"/>
      <c r="GA86" s="95"/>
      <c r="GB86" s="95"/>
      <c r="GC86" s="95"/>
      <c r="GD86" s="95"/>
      <c r="GE86" s="95"/>
      <c r="GF86" s="95"/>
      <c r="GG86" s="95"/>
      <c r="GH86" s="95"/>
      <c r="GI86" s="95"/>
      <c r="GJ86" s="95"/>
      <c r="GK86" s="95"/>
      <c r="GL86" s="95"/>
      <c r="GM86" s="95"/>
      <c r="GN86" s="95"/>
      <c r="GO86" s="95"/>
      <c r="GP86" s="95"/>
      <c r="GQ86" s="95"/>
      <c r="GR86" s="95"/>
      <c r="GS86" s="95"/>
      <c r="GT86" s="95"/>
      <c r="GU86" s="95"/>
      <c r="GV86" s="95"/>
      <c r="GW86" s="95"/>
      <c r="GX86" s="95"/>
      <c r="GY86" s="95"/>
      <c r="GZ86" s="95"/>
      <c r="HA86" s="95"/>
      <c r="HB86" s="95"/>
      <c r="HC86" s="95"/>
      <c r="HD86" s="95"/>
      <c r="HE86" s="95"/>
      <c r="HF86" s="95"/>
      <c r="HG86" s="95"/>
      <c r="HH86" s="95"/>
      <c r="HI86" s="95"/>
      <c r="HJ86" s="95"/>
      <c r="HK86" s="95"/>
      <c r="HL86" s="95"/>
      <c r="HM86" s="95"/>
      <c r="HN86" s="95"/>
      <c r="HO86" s="95"/>
      <c r="HP86" s="95"/>
      <c r="HQ86" s="95"/>
      <c r="HR86" s="95"/>
      <c r="HS86" s="95"/>
      <c r="HT86" s="95"/>
      <c r="HU86" s="95"/>
      <c r="HV86" s="95"/>
      <c r="HW86" s="95"/>
      <c r="HX86" s="95"/>
      <c r="HY86" s="95"/>
      <c r="HZ86" s="95"/>
      <c r="IA86" s="95"/>
      <c r="IB86" s="95"/>
      <c r="IC86" s="95"/>
      <c r="ID86" s="95"/>
      <c r="IE86" s="95"/>
      <c r="IF86" s="95"/>
      <c r="IG86" s="95"/>
      <c r="IH86" s="95"/>
      <c r="II86" s="95"/>
      <c r="IJ86" s="95"/>
      <c r="IK86" s="95"/>
      <c r="IL86" s="95"/>
      <c r="IM86" s="95"/>
      <c r="IN86" s="95"/>
      <c r="IO86" s="95"/>
      <c r="IP86" s="95"/>
      <c r="IQ86" s="95"/>
      <c r="IR86" s="95"/>
      <c r="IS86" s="95"/>
      <c r="IT86" s="95"/>
      <c r="IU86" s="95"/>
      <c r="IV86" s="95"/>
      <c r="IW86" s="95"/>
      <c r="IX86" s="95"/>
      <c r="IY86" s="95"/>
      <c r="IZ86" s="95"/>
      <c r="JA86" s="95"/>
      <c r="JB86" s="95"/>
      <c r="JC86" s="95"/>
      <c r="JD86" s="95"/>
      <c r="JE86" s="95"/>
      <c r="JF86" s="95"/>
      <c r="JG86" s="95"/>
      <c r="JH86" s="95"/>
      <c r="JI86" s="95"/>
      <c r="JJ86" s="95"/>
      <c r="JK86" s="95"/>
      <c r="JL86" s="95"/>
      <c r="JM86" s="95"/>
      <c r="JN86" s="95"/>
      <c r="JO86" s="95"/>
      <c r="JP86" s="95"/>
      <c r="JQ86" s="95"/>
      <c r="JR86" s="95"/>
      <c r="JS86" s="95"/>
      <c r="JT86" s="95"/>
      <c r="JU86" s="95"/>
      <c r="JV86" s="95"/>
      <c r="JW86" s="95"/>
      <c r="JX86" s="95"/>
      <c r="JY86" s="95"/>
      <c r="JZ86" s="95"/>
      <c r="KA86" s="95"/>
      <c r="KB86" s="95"/>
      <c r="KC86" s="95"/>
      <c r="KD86" s="95"/>
      <c r="KE86" s="95"/>
      <c r="KF86" s="95"/>
      <c r="KG86" s="95"/>
      <c r="KH86" s="95"/>
      <c r="KI86" s="95"/>
      <c r="KJ86" s="95"/>
      <c r="KK86" s="95"/>
      <c r="KL86" s="95"/>
      <c r="KM86" s="95"/>
      <c r="KN86" s="95"/>
      <c r="KO86" s="95"/>
      <c r="KP86" s="95"/>
      <c r="KQ86" s="95"/>
      <c r="KR86" s="95"/>
      <c r="KS86" s="95"/>
      <c r="KT86" s="95"/>
      <c r="KU86" s="95"/>
      <c r="KV86" s="95"/>
      <c r="KW86" s="95"/>
      <c r="KX86" s="95"/>
      <c r="KY86" s="95"/>
      <c r="KZ86" s="95"/>
      <c r="LA86" s="95"/>
      <c r="LB86" s="95"/>
      <c r="LC86" s="95"/>
      <c r="LD86" s="95"/>
      <c r="LE86" s="95"/>
      <c r="LF86" s="95"/>
      <c r="LG86" s="95"/>
      <c r="LH86" s="95"/>
      <c r="LI86" s="95"/>
      <c r="LJ86" s="95"/>
      <c r="LK86" s="95"/>
      <c r="LL86" s="95"/>
      <c r="LM86" s="95"/>
      <c r="LN86" s="95"/>
      <c r="LO86" s="95"/>
      <c r="LP86" s="95"/>
      <c r="LQ86" s="95"/>
      <c r="LR86" s="95"/>
      <c r="LS86" s="95"/>
      <c r="LT86" s="95"/>
      <c r="LU86" s="95"/>
      <c r="LV86" s="95"/>
      <c r="LW86" s="95"/>
      <c r="LX86" s="95"/>
      <c r="LY86" s="95"/>
      <c r="LZ86" s="95"/>
      <c r="MA86" s="95"/>
      <c r="MB86" s="95"/>
      <c r="MC86" s="95"/>
      <c r="MD86" s="95"/>
      <c r="ME86" s="95"/>
      <c r="MF86" s="95"/>
      <c r="MG86" s="95"/>
      <c r="MH86" s="95"/>
      <c r="MI86" s="95"/>
      <c r="MJ86" s="95"/>
      <c r="MK86" s="95"/>
      <c r="ML86" s="95"/>
      <c r="MM86" s="95"/>
      <c r="MN86" s="95"/>
      <c r="MO86" s="95"/>
      <c r="MP86" s="95"/>
      <c r="MQ86" s="95"/>
      <c r="MR86" s="95"/>
      <c r="MS86" s="95"/>
      <c r="MT86" s="95"/>
      <c r="MU86" s="95"/>
      <c r="MV86" s="95"/>
      <c r="MW86" s="95"/>
      <c r="MX86" s="95"/>
      <c r="MY86" s="95"/>
      <c r="MZ86" s="95"/>
      <c r="NA86" s="95"/>
      <c r="NB86" s="95"/>
      <c r="NC86" s="95"/>
      <c r="ND86" s="95"/>
      <c r="NE86" s="95"/>
      <c r="NF86" s="95"/>
      <c r="NG86" s="95"/>
      <c r="NH86" s="95"/>
      <c r="NI86" s="95"/>
      <c r="NJ86" s="95"/>
      <c r="NK86" s="95"/>
      <c r="NL86" s="95"/>
      <c r="NM86" s="95"/>
      <c r="NN86" s="95"/>
      <c r="NO86" s="95"/>
      <c r="NP86" s="95"/>
      <c r="NQ86" s="95"/>
      <c r="NR86" s="95"/>
      <c r="NS86" s="95"/>
      <c r="NT86" s="95"/>
      <c r="NU86" s="95"/>
      <c r="NV86" s="95"/>
      <c r="NW86" s="95"/>
      <c r="NX86" s="95"/>
      <c r="NY86" s="95"/>
      <c r="NZ86" s="95"/>
      <c r="OA86" s="95"/>
      <c r="OB86" s="95"/>
      <c r="OC86" s="95"/>
      <c r="OD86" s="95"/>
      <c r="OE86" s="95"/>
      <c r="OF86" s="95"/>
      <c r="OG86" s="95"/>
      <c r="OH86" s="95"/>
      <c r="OI86" s="95"/>
      <c r="OJ86" s="95"/>
      <c r="OK86" s="95"/>
      <c r="OL86" s="95"/>
      <c r="OM86" s="95"/>
      <c r="ON86" s="95"/>
      <c r="OO86" s="95"/>
      <c r="OP86" s="95"/>
      <c r="OQ86" s="95"/>
      <c r="OR86" s="95"/>
      <c r="OS86" s="95"/>
      <c r="OT86" s="95"/>
      <c r="OU86" s="95"/>
      <c r="OV86" s="95"/>
      <c r="OW86" s="95"/>
      <c r="OX86" s="95"/>
      <c r="OY86" s="95"/>
      <c r="OZ86" s="95"/>
      <c r="PA86" s="95"/>
      <c r="PB86" s="95"/>
      <c r="PC86" s="95"/>
      <c r="PD86" s="95"/>
      <c r="PE86" s="95"/>
      <c r="PF86" s="95"/>
      <c r="PG86" s="95"/>
      <c r="PH86" s="95"/>
      <c r="PI86" s="95"/>
      <c r="PJ86" s="95"/>
      <c r="PK86" s="95"/>
      <c r="PL86" s="95"/>
      <c r="PM86" s="95"/>
      <c r="PN86" s="95"/>
      <c r="PO86" s="95"/>
      <c r="PP86" s="95"/>
      <c r="PQ86" s="95"/>
      <c r="PR86" s="95"/>
      <c r="PS86" s="95"/>
      <c r="PT86" s="95"/>
      <c r="PU86" s="95"/>
      <c r="PV86" s="95"/>
      <c r="PW86" s="95"/>
      <c r="PX86" s="95"/>
      <c r="PY86" s="95"/>
      <c r="PZ86" s="95"/>
      <c r="QA86" s="95"/>
      <c r="QB86" s="95"/>
      <c r="QC86" s="95"/>
      <c r="QD86" s="95"/>
      <c r="QE86" s="95"/>
      <c r="QF86" s="95"/>
      <c r="QG86" s="95"/>
      <c r="QH86" s="95"/>
      <c r="QI86" s="95"/>
      <c r="QJ86" s="95"/>
      <c r="QK86" s="95"/>
      <c r="QL86" s="95"/>
      <c r="QM86" s="95"/>
      <c r="QN86" s="95"/>
      <c r="QO86" s="95"/>
      <c r="QP86" s="95"/>
      <c r="QQ86" s="95"/>
      <c r="QR86" s="95"/>
      <c r="QS86" s="95"/>
      <c r="QT86" s="95"/>
      <c r="QU86" s="95"/>
      <c r="QV86" s="95"/>
      <c r="QW86" s="95"/>
      <c r="QX86" s="95"/>
      <c r="QY86" s="95"/>
      <c r="QZ86" s="95"/>
      <c r="RA86" s="95"/>
      <c r="RB86" s="95"/>
      <c r="RC86" s="95"/>
      <c r="RD86" s="95"/>
      <c r="RE86" s="95"/>
      <c r="RF86" s="95"/>
      <c r="RG86" s="95"/>
      <c r="RH86" s="95"/>
      <c r="RI86" s="95"/>
      <c r="RJ86" s="95"/>
      <c r="RK86" s="95"/>
      <c r="RL86" s="95"/>
      <c r="RM86" s="95"/>
      <c r="RN86" s="95"/>
      <c r="RO86" s="95"/>
      <c r="RP86" s="95"/>
      <c r="RQ86" s="95"/>
      <c r="RR86" s="95"/>
      <c r="RS86" s="95"/>
      <c r="RT86" s="95"/>
      <c r="RU86" s="95"/>
      <c r="RV86" s="95"/>
      <c r="RW86" s="95"/>
      <c r="RX86" s="95"/>
      <c r="RY86" s="95"/>
      <c r="RZ86" s="95"/>
      <c r="SA86" s="95"/>
      <c r="SB86" s="95"/>
      <c r="SC86" s="95"/>
      <c r="SD86" s="95"/>
      <c r="SE86" s="95"/>
      <c r="SF86" s="95"/>
      <c r="SG86" s="95"/>
      <c r="SH86" s="95"/>
      <c r="SI86" s="95"/>
      <c r="SJ86" s="95"/>
      <c r="SK86" s="95"/>
      <c r="SL86" s="95"/>
      <c r="SM86" s="95"/>
      <c r="SN86" s="95"/>
      <c r="SO86" s="95"/>
      <c r="SP86" s="95"/>
      <c r="SQ86" s="95"/>
      <c r="SR86" s="95"/>
      <c r="SS86" s="95"/>
      <c r="ST86" s="95"/>
      <c r="SU86" s="95"/>
      <c r="SV86" s="95"/>
      <c r="SW86" s="95"/>
      <c r="SX86" s="95"/>
      <c r="SY86" s="95"/>
      <c r="SZ86" s="95"/>
      <c r="TA86" s="95"/>
      <c r="TB86" s="95"/>
      <c r="TC86" s="95"/>
      <c r="TD86" s="95"/>
      <c r="TE86" s="95"/>
      <c r="TF86" s="95"/>
      <c r="TG86" s="95"/>
      <c r="TH86" s="95"/>
      <c r="TI86" s="95"/>
      <c r="TJ86" s="95"/>
      <c r="TK86" s="95"/>
      <c r="TL86" s="95"/>
      <c r="TM86" s="95"/>
      <c r="TN86" s="95"/>
      <c r="TO86" s="95"/>
      <c r="TP86" s="95"/>
      <c r="TQ86" s="95"/>
      <c r="TR86" s="95"/>
      <c r="TS86" s="95"/>
      <c r="TT86" s="95"/>
      <c r="TU86" s="95"/>
      <c r="TV86" s="95"/>
      <c r="TW86" s="95"/>
      <c r="TX86" s="95"/>
      <c r="TY86" s="95"/>
      <c r="TZ86" s="95"/>
      <c r="UA86" s="95"/>
      <c r="UB86" s="95"/>
      <c r="UC86" s="95"/>
      <c r="UD86" s="95"/>
      <c r="UE86" s="95"/>
      <c r="UF86" s="95"/>
      <c r="UG86" s="95"/>
      <c r="UH86" s="95"/>
      <c r="UI86" s="95"/>
      <c r="UJ86" s="95"/>
      <c r="UK86" s="95"/>
      <c r="UL86" s="95"/>
      <c r="UM86" s="95"/>
      <c r="UN86" s="95"/>
      <c r="UO86" s="95"/>
      <c r="UP86" s="95"/>
      <c r="UQ86" s="95"/>
      <c r="UR86" s="95"/>
      <c r="US86" s="95"/>
      <c r="UT86" s="95"/>
      <c r="UU86" s="95"/>
      <c r="UV86" s="95"/>
      <c r="UW86" s="95"/>
      <c r="UX86" s="95"/>
      <c r="UY86" s="95"/>
      <c r="UZ86" s="95"/>
      <c r="VA86" s="95"/>
      <c r="VB86" s="95"/>
      <c r="VC86" s="95"/>
      <c r="VD86" s="95"/>
      <c r="VE86" s="95"/>
      <c r="VF86" s="95"/>
      <c r="VG86" s="95"/>
      <c r="VH86" s="95"/>
      <c r="VI86" s="95"/>
      <c r="VJ86" s="95"/>
      <c r="VK86" s="95"/>
      <c r="VL86" s="95"/>
      <c r="VM86" s="95"/>
      <c r="VN86" s="95"/>
      <c r="VO86" s="95"/>
      <c r="VP86" s="95"/>
      <c r="VQ86" s="95"/>
      <c r="VR86" s="95"/>
      <c r="VS86" s="95"/>
      <c r="VT86" s="95"/>
      <c r="VU86" s="95"/>
      <c r="VV86" s="95"/>
      <c r="VW86" s="95"/>
      <c r="VX86" s="95"/>
      <c r="VY86" s="95"/>
      <c r="VZ86" s="95"/>
      <c r="WA86" s="95"/>
      <c r="WB86" s="95"/>
      <c r="WC86" s="95"/>
      <c r="WD86" s="95"/>
      <c r="WE86" s="95"/>
      <c r="WF86" s="95"/>
      <c r="WG86" s="95"/>
      <c r="WH86" s="95"/>
      <c r="WI86" s="95"/>
      <c r="WJ86" s="95"/>
      <c r="WK86" s="95"/>
      <c r="WL86" s="95"/>
      <c r="WM86" s="95"/>
      <c r="WN86" s="95"/>
      <c r="WO86" s="95"/>
      <c r="WP86" s="95"/>
      <c r="WQ86" s="95"/>
      <c r="WR86" s="95"/>
      <c r="WS86" s="95"/>
      <c r="WT86" s="95"/>
      <c r="WU86" s="95"/>
      <c r="WV86" s="95"/>
      <c r="WW86" s="95"/>
      <c r="WX86" s="95"/>
      <c r="WY86" s="95"/>
      <c r="WZ86" s="95"/>
      <c r="XA86" s="95"/>
      <c r="XB86" s="95"/>
      <c r="XC86" s="95"/>
      <c r="XD86" s="95"/>
      <c r="XE86" s="95"/>
      <c r="XF86" s="95"/>
      <c r="XG86" s="95"/>
      <c r="XH86" s="95"/>
      <c r="XI86" s="95"/>
      <c r="XJ86" s="95"/>
      <c r="XK86" s="95"/>
      <c r="XL86" s="95"/>
      <c r="XM86" s="95"/>
      <c r="XN86" s="95"/>
      <c r="XO86" s="95"/>
      <c r="XP86" s="95"/>
      <c r="XQ86" s="95"/>
      <c r="XR86" s="95"/>
      <c r="XS86" s="95"/>
      <c r="XT86" s="95"/>
      <c r="XU86" s="95"/>
      <c r="XV86" s="95"/>
      <c r="XW86" s="95"/>
      <c r="XX86" s="95"/>
      <c r="XY86" s="95"/>
      <c r="XZ86" s="95"/>
      <c r="YA86" s="95"/>
      <c r="YB86" s="95"/>
      <c r="YC86" s="95"/>
      <c r="YD86" s="95"/>
      <c r="YE86" s="95"/>
      <c r="YF86" s="95"/>
      <c r="YG86" s="95"/>
      <c r="YH86" s="95"/>
      <c r="YI86" s="95"/>
      <c r="YJ86" s="95"/>
      <c r="YK86" s="95"/>
      <c r="YL86" s="95"/>
      <c r="YM86" s="95"/>
      <c r="YN86" s="95"/>
      <c r="YO86" s="95"/>
      <c r="YP86" s="95"/>
      <c r="YQ86" s="95"/>
      <c r="YR86" s="95"/>
      <c r="YS86" s="95"/>
      <c r="YT86" s="95"/>
      <c r="YU86" s="95"/>
      <c r="YV86" s="95"/>
      <c r="YW86" s="95"/>
      <c r="YX86" s="95"/>
      <c r="YY86" s="95"/>
      <c r="YZ86" s="95"/>
      <c r="ZA86" s="95"/>
      <c r="ZB86" s="95"/>
      <c r="ZC86" s="95"/>
      <c r="ZD86" s="95"/>
      <c r="ZE86" s="95"/>
      <c r="ZF86" s="95"/>
      <c r="ZG86" s="95"/>
      <c r="ZH86" s="95"/>
      <c r="ZI86" s="95"/>
      <c r="ZJ86" s="95"/>
      <c r="ZK86" s="95"/>
      <c r="ZL86" s="95"/>
      <c r="ZM86" s="95"/>
      <c r="ZN86" s="95"/>
      <c r="ZO86" s="95"/>
      <c r="ZP86" s="95"/>
      <c r="ZQ86" s="95"/>
      <c r="ZR86" s="95"/>
      <c r="ZS86" s="95"/>
      <c r="ZT86" s="95"/>
      <c r="ZU86" s="95"/>
      <c r="ZV86" s="95"/>
      <c r="ZW86" s="95"/>
      <c r="ZX86" s="95"/>
      <c r="ZY86" s="95"/>
      <c r="ZZ86" s="95"/>
      <c r="AAA86" s="95"/>
      <c r="AAB86" s="95"/>
      <c r="AAC86" s="95"/>
      <c r="AAD86" s="95"/>
      <c r="AAE86" s="95"/>
      <c r="AAF86" s="95"/>
      <c r="AAG86" s="95"/>
      <c r="AAH86" s="95"/>
      <c r="AAI86" s="95"/>
      <c r="AAJ86" s="95"/>
      <c r="AAK86" s="95"/>
      <c r="AAL86" s="95"/>
      <c r="AAM86" s="95"/>
      <c r="AAN86" s="95"/>
      <c r="AAO86" s="95"/>
      <c r="AAP86" s="95"/>
      <c r="AAQ86" s="95"/>
      <c r="AAR86" s="95"/>
      <c r="AAS86" s="95"/>
      <c r="AAT86" s="95"/>
      <c r="AAU86" s="95"/>
      <c r="AAV86" s="95"/>
      <c r="AAW86" s="95"/>
      <c r="AAX86" s="95"/>
      <c r="AAY86" s="95"/>
      <c r="AAZ86" s="95"/>
      <c r="ABA86" s="95"/>
      <c r="ABB86" s="95"/>
      <c r="ABC86" s="95"/>
      <c r="ABD86" s="95"/>
      <c r="ABE86" s="95"/>
      <c r="ABF86" s="95"/>
      <c r="ABG86" s="95"/>
      <c r="ABH86" s="95"/>
      <c r="ABI86" s="95"/>
      <c r="ABJ86" s="95"/>
      <c r="ABK86" s="95"/>
      <c r="ABL86" s="95"/>
      <c r="ABM86" s="95"/>
      <c r="ABN86" s="95"/>
      <c r="ABO86" s="95"/>
      <c r="ABP86" s="95"/>
      <c r="ABQ86" s="95"/>
      <c r="ABR86" s="95"/>
      <c r="ABS86" s="95"/>
      <c r="ABT86" s="95"/>
      <c r="ABU86" s="95"/>
      <c r="ABV86" s="95"/>
      <c r="ABW86" s="95"/>
      <c r="ABX86" s="95"/>
      <c r="ABY86" s="95"/>
      <c r="ABZ86" s="95"/>
      <c r="ACA86" s="95"/>
      <c r="ACB86" s="95"/>
      <c r="ACC86" s="95"/>
      <c r="ACD86" s="95"/>
      <c r="ACE86" s="95"/>
      <c r="ACF86" s="95"/>
      <c r="ACG86" s="95"/>
      <c r="ACH86" s="95"/>
      <c r="ACI86" s="95"/>
      <c r="ACJ86" s="95"/>
      <c r="ACK86" s="95"/>
      <c r="ACL86" s="95"/>
      <c r="ACM86" s="95"/>
      <c r="ACN86" s="95"/>
      <c r="ACO86" s="95"/>
      <c r="ACP86" s="95"/>
      <c r="ACQ86" s="95"/>
      <c r="ACR86" s="95"/>
      <c r="ACS86" s="95"/>
      <c r="ACT86" s="95"/>
      <c r="ACU86" s="95"/>
      <c r="ACV86" s="95"/>
      <c r="ACW86" s="95"/>
      <c r="ACX86" s="95"/>
      <c r="ACY86" s="95"/>
      <c r="ACZ86" s="95"/>
      <c r="ADA86" s="95"/>
      <c r="ADB86" s="95"/>
      <c r="ADC86" s="95"/>
      <c r="ADD86" s="95"/>
      <c r="ADE86" s="95"/>
      <c r="ADF86" s="95"/>
      <c r="ADG86" s="95"/>
      <c r="ADH86" s="95"/>
      <c r="ADI86" s="95"/>
      <c r="ADJ86" s="95"/>
      <c r="ADK86" s="95"/>
      <c r="ADL86" s="95"/>
      <c r="ADM86" s="95"/>
      <c r="ADN86" s="95"/>
      <c r="ADO86" s="95"/>
      <c r="ADP86" s="95"/>
      <c r="ADQ86" s="95"/>
      <c r="ADR86" s="95"/>
      <c r="ADS86" s="95"/>
      <c r="ADT86" s="95"/>
      <c r="ADU86" s="95"/>
      <c r="ADV86" s="95"/>
      <c r="ADW86" s="95"/>
      <c r="ADX86" s="95"/>
      <c r="ADY86" s="95"/>
      <c r="ADZ86" s="95"/>
      <c r="AEA86" s="95"/>
      <c r="AEB86" s="95"/>
      <c r="AEC86" s="95"/>
      <c r="AED86" s="95"/>
      <c r="AEE86" s="95"/>
      <c r="AEF86" s="95"/>
      <c r="AEG86" s="95"/>
      <c r="AEH86" s="95"/>
      <c r="AEI86" s="95"/>
      <c r="AEJ86" s="95"/>
      <c r="AEK86" s="95"/>
      <c r="AEL86" s="95"/>
      <c r="AEM86" s="95"/>
      <c r="AEN86" s="95"/>
      <c r="AEO86" s="95"/>
      <c r="AEP86" s="95"/>
      <c r="AEQ86" s="95"/>
      <c r="AER86" s="95"/>
      <c r="AES86" s="95"/>
      <c r="AET86" s="95"/>
      <c r="AEU86" s="95"/>
      <c r="AEV86" s="95"/>
      <c r="AEW86" s="95"/>
      <c r="AEX86" s="95"/>
      <c r="AEY86" s="95"/>
      <c r="AEZ86" s="95"/>
      <c r="AFA86" s="95"/>
      <c r="AFB86" s="95"/>
      <c r="AFC86" s="95"/>
      <c r="AFD86" s="95"/>
      <c r="AFE86" s="95"/>
      <c r="AFF86" s="95"/>
      <c r="AFG86" s="95"/>
      <c r="AFH86" s="95"/>
      <c r="AFI86" s="95"/>
      <c r="AFJ86" s="95"/>
      <c r="AFK86" s="95"/>
      <c r="AFL86" s="95"/>
      <c r="AFM86" s="95"/>
      <c r="AFN86" s="95"/>
      <c r="AFO86" s="95"/>
      <c r="AFP86" s="95"/>
      <c r="AFQ86" s="95"/>
      <c r="AFR86" s="95"/>
      <c r="AFS86" s="95"/>
      <c r="AFT86" s="95"/>
      <c r="AFU86" s="95"/>
      <c r="AFV86" s="95"/>
      <c r="AFW86" s="95"/>
      <c r="AFX86" s="95"/>
      <c r="AFY86" s="95"/>
      <c r="AFZ86" s="95"/>
      <c r="AGA86" s="95"/>
      <c r="AGB86" s="95"/>
      <c r="AGC86" s="95"/>
      <c r="AGD86" s="95"/>
      <c r="AGE86" s="95"/>
      <c r="AGF86" s="95"/>
      <c r="AGG86" s="95"/>
      <c r="AGH86" s="95"/>
      <c r="AGI86" s="95"/>
      <c r="AGJ86" s="95"/>
      <c r="AGK86" s="95"/>
      <c r="AGL86" s="95"/>
      <c r="AGM86" s="95"/>
      <c r="AGN86" s="95"/>
      <c r="AGO86" s="95"/>
      <c r="AGP86" s="95"/>
      <c r="AGQ86" s="95"/>
      <c r="AGR86" s="95"/>
      <c r="AGS86" s="95"/>
      <c r="AGT86" s="95"/>
      <c r="AGU86" s="95"/>
      <c r="AGV86" s="95"/>
      <c r="AGW86" s="95"/>
      <c r="AGX86" s="95"/>
      <c r="AGY86" s="95"/>
      <c r="AGZ86" s="95"/>
      <c r="AHA86" s="95"/>
      <c r="AHB86" s="95"/>
      <c r="AHC86" s="95"/>
      <c r="AHD86" s="95"/>
      <c r="AHE86" s="95"/>
      <c r="AHF86" s="95"/>
      <c r="AHG86" s="95"/>
      <c r="AHH86" s="95"/>
      <c r="AHI86" s="95"/>
      <c r="AHJ86" s="95"/>
      <c r="AHK86" s="95"/>
      <c r="AHL86" s="95"/>
      <c r="AHM86" s="95"/>
      <c r="AHN86" s="95"/>
      <c r="AHO86" s="95"/>
      <c r="AHP86" s="95"/>
      <c r="AHQ86" s="95"/>
      <c r="AHR86" s="95"/>
      <c r="AHS86" s="95"/>
      <c r="AHT86" s="95"/>
      <c r="AHU86" s="95"/>
      <c r="AHV86" s="95"/>
      <c r="AHW86" s="95"/>
      <c r="AHX86" s="95"/>
      <c r="AHY86" s="95"/>
      <c r="AHZ86" s="95"/>
      <c r="AIA86" s="95"/>
      <c r="AIB86" s="95"/>
      <c r="AIC86" s="95"/>
      <c r="AID86" s="95"/>
      <c r="AIE86" s="95"/>
      <c r="AIF86" s="95"/>
      <c r="AIG86" s="95"/>
      <c r="AIH86" s="95"/>
      <c r="AII86" s="95"/>
      <c r="AIJ86" s="95"/>
      <c r="AIK86" s="95"/>
      <c r="AIL86" s="95"/>
      <c r="AIM86" s="95"/>
      <c r="AIN86" s="95"/>
      <c r="AIO86" s="95"/>
      <c r="AIP86" s="95"/>
      <c r="AIQ86" s="95"/>
      <c r="AIR86" s="95"/>
      <c r="AIS86" s="95"/>
      <c r="AIT86" s="95"/>
      <c r="AIU86" s="95"/>
      <c r="AIV86" s="95"/>
      <c r="AIW86" s="95"/>
      <c r="AIX86" s="95"/>
      <c r="AIY86" s="95"/>
      <c r="AIZ86" s="95"/>
      <c r="AJA86" s="95"/>
      <c r="AJB86" s="95"/>
      <c r="AJC86" s="95"/>
      <c r="AJD86" s="95"/>
      <c r="AJE86" s="95"/>
      <c r="AJF86" s="95"/>
      <c r="AJG86" s="95"/>
      <c r="AJH86" s="95"/>
      <c r="AJI86" s="95"/>
      <c r="AJJ86" s="95"/>
      <c r="AJK86" s="95"/>
      <c r="AJL86" s="95"/>
      <c r="AJM86" s="95"/>
      <c r="AJN86" s="95"/>
      <c r="AJO86" s="95"/>
      <c r="AJP86" s="95"/>
      <c r="AJQ86" s="95"/>
      <c r="AJR86" s="95"/>
      <c r="AJS86" s="95"/>
      <c r="AJT86" s="95"/>
      <c r="AJU86" s="95"/>
      <c r="AJV86" s="95"/>
      <c r="AJW86" s="95"/>
      <c r="AJX86" s="95"/>
      <c r="AJY86" s="95"/>
      <c r="AJZ86" s="95"/>
      <c r="AKA86" s="95"/>
      <c r="AKB86" s="95"/>
      <c r="AKC86" s="95"/>
      <c r="AKD86" s="95"/>
      <c r="AKE86" s="95"/>
      <c r="AKF86" s="95"/>
      <c r="AKG86" s="95"/>
      <c r="AKH86" s="95"/>
      <c r="AKI86" s="95"/>
      <c r="AKJ86" s="95"/>
      <c r="AKK86" s="95"/>
      <c r="AKL86" s="95"/>
      <c r="AKM86" s="95"/>
      <c r="AKN86" s="95"/>
      <c r="AKO86" s="95"/>
      <c r="AKP86" s="95"/>
      <c r="AKQ86" s="95"/>
      <c r="AKR86" s="95"/>
      <c r="AKS86" s="95"/>
      <c r="AKT86" s="95"/>
      <c r="AKU86" s="95"/>
      <c r="AKV86" s="95"/>
      <c r="AKW86" s="95"/>
      <c r="AKX86" s="95"/>
      <c r="AKY86" s="95"/>
      <c r="AKZ86" s="95"/>
      <c r="ALA86" s="95"/>
      <c r="ALB86" s="95"/>
      <c r="ALC86" s="95"/>
      <c r="ALD86" s="95"/>
      <c r="ALE86" s="95"/>
      <c r="ALF86" s="95"/>
      <c r="ALG86" s="95"/>
      <c r="ALH86" s="95"/>
      <c r="ALI86" s="95"/>
      <c r="ALJ86" s="95"/>
      <c r="ALK86" s="95"/>
      <c r="ALL86" s="95"/>
      <c r="ALM86" s="95"/>
      <c r="ALN86" s="95"/>
      <c r="ALO86" s="95"/>
      <c r="ALP86" s="95"/>
      <c r="ALQ86" s="95"/>
      <c r="ALR86" s="95"/>
      <c r="ALS86" s="95"/>
      <c r="ALT86" s="95"/>
      <c r="ALU86" s="95"/>
      <c r="ALV86" s="95"/>
      <c r="ALW86" s="95"/>
      <c r="ALX86" s="95"/>
      <c r="ALY86" s="95"/>
      <c r="ALZ86" s="95"/>
      <c r="AMA86" s="95"/>
      <c r="AMB86" s="95"/>
      <c r="AMC86" s="95"/>
      <c r="AMD86" s="95"/>
      <c r="AME86" s="95"/>
      <c r="AMF86" s="95"/>
      <c r="AMG86" s="95"/>
      <c r="AMH86" s="95"/>
      <c r="AMI86" s="95"/>
      <c r="AMJ86" s="95"/>
    </row>
    <row r="87" spans="1:1024" s="91" customFormat="1" ht="319.5" x14ac:dyDescent="0.25">
      <c r="A87" s="333" t="s">
        <v>171</v>
      </c>
      <c r="B87" s="325" t="s">
        <v>850</v>
      </c>
      <c r="C87" s="326" t="s">
        <v>851</v>
      </c>
      <c r="D87" s="334" t="s">
        <v>1301</v>
      </c>
      <c r="E87" s="335" t="s">
        <v>29</v>
      </c>
      <c r="F87" s="335" t="s">
        <v>30</v>
      </c>
      <c r="G87" s="325" t="s">
        <v>1554</v>
      </c>
      <c r="H87" s="335" t="s">
        <v>31</v>
      </c>
      <c r="I87" s="326" t="s">
        <v>852</v>
      </c>
      <c r="J87" s="326" t="s">
        <v>1555</v>
      </c>
      <c r="K87" s="326" t="s">
        <v>853</v>
      </c>
      <c r="L87" s="98" t="s">
        <v>1393</v>
      </c>
      <c r="M87" s="167" t="s">
        <v>298</v>
      </c>
      <c r="N87" s="86"/>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c r="CK87" s="95"/>
      <c r="CL87" s="95"/>
      <c r="CM87" s="95"/>
      <c r="CN87" s="95"/>
      <c r="CO87" s="95"/>
      <c r="CP87" s="95"/>
      <c r="CQ87" s="95"/>
      <c r="CR87" s="95"/>
      <c r="CS87" s="95"/>
      <c r="CT87" s="95"/>
      <c r="CU87" s="95"/>
      <c r="CV87" s="95"/>
      <c r="CW87" s="95"/>
      <c r="CX87" s="95"/>
      <c r="CY87" s="95"/>
      <c r="CZ87" s="95"/>
      <c r="DA87" s="95"/>
      <c r="DB87" s="95"/>
      <c r="DC87" s="95"/>
      <c r="DD87" s="95"/>
      <c r="DE87" s="95"/>
      <c r="DF87" s="95"/>
      <c r="DG87" s="95"/>
      <c r="DH87" s="95"/>
      <c r="DI87" s="95"/>
      <c r="DJ87" s="95"/>
      <c r="DK87" s="95"/>
      <c r="DL87" s="95"/>
      <c r="DM87" s="95"/>
      <c r="DN87" s="95"/>
      <c r="DO87" s="95"/>
      <c r="DP87" s="95"/>
      <c r="DQ87" s="95"/>
      <c r="DR87" s="95"/>
      <c r="DS87" s="95"/>
      <c r="DT87" s="95"/>
      <c r="DU87" s="95"/>
      <c r="DV87" s="95"/>
      <c r="DW87" s="95"/>
      <c r="DX87" s="95"/>
      <c r="DY87" s="95"/>
      <c r="DZ87" s="95"/>
      <c r="EA87" s="95"/>
      <c r="EB87" s="95"/>
      <c r="EC87" s="95"/>
      <c r="ED87" s="95"/>
      <c r="EE87" s="95"/>
      <c r="EF87" s="95"/>
      <c r="EG87" s="95"/>
      <c r="EH87" s="95"/>
      <c r="EI87" s="95"/>
      <c r="EJ87" s="95"/>
      <c r="EK87" s="95"/>
      <c r="EL87" s="95"/>
      <c r="EM87" s="95"/>
      <c r="EN87" s="95"/>
      <c r="EO87" s="95"/>
      <c r="EP87" s="95"/>
      <c r="EQ87" s="95"/>
      <c r="ER87" s="95"/>
      <c r="ES87" s="95"/>
      <c r="ET87" s="95"/>
      <c r="EU87" s="95"/>
      <c r="EV87" s="95"/>
      <c r="EW87" s="95"/>
      <c r="EX87" s="95"/>
      <c r="EY87" s="95"/>
      <c r="EZ87" s="95"/>
      <c r="FA87" s="95"/>
      <c r="FB87" s="95"/>
      <c r="FC87" s="95"/>
      <c r="FD87" s="95"/>
      <c r="FE87" s="95"/>
      <c r="FF87" s="95"/>
      <c r="FG87" s="95"/>
      <c r="FH87" s="95"/>
      <c r="FI87" s="95"/>
      <c r="FJ87" s="95"/>
      <c r="FK87" s="95"/>
      <c r="FL87" s="95"/>
      <c r="FM87" s="95"/>
      <c r="FN87" s="95"/>
      <c r="FO87" s="95"/>
      <c r="FP87" s="95"/>
      <c r="FQ87" s="95"/>
      <c r="FR87" s="95"/>
      <c r="FS87" s="95"/>
      <c r="FT87" s="95"/>
      <c r="FU87" s="95"/>
      <c r="FV87" s="95"/>
      <c r="FW87" s="95"/>
      <c r="FX87" s="95"/>
      <c r="FY87" s="95"/>
      <c r="FZ87" s="95"/>
      <c r="GA87" s="95"/>
      <c r="GB87" s="95"/>
      <c r="GC87" s="95"/>
      <c r="GD87" s="95"/>
      <c r="GE87" s="95"/>
      <c r="GF87" s="95"/>
      <c r="GG87" s="95"/>
      <c r="GH87" s="95"/>
      <c r="GI87" s="95"/>
      <c r="GJ87" s="95"/>
      <c r="GK87" s="95"/>
      <c r="GL87" s="95"/>
      <c r="GM87" s="95"/>
      <c r="GN87" s="95"/>
      <c r="GO87" s="95"/>
      <c r="GP87" s="95"/>
      <c r="GQ87" s="95"/>
      <c r="GR87" s="95"/>
      <c r="GS87" s="95"/>
      <c r="GT87" s="95"/>
      <c r="GU87" s="95"/>
      <c r="GV87" s="95"/>
      <c r="GW87" s="95"/>
      <c r="GX87" s="95"/>
      <c r="GY87" s="95"/>
      <c r="GZ87" s="95"/>
      <c r="HA87" s="95"/>
      <c r="HB87" s="95"/>
      <c r="HC87" s="95"/>
      <c r="HD87" s="95"/>
      <c r="HE87" s="95"/>
      <c r="HF87" s="95"/>
      <c r="HG87" s="95"/>
      <c r="HH87" s="95"/>
      <c r="HI87" s="95"/>
      <c r="HJ87" s="95"/>
      <c r="HK87" s="95"/>
      <c r="HL87" s="95"/>
      <c r="HM87" s="95"/>
      <c r="HN87" s="95"/>
      <c r="HO87" s="95"/>
      <c r="HP87" s="95"/>
      <c r="HQ87" s="95"/>
      <c r="HR87" s="95"/>
      <c r="HS87" s="95"/>
      <c r="HT87" s="95"/>
      <c r="HU87" s="95"/>
      <c r="HV87" s="95"/>
      <c r="HW87" s="95"/>
      <c r="HX87" s="95"/>
      <c r="HY87" s="95"/>
      <c r="HZ87" s="95"/>
      <c r="IA87" s="95"/>
      <c r="IB87" s="95"/>
      <c r="IC87" s="95"/>
      <c r="ID87" s="95"/>
      <c r="IE87" s="95"/>
      <c r="IF87" s="95"/>
      <c r="IG87" s="95"/>
      <c r="IH87" s="95"/>
      <c r="II87" s="95"/>
      <c r="IJ87" s="95"/>
      <c r="IK87" s="95"/>
      <c r="IL87" s="95"/>
      <c r="IM87" s="95"/>
      <c r="IN87" s="95"/>
      <c r="IO87" s="95"/>
      <c r="IP87" s="95"/>
      <c r="IQ87" s="95"/>
      <c r="IR87" s="95"/>
      <c r="IS87" s="95"/>
      <c r="IT87" s="95"/>
      <c r="IU87" s="95"/>
      <c r="IV87" s="95"/>
      <c r="IW87" s="95"/>
      <c r="IX87" s="95"/>
      <c r="IY87" s="95"/>
      <c r="IZ87" s="95"/>
      <c r="JA87" s="95"/>
      <c r="JB87" s="95"/>
      <c r="JC87" s="95"/>
      <c r="JD87" s="95"/>
      <c r="JE87" s="95"/>
      <c r="JF87" s="95"/>
      <c r="JG87" s="95"/>
      <c r="JH87" s="95"/>
      <c r="JI87" s="95"/>
      <c r="JJ87" s="95"/>
      <c r="JK87" s="95"/>
      <c r="JL87" s="95"/>
      <c r="JM87" s="95"/>
      <c r="JN87" s="95"/>
      <c r="JO87" s="95"/>
      <c r="JP87" s="95"/>
      <c r="JQ87" s="95"/>
      <c r="JR87" s="95"/>
      <c r="JS87" s="95"/>
      <c r="JT87" s="95"/>
      <c r="JU87" s="95"/>
      <c r="JV87" s="95"/>
      <c r="JW87" s="95"/>
      <c r="JX87" s="95"/>
      <c r="JY87" s="95"/>
      <c r="JZ87" s="95"/>
      <c r="KA87" s="95"/>
      <c r="KB87" s="95"/>
      <c r="KC87" s="95"/>
      <c r="KD87" s="95"/>
      <c r="KE87" s="95"/>
      <c r="KF87" s="95"/>
      <c r="KG87" s="95"/>
      <c r="KH87" s="95"/>
      <c r="KI87" s="95"/>
      <c r="KJ87" s="95"/>
      <c r="KK87" s="95"/>
      <c r="KL87" s="95"/>
      <c r="KM87" s="95"/>
      <c r="KN87" s="95"/>
      <c r="KO87" s="95"/>
      <c r="KP87" s="95"/>
      <c r="KQ87" s="95"/>
      <c r="KR87" s="95"/>
      <c r="KS87" s="95"/>
      <c r="KT87" s="95"/>
      <c r="KU87" s="95"/>
      <c r="KV87" s="95"/>
      <c r="KW87" s="95"/>
      <c r="KX87" s="95"/>
      <c r="KY87" s="95"/>
      <c r="KZ87" s="95"/>
      <c r="LA87" s="95"/>
      <c r="LB87" s="95"/>
      <c r="LC87" s="95"/>
      <c r="LD87" s="95"/>
      <c r="LE87" s="95"/>
      <c r="LF87" s="95"/>
      <c r="LG87" s="95"/>
      <c r="LH87" s="95"/>
      <c r="LI87" s="95"/>
      <c r="LJ87" s="95"/>
      <c r="LK87" s="95"/>
      <c r="LL87" s="95"/>
      <c r="LM87" s="95"/>
      <c r="LN87" s="95"/>
      <c r="LO87" s="95"/>
      <c r="LP87" s="95"/>
      <c r="LQ87" s="95"/>
      <c r="LR87" s="95"/>
      <c r="LS87" s="95"/>
      <c r="LT87" s="95"/>
      <c r="LU87" s="95"/>
      <c r="LV87" s="95"/>
      <c r="LW87" s="95"/>
      <c r="LX87" s="95"/>
      <c r="LY87" s="95"/>
      <c r="LZ87" s="95"/>
      <c r="MA87" s="95"/>
      <c r="MB87" s="95"/>
      <c r="MC87" s="95"/>
      <c r="MD87" s="95"/>
      <c r="ME87" s="95"/>
      <c r="MF87" s="95"/>
      <c r="MG87" s="95"/>
      <c r="MH87" s="95"/>
      <c r="MI87" s="95"/>
      <c r="MJ87" s="95"/>
      <c r="MK87" s="95"/>
      <c r="ML87" s="95"/>
      <c r="MM87" s="95"/>
      <c r="MN87" s="95"/>
      <c r="MO87" s="95"/>
      <c r="MP87" s="95"/>
      <c r="MQ87" s="95"/>
      <c r="MR87" s="95"/>
      <c r="MS87" s="95"/>
      <c r="MT87" s="95"/>
      <c r="MU87" s="95"/>
      <c r="MV87" s="95"/>
      <c r="MW87" s="95"/>
      <c r="MX87" s="95"/>
      <c r="MY87" s="95"/>
      <c r="MZ87" s="95"/>
      <c r="NA87" s="95"/>
      <c r="NB87" s="95"/>
      <c r="NC87" s="95"/>
      <c r="ND87" s="95"/>
      <c r="NE87" s="95"/>
      <c r="NF87" s="95"/>
      <c r="NG87" s="95"/>
      <c r="NH87" s="95"/>
      <c r="NI87" s="95"/>
      <c r="NJ87" s="95"/>
      <c r="NK87" s="95"/>
      <c r="NL87" s="95"/>
      <c r="NM87" s="95"/>
      <c r="NN87" s="95"/>
      <c r="NO87" s="95"/>
      <c r="NP87" s="95"/>
      <c r="NQ87" s="95"/>
      <c r="NR87" s="95"/>
      <c r="NS87" s="95"/>
      <c r="NT87" s="95"/>
      <c r="NU87" s="95"/>
      <c r="NV87" s="95"/>
      <c r="NW87" s="95"/>
      <c r="NX87" s="95"/>
      <c r="NY87" s="95"/>
      <c r="NZ87" s="95"/>
      <c r="OA87" s="95"/>
      <c r="OB87" s="95"/>
      <c r="OC87" s="95"/>
      <c r="OD87" s="95"/>
      <c r="OE87" s="95"/>
      <c r="OF87" s="95"/>
      <c r="OG87" s="95"/>
      <c r="OH87" s="95"/>
      <c r="OI87" s="95"/>
      <c r="OJ87" s="95"/>
      <c r="OK87" s="95"/>
      <c r="OL87" s="95"/>
      <c r="OM87" s="95"/>
      <c r="ON87" s="95"/>
      <c r="OO87" s="95"/>
      <c r="OP87" s="95"/>
      <c r="OQ87" s="95"/>
      <c r="OR87" s="95"/>
      <c r="OS87" s="95"/>
      <c r="OT87" s="95"/>
      <c r="OU87" s="95"/>
      <c r="OV87" s="95"/>
      <c r="OW87" s="95"/>
      <c r="OX87" s="95"/>
      <c r="OY87" s="95"/>
      <c r="OZ87" s="95"/>
      <c r="PA87" s="95"/>
      <c r="PB87" s="95"/>
      <c r="PC87" s="95"/>
      <c r="PD87" s="95"/>
      <c r="PE87" s="95"/>
      <c r="PF87" s="95"/>
      <c r="PG87" s="95"/>
      <c r="PH87" s="95"/>
      <c r="PI87" s="95"/>
      <c r="PJ87" s="95"/>
      <c r="PK87" s="95"/>
      <c r="PL87" s="95"/>
      <c r="PM87" s="95"/>
      <c r="PN87" s="95"/>
      <c r="PO87" s="95"/>
      <c r="PP87" s="95"/>
      <c r="PQ87" s="95"/>
      <c r="PR87" s="95"/>
      <c r="PS87" s="95"/>
      <c r="PT87" s="95"/>
      <c r="PU87" s="95"/>
      <c r="PV87" s="95"/>
      <c r="PW87" s="95"/>
      <c r="PX87" s="95"/>
      <c r="PY87" s="95"/>
      <c r="PZ87" s="95"/>
      <c r="QA87" s="95"/>
      <c r="QB87" s="95"/>
      <c r="QC87" s="95"/>
      <c r="QD87" s="95"/>
      <c r="QE87" s="95"/>
      <c r="QF87" s="95"/>
      <c r="QG87" s="95"/>
      <c r="QH87" s="95"/>
      <c r="QI87" s="95"/>
      <c r="QJ87" s="95"/>
      <c r="QK87" s="95"/>
      <c r="QL87" s="95"/>
      <c r="QM87" s="95"/>
      <c r="QN87" s="95"/>
      <c r="QO87" s="95"/>
      <c r="QP87" s="95"/>
      <c r="QQ87" s="95"/>
      <c r="QR87" s="95"/>
      <c r="QS87" s="95"/>
      <c r="QT87" s="95"/>
      <c r="QU87" s="95"/>
      <c r="QV87" s="95"/>
      <c r="QW87" s="95"/>
      <c r="QX87" s="95"/>
      <c r="QY87" s="95"/>
      <c r="QZ87" s="95"/>
      <c r="RA87" s="95"/>
      <c r="RB87" s="95"/>
      <c r="RC87" s="95"/>
      <c r="RD87" s="95"/>
      <c r="RE87" s="95"/>
      <c r="RF87" s="95"/>
      <c r="RG87" s="95"/>
      <c r="RH87" s="95"/>
      <c r="RI87" s="95"/>
      <c r="RJ87" s="95"/>
      <c r="RK87" s="95"/>
      <c r="RL87" s="95"/>
      <c r="RM87" s="95"/>
      <c r="RN87" s="95"/>
      <c r="RO87" s="95"/>
      <c r="RP87" s="95"/>
      <c r="RQ87" s="95"/>
      <c r="RR87" s="95"/>
      <c r="RS87" s="95"/>
      <c r="RT87" s="95"/>
      <c r="RU87" s="95"/>
      <c r="RV87" s="95"/>
      <c r="RW87" s="95"/>
      <c r="RX87" s="95"/>
      <c r="RY87" s="95"/>
      <c r="RZ87" s="95"/>
      <c r="SA87" s="95"/>
      <c r="SB87" s="95"/>
      <c r="SC87" s="95"/>
      <c r="SD87" s="95"/>
      <c r="SE87" s="95"/>
      <c r="SF87" s="95"/>
      <c r="SG87" s="95"/>
      <c r="SH87" s="95"/>
      <c r="SI87" s="95"/>
      <c r="SJ87" s="95"/>
      <c r="SK87" s="95"/>
      <c r="SL87" s="95"/>
      <c r="SM87" s="95"/>
      <c r="SN87" s="95"/>
      <c r="SO87" s="95"/>
      <c r="SP87" s="95"/>
      <c r="SQ87" s="95"/>
      <c r="SR87" s="95"/>
      <c r="SS87" s="95"/>
      <c r="ST87" s="95"/>
      <c r="SU87" s="95"/>
      <c r="SV87" s="95"/>
      <c r="SW87" s="95"/>
      <c r="SX87" s="95"/>
      <c r="SY87" s="95"/>
      <c r="SZ87" s="95"/>
      <c r="TA87" s="95"/>
      <c r="TB87" s="95"/>
      <c r="TC87" s="95"/>
      <c r="TD87" s="95"/>
      <c r="TE87" s="95"/>
      <c r="TF87" s="95"/>
      <c r="TG87" s="95"/>
      <c r="TH87" s="95"/>
      <c r="TI87" s="95"/>
      <c r="TJ87" s="95"/>
      <c r="TK87" s="95"/>
      <c r="TL87" s="95"/>
      <c r="TM87" s="95"/>
      <c r="TN87" s="95"/>
      <c r="TO87" s="95"/>
      <c r="TP87" s="95"/>
      <c r="TQ87" s="95"/>
      <c r="TR87" s="95"/>
      <c r="TS87" s="95"/>
      <c r="TT87" s="95"/>
      <c r="TU87" s="95"/>
      <c r="TV87" s="95"/>
      <c r="TW87" s="95"/>
      <c r="TX87" s="95"/>
      <c r="TY87" s="95"/>
      <c r="TZ87" s="95"/>
      <c r="UA87" s="95"/>
      <c r="UB87" s="95"/>
      <c r="UC87" s="95"/>
      <c r="UD87" s="95"/>
      <c r="UE87" s="95"/>
      <c r="UF87" s="95"/>
      <c r="UG87" s="95"/>
      <c r="UH87" s="95"/>
      <c r="UI87" s="95"/>
      <c r="UJ87" s="95"/>
      <c r="UK87" s="95"/>
      <c r="UL87" s="95"/>
      <c r="UM87" s="95"/>
      <c r="UN87" s="95"/>
      <c r="UO87" s="95"/>
      <c r="UP87" s="95"/>
      <c r="UQ87" s="95"/>
      <c r="UR87" s="95"/>
      <c r="US87" s="95"/>
      <c r="UT87" s="95"/>
      <c r="UU87" s="95"/>
      <c r="UV87" s="95"/>
      <c r="UW87" s="95"/>
      <c r="UX87" s="95"/>
      <c r="UY87" s="95"/>
      <c r="UZ87" s="95"/>
      <c r="VA87" s="95"/>
      <c r="VB87" s="95"/>
      <c r="VC87" s="95"/>
      <c r="VD87" s="95"/>
      <c r="VE87" s="95"/>
      <c r="VF87" s="95"/>
      <c r="VG87" s="95"/>
      <c r="VH87" s="95"/>
      <c r="VI87" s="95"/>
      <c r="VJ87" s="95"/>
      <c r="VK87" s="95"/>
      <c r="VL87" s="95"/>
      <c r="VM87" s="95"/>
      <c r="VN87" s="95"/>
      <c r="VO87" s="95"/>
      <c r="VP87" s="95"/>
      <c r="VQ87" s="95"/>
      <c r="VR87" s="95"/>
      <c r="VS87" s="95"/>
      <c r="VT87" s="95"/>
      <c r="VU87" s="95"/>
      <c r="VV87" s="95"/>
      <c r="VW87" s="95"/>
      <c r="VX87" s="95"/>
      <c r="VY87" s="95"/>
      <c r="VZ87" s="95"/>
      <c r="WA87" s="95"/>
      <c r="WB87" s="95"/>
      <c r="WC87" s="95"/>
      <c r="WD87" s="95"/>
      <c r="WE87" s="95"/>
      <c r="WF87" s="95"/>
      <c r="WG87" s="95"/>
      <c r="WH87" s="95"/>
      <c r="WI87" s="95"/>
      <c r="WJ87" s="95"/>
      <c r="WK87" s="95"/>
      <c r="WL87" s="95"/>
      <c r="WM87" s="95"/>
      <c r="WN87" s="95"/>
      <c r="WO87" s="95"/>
      <c r="WP87" s="95"/>
      <c r="WQ87" s="95"/>
      <c r="WR87" s="95"/>
      <c r="WS87" s="95"/>
      <c r="WT87" s="95"/>
      <c r="WU87" s="95"/>
      <c r="WV87" s="95"/>
      <c r="WW87" s="95"/>
      <c r="WX87" s="95"/>
      <c r="WY87" s="95"/>
      <c r="WZ87" s="95"/>
      <c r="XA87" s="95"/>
      <c r="XB87" s="95"/>
      <c r="XC87" s="95"/>
      <c r="XD87" s="95"/>
      <c r="XE87" s="95"/>
      <c r="XF87" s="95"/>
      <c r="XG87" s="95"/>
      <c r="XH87" s="95"/>
      <c r="XI87" s="95"/>
      <c r="XJ87" s="95"/>
      <c r="XK87" s="95"/>
      <c r="XL87" s="95"/>
      <c r="XM87" s="95"/>
      <c r="XN87" s="95"/>
      <c r="XO87" s="95"/>
      <c r="XP87" s="95"/>
      <c r="XQ87" s="95"/>
      <c r="XR87" s="95"/>
      <c r="XS87" s="95"/>
      <c r="XT87" s="95"/>
      <c r="XU87" s="95"/>
      <c r="XV87" s="95"/>
      <c r="XW87" s="95"/>
      <c r="XX87" s="95"/>
      <c r="XY87" s="95"/>
      <c r="XZ87" s="95"/>
      <c r="YA87" s="95"/>
      <c r="YB87" s="95"/>
      <c r="YC87" s="95"/>
      <c r="YD87" s="95"/>
      <c r="YE87" s="95"/>
      <c r="YF87" s="95"/>
      <c r="YG87" s="95"/>
      <c r="YH87" s="95"/>
      <c r="YI87" s="95"/>
      <c r="YJ87" s="95"/>
      <c r="YK87" s="95"/>
      <c r="YL87" s="95"/>
      <c r="YM87" s="95"/>
      <c r="YN87" s="95"/>
      <c r="YO87" s="95"/>
      <c r="YP87" s="95"/>
      <c r="YQ87" s="95"/>
      <c r="YR87" s="95"/>
      <c r="YS87" s="95"/>
      <c r="YT87" s="95"/>
      <c r="YU87" s="95"/>
      <c r="YV87" s="95"/>
      <c r="YW87" s="95"/>
      <c r="YX87" s="95"/>
      <c r="YY87" s="95"/>
      <c r="YZ87" s="95"/>
      <c r="ZA87" s="95"/>
      <c r="ZB87" s="95"/>
      <c r="ZC87" s="95"/>
      <c r="ZD87" s="95"/>
      <c r="ZE87" s="95"/>
      <c r="ZF87" s="95"/>
      <c r="ZG87" s="95"/>
      <c r="ZH87" s="95"/>
      <c r="ZI87" s="95"/>
      <c r="ZJ87" s="95"/>
      <c r="ZK87" s="95"/>
      <c r="ZL87" s="95"/>
      <c r="ZM87" s="95"/>
      <c r="ZN87" s="95"/>
      <c r="ZO87" s="95"/>
      <c r="ZP87" s="95"/>
      <c r="ZQ87" s="95"/>
      <c r="ZR87" s="95"/>
      <c r="ZS87" s="95"/>
      <c r="ZT87" s="95"/>
      <c r="ZU87" s="95"/>
      <c r="ZV87" s="95"/>
      <c r="ZW87" s="95"/>
      <c r="ZX87" s="95"/>
      <c r="ZY87" s="95"/>
      <c r="ZZ87" s="95"/>
      <c r="AAA87" s="95"/>
      <c r="AAB87" s="95"/>
      <c r="AAC87" s="95"/>
      <c r="AAD87" s="95"/>
      <c r="AAE87" s="95"/>
      <c r="AAF87" s="95"/>
      <c r="AAG87" s="95"/>
      <c r="AAH87" s="95"/>
      <c r="AAI87" s="95"/>
      <c r="AAJ87" s="95"/>
      <c r="AAK87" s="95"/>
      <c r="AAL87" s="95"/>
      <c r="AAM87" s="95"/>
      <c r="AAN87" s="95"/>
      <c r="AAO87" s="95"/>
      <c r="AAP87" s="95"/>
      <c r="AAQ87" s="95"/>
      <c r="AAR87" s="95"/>
      <c r="AAS87" s="95"/>
      <c r="AAT87" s="95"/>
      <c r="AAU87" s="95"/>
      <c r="AAV87" s="95"/>
      <c r="AAW87" s="95"/>
      <c r="AAX87" s="95"/>
      <c r="AAY87" s="95"/>
      <c r="AAZ87" s="95"/>
      <c r="ABA87" s="95"/>
      <c r="ABB87" s="95"/>
      <c r="ABC87" s="95"/>
      <c r="ABD87" s="95"/>
      <c r="ABE87" s="95"/>
      <c r="ABF87" s="95"/>
      <c r="ABG87" s="95"/>
      <c r="ABH87" s="95"/>
      <c r="ABI87" s="95"/>
      <c r="ABJ87" s="95"/>
      <c r="ABK87" s="95"/>
      <c r="ABL87" s="95"/>
      <c r="ABM87" s="95"/>
      <c r="ABN87" s="95"/>
      <c r="ABO87" s="95"/>
      <c r="ABP87" s="95"/>
      <c r="ABQ87" s="95"/>
      <c r="ABR87" s="95"/>
      <c r="ABS87" s="95"/>
      <c r="ABT87" s="95"/>
      <c r="ABU87" s="95"/>
      <c r="ABV87" s="95"/>
      <c r="ABW87" s="95"/>
      <c r="ABX87" s="95"/>
      <c r="ABY87" s="95"/>
      <c r="ABZ87" s="95"/>
      <c r="ACA87" s="95"/>
      <c r="ACB87" s="95"/>
      <c r="ACC87" s="95"/>
      <c r="ACD87" s="95"/>
      <c r="ACE87" s="95"/>
      <c r="ACF87" s="95"/>
      <c r="ACG87" s="95"/>
      <c r="ACH87" s="95"/>
      <c r="ACI87" s="95"/>
      <c r="ACJ87" s="95"/>
      <c r="ACK87" s="95"/>
      <c r="ACL87" s="95"/>
      <c r="ACM87" s="95"/>
      <c r="ACN87" s="95"/>
      <c r="ACO87" s="95"/>
      <c r="ACP87" s="95"/>
      <c r="ACQ87" s="95"/>
      <c r="ACR87" s="95"/>
      <c r="ACS87" s="95"/>
      <c r="ACT87" s="95"/>
      <c r="ACU87" s="95"/>
      <c r="ACV87" s="95"/>
      <c r="ACW87" s="95"/>
      <c r="ACX87" s="95"/>
      <c r="ACY87" s="95"/>
      <c r="ACZ87" s="95"/>
      <c r="ADA87" s="95"/>
      <c r="ADB87" s="95"/>
      <c r="ADC87" s="95"/>
      <c r="ADD87" s="95"/>
      <c r="ADE87" s="95"/>
      <c r="ADF87" s="95"/>
      <c r="ADG87" s="95"/>
      <c r="ADH87" s="95"/>
      <c r="ADI87" s="95"/>
      <c r="ADJ87" s="95"/>
      <c r="ADK87" s="95"/>
      <c r="ADL87" s="95"/>
      <c r="ADM87" s="95"/>
      <c r="ADN87" s="95"/>
      <c r="ADO87" s="95"/>
      <c r="ADP87" s="95"/>
      <c r="ADQ87" s="95"/>
      <c r="ADR87" s="95"/>
      <c r="ADS87" s="95"/>
      <c r="ADT87" s="95"/>
      <c r="ADU87" s="95"/>
      <c r="ADV87" s="95"/>
      <c r="ADW87" s="95"/>
      <c r="ADX87" s="95"/>
      <c r="ADY87" s="95"/>
      <c r="ADZ87" s="95"/>
      <c r="AEA87" s="95"/>
      <c r="AEB87" s="95"/>
      <c r="AEC87" s="95"/>
      <c r="AED87" s="95"/>
      <c r="AEE87" s="95"/>
      <c r="AEF87" s="95"/>
      <c r="AEG87" s="95"/>
      <c r="AEH87" s="95"/>
      <c r="AEI87" s="95"/>
      <c r="AEJ87" s="95"/>
      <c r="AEK87" s="95"/>
      <c r="AEL87" s="95"/>
      <c r="AEM87" s="95"/>
      <c r="AEN87" s="95"/>
      <c r="AEO87" s="95"/>
      <c r="AEP87" s="95"/>
      <c r="AEQ87" s="95"/>
      <c r="AER87" s="95"/>
      <c r="AES87" s="95"/>
      <c r="AET87" s="95"/>
      <c r="AEU87" s="95"/>
      <c r="AEV87" s="95"/>
      <c r="AEW87" s="95"/>
      <c r="AEX87" s="95"/>
      <c r="AEY87" s="95"/>
      <c r="AEZ87" s="95"/>
      <c r="AFA87" s="95"/>
      <c r="AFB87" s="95"/>
      <c r="AFC87" s="95"/>
      <c r="AFD87" s="95"/>
      <c r="AFE87" s="95"/>
      <c r="AFF87" s="95"/>
      <c r="AFG87" s="95"/>
      <c r="AFH87" s="95"/>
      <c r="AFI87" s="95"/>
      <c r="AFJ87" s="95"/>
      <c r="AFK87" s="95"/>
      <c r="AFL87" s="95"/>
      <c r="AFM87" s="95"/>
      <c r="AFN87" s="95"/>
      <c r="AFO87" s="95"/>
      <c r="AFP87" s="95"/>
      <c r="AFQ87" s="95"/>
      <c r="AFR87" s="95"/>
      <c r="AFS87" s="95"/>
      <c r="AFT87" s="95"/>
      <c r="AFU87" s="95"/>
      <c r="AFV87" s="95"/>
      <c r="AFW87" s="95"/>
      <c r="AFX87" s="95"/>
      <c r="AFY87" s="95"/>
      <c r="AFZ87" s="95"/>
      <c r="AGA87" s="95"/>
      <c r="AGB87" s="95"/>
      <c r="AGC87" s="95"/>
      <c r="AGD87" s="95"/>
      <c r="AGE87" s="95"/>
      <c r="AGF87" s="95"/>
      <c r="AGG87" s="95"/>
      <c r="AGH87" s="95"/>
      <c r="AGI87" s="95"/>
      <c r="AGJ87" s="95"/>
      <c r="AGK87" s="95"/>
      <c r="AGL87" s="95"/>
      <c r="AGM87" s="95"/>
      <c r="AGN87" s="95"/>
      <c r="AGO87" s="95"/>
      <c r="AGP87" s="95"/>
      <c r="AGQ87" s="95"/>
      <c r="AGR87" s="95"/>
      <c r="AGS87" s="95"/>
      <c r="AGT87" s="95"/>
      <c r="AGU87" s="95"/>
      <c r="AGV87" s="95"/>
      <c r="AGW87" s="95"/>
      <c r="AGX87" s="95"/>
      <c r="AGY87" s="95"/>
      <c r="AGZ87" s="95"/>
      <c r="AHA87" s="95"/>
      <c r="AHB87" s="95"/>
      <c r="AHC87" s="95"/>
      <c r="AHD87" s="95"/>
      <c r="AHE87" s="95"/>
      <c r="AHF87" s="95"/>
      <c r="AHG87" s="95"/>
      <c r="AHH87" s="95"/>
      <c r="AHI87" s="95"/>
      <c r="AHJ87" s="95"/>
      <c r="AHK87" s="95"/>
      <c r="AHL87" s="95"/>
      <c r="AHM87" s="95"/>
      <c r="AHN87" s="95"/>
      <c r="AHO87" s="95"/>
      <c r="AHP87" s="95"/>
      <c r="AHQ87" s="95"/>
      <c r="AHR87" s="95"/>
      <c r="AHS87" s="95"/>
      <c r="AHT87" s="95"/>
      <c r="AHU87" s="95"/>
      <c r="AHV87" s="95"/>
      <c r="AHW87" s="95"/>
      <c r="AHX87" s="95"/>
      <c r="AHY87" s="95"/>
      <c r="AHZ87" s="95"/>
      <c r="AIA87" s="95"/>
      <c r="AIB87" s="95"/>
      <c r="AIC87" s="95"/>
      <c r="AID87" s="95"/>
      <c r="AIE87" s="95"/>
      <c r="AIF87" s="95"/>
      <c r="AIG87" s="95"/>
      <c r="AIH87" s="95"/>
      <c r="AII87" s="95"/>
      <c r="AIJ87" s="95"/>
      <c r="AIK87" s="95"/>
      <c r="AIL87" s="95"/>
      <c r="AIM87" s="95"/>
      <c r="AIN87" s="95"/>
      <c r="AIO87" s="95"/>
      <c r="AIP87" s="95"/>
      <c r="AIQ87" s="95"/>
      <c r="AIR87" s="95"/>
      <c r="AIS87" s="95"/>
      <c r="AIT87" s="95"/>
      <c r="AIU87" s="95"/>
      <c r="AIV87" s="95"/>
      <c r="AIW87" s="95"/>
      <c r="AIX87" s="95"/>
      <c r="AIY87" s="95"/>
      <c r="AIZ87" s="95"/>
      <c r="AJA87" s="95"/>
      <c r="AJB87" s="95"/>
      <c r="AJC87" s="95"/>
      <c r="AJD87" s="95"/>
      <c r="AJE87" s="95"/>
      <c r="AJF87" s="95"/>
      <c r="AJG87" s="95"/>
      <c r="AJH87" s="95"/>
      <c r="AJI87" s="95"/>
      <c r="AJJ87" s="95"/>
      <c r="AJK87" s="95"/>
      <c r="AJL87" s="95"/>
      <c r="AJM87" s="95"/>
      <c r="AJN87" s="95"/>
      <c r="AJO87" s="95"/>
      <c r="AJP87" s="95"/>
      <c r="AJQ87" s="95"/>
      <c r="AJR87" s="95"/>
      <c r="AJS87" s="95"/>
      <c r="AJT87" s="95"/>
      <c r="AJU87" s="95"/>
      <c r="AJV87" s="95"/>
      <c r="AJW87" s="95"/>
      <c r="AJX87" s="95"/>
      <c r="AJY87" s="95"/>
      <c r="AJZ87" s="95"/>
      <c r="AKA87" s="95"/>
      <c r="AKB87" s="95"/>
      <c r="AKC87" s="95"/>
      <c r="AKD87" s="95"/>
      <c r="AKE87" s="95"/>
      <c r="AKF87" s="95"/>
      <c r="AKG87" s="95"/>
      <c r="AKH87" s="95"/>
      <c r="AKI87" s="95"/>
      <c r="AKJ87" s="95"/>
      <c r="AKK87" s="95"/>
      <c r="AKL87" s="95"/>
      <c r="AKM87" s="95"/>
      <c r="AKN87" s="95"/>
      <c r="AKO87" s="95"/>
      <c r="AKP87" s="95"/>
      <c r="AKQ87" s="95"/>
      <c r="AKR87" s="95"/>
      <c r="AKS87" s="95"/>
      <c r="AKT87" s="95"/>
      <c r="AKU87" s="95"/>
      <c r="AKV87" s="95"/>
      <c r="AKW87" s="95"/>
      <c r="AKX87" s="95"/>
      <c r="AKY87" s="95"/>
      <c r="AKZ87" s="95"/>
      <c r="ALA87" s="95"/>
      <c r="ALB87" s="95"/>
      <c r="ALC87" s="95"/>
      <c r="ALD87" s="95"/>
      <c r="ALE87" s="95"/>
      <c r="ALF87" s="95"/>
      <c r="ALG87" s="95"/>
      <c r="ALH87" s="95"/>
      <c r="ALI87" s="95"/>
      <c r="ALJ87" s="95"/>
      <c r="ALK87" s="95"/>
      <c r="ALL87" s="95"/>
      <c r="ALM87" s="95"/>
      <c r="ALN87" s="95"/>
      <c r="ALO87" s="95"/>
      <c r="ALP87" s="95"/>
      <c r="ALQ87" s="95"/>
      <c r="ALR87" s="95"/>
      <c r="ALS87" s="95"/>
      <c r="ALT87" s="95"/>
      <c r="ALU87" s="95"/>
      <c r="ALV87" s="95"/>
      <c r="ALW87" s="95"/>
      <c r="ALX87" s="95"/>
      <c r="ALY87" s="95"/>
      <c r="ALZ87" s="95"/>
      <c r="AMA87" s="95"/>
      <c r="AMB87" s="95"/>
      <c r="AMC87" s="95"/>
      <c r="AMD87" s="95"/>
      <c r="AME87" s="95"/>
      <c r="AMF87" s="95"/>
      <c r="AMG87" s="95"/>
      <c r="AMH87" s="95"/>
      <c r="AMI87" s="95"/>
      <c r="AMJ87" s="95"/>
    </row>
    <row r="88" spans="1:1024" s="91" customFormat="1" ht="319.5" x14ac:dyDescent="0.25">
      <c r="A88" s="333" t="s">
        <v>171</v>
      </c>
      <c r="B88" s="325" t="s">
        <v>854</v>
      </c>
      <c r="C88" s="326" t="s">
        <v>855</v>
      </c>
      <c r="D88" s="334" t="s">
        <v>1302</v>
      </c>
      <c r="E88" s="335" t="s">
        <v>29</v>
      </c>
      <c r="F88" s="335" t="s">
        <v>30</v>
      </c>
      <c r="G88" s="325" t="s">
        <v>856</v>
      </c>
      <c r="H88" s="335" t="s">
        <v>31</v>
      </c>
      <c r="I88" s="326" t="s">
        <v>857</v>
      </c>
      <c r="J88" s="326" t="s">
        <v>1556</v>
      </c>
      <c r="K88" s="326" t="s">
        <v>858</v>
      </c>
      <c r="L88" s="98" t="s">
        <v>1714</v>
      </c>
      <c r="M88" s="165" t="s">
        <v>299</v>
      </c>
      <c r="N88" s="86"/>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c r="CK88" s="95"/>
      <c r="CL88" s="95"/>
      <c r="CM88" s="95"/>
      <c r="CN88" s="95"/>
      <c r="CO88" s="95"/>
      <c r="CP88" s="95"/>
      <c r="CQ88" s="95"/>
      <c r="CR88" s="95"/>
      <c r="CS88" s="95"/>
      <c r="CT88" s="95"/>
      <c r="CU88" s="95"/>
      <c r="CV88" s="95"/>
      <c r="CW88" s="95"/>
      <c r="CX88" s="95"/>
      <c r="CY88" s="95"/>
      <c r="CZ88" s="95"/>
      <c r="DA88" s="95"/>
      <c r="DB88" s="95"/>
      <c r="DC88" s="95"/>
      <c r="DD88" s="95"/>
      <c r="DE88" s="95"/>
      <c r="DF88" s="95"/>
      <c r="DG88" s="95"/>
      <c r="DH88" s="95"/>
      <c r="DI88" s="95"/>
      <c r="DJ88" s="95"/>
      <c r="DK88" s="95"/>
      <c r="DL88" s="95"/>
      <c r="DM88" s="95"/>
      <c r="DN88" s="95"/>
      <c r="DO88" s="95"/>
      <c r="DP88" s="95"/>
      <c r="DQ88" s="95"/>
      <c r="DR88" s="95"/>
      <c r="DS88" s="95"/>
      <c r="DT88" s="95"/>
      <c r="DU88" s="95"/>
      <c r="DV88" s="95"/>
      <c r="DW88" s="95"/>
      <c r="DX88" s="95"/>
      <c r="DY88" s="95"/>
      <c r="DZ88" s="95"/>
      <c r="EA88" s="95"/>
      <c r="EB88" s="95"/>
      <c r="EC88" s="95"/>
      <c r="ED88" s="95"/>
      <c r="EE88" s="95"/>
      <c r="EF88" s="95"/>
      <c r="EG88" s="95"/>
      <c r="EH88" s="95"/>
      <c r="EI88" s="95"/>
      <c r="EJ88" s="95"/>
      <c r="EK88" s="95"/>
      <c r="EL88" s="95"/>
      <c r="EM88" s="95"/>
      <c r="EN88" s="95"/>
      <c r="EO88" s="95"/>
      <c r="EP88" s="95"/>
      <c r="EQ88" s="95"/>
      <c r="ER88" s="95"/>
      <c r="ES88" s="95"/>
      <c r="ET88" s="95"/>
      <c r="EU88" s="95"/>
      <c r="EV88" s="95"/>
      <c r="EW88" s="95"/>
      <c r="EX88" s="95"/>
      <c r="EY88" s="95"/>
      <c r="EZ88" s="95"/>
      <c r="FA88" s="95"/>
      <c r="FB88" s="95"/>
      <c r="FC88" s="95"/>
      <c r="FD88" s="95"/>
      <c r="FE88" s="95"/>
      <c r="FF88" s="95"/>
      <c r="FG88" s="95"/>
      <c r="FH88" s="95"/>
      <c r="FI88" s="95"/>
      <c r="FJ88" s="95"/>
      <c r="FK88" s="95"/>
      <c r="FL88" s="95"/>
      <c r="FM88" s="95"/>
      <c r="FN88" s="95"/>
      <c r="FO88" s="95"/>
      <c r="FP88" s="95"/>
      <c r="FQ88" s="95"/>
      <c r="FR88" s="95"/>
      <c r="FS88" s="95"/>
      <c r="FT88" s="95"/>
      <c r="FU88" s="95"/>
      <c r="FV88" s="95"/>
      <c r="FW88" s="95"/>
      <c r="FX88" s="95"/>
      <c r="FY88" s="95"/>
      <c r="FZ88" s="95"/>
      <c r="GA88" s="95"/>
      <c r="GB88" s="95"/>
      <c r="GC88" s="95"/>
      <c r="GD88" s="95"/>
      <c r="GE88" s="95"/>
      <c r="GF88" s="95"/>
      <c r="GG88" s="95"/>
      <c r="GH88" s="95"/>
      <c r="GI88" s="95"/>
      <c r="GJ88" s="95"/>
      <c r="GK88" s="95"/>
      <c r="GL88" s="95"/>
      <c r="GM88" s="95"/>
      <c r="GN88" s="95"/>
      <c r="GO88" s="95"/>
      <c r="GP88" s="95"/>
      <c r="GQ88" s="95"/>
      <c r="GR88" s="95"/>
      <c r="GS88" s="95"/>
      <c r="GT88" s="95"/>
      <c r="GU88" s="95"/>
      <c r="GV88" s="95"/>
      <c r="GW88" s="95"/>
      <c r="GX88" s="95"/>
      <c r="GY88" s="95"/>
      <c r="GZ88" s="95"/>
      <c r="HA88" s="95"/>
      <c r="HB88" s="95"/>
      <c r="HC88" s="95"/>
      <c r="HD88" s="95"/>
      <c r="HE88" s="95"/>
      <c r="HF88" s="95"/>
      <c r="HG88" s="95"/>
      <c r="HH88" s="95"/>
      <c r="HI88" s="95"/>
      <c r="HJ88" s="95"/>
      <c r="HK88" s="95"/>
      <c r="HL88" s="95"/>
      <c r="HM88" s="95"/>
      <c r="HN88" s="95"/>
      <c r="HO88" s="95"/>
      <c r="HP88" s="95"/>
      <c r="HQ88" s="95"/>
      <c r="HR88" s="95"/>
      <c r="HS88" s="95"/>
      <c r="HT88" s="95"/>
      <c r="HU88" s="95"/>
      <c r="HV88" s="95"/>
      <c r="HW88" s="95"/>
      <c r="HX88" s="95"/>
      <c r="HY88" s="95"/>
      <c r="HZ88" s="95"/>
      <c r="IA88" s="95"/>
      <c r="IB88" s="95"/>
      <c r="IC88" s="95"/>
      <c r="ID88" s="95"/>
      <c r="IE88" s="95"/>
      <c r="IF88" s="95"/>
      <c r="IG88" s="95"/>
      <c r="IH88" s="95"/>
      <c r="II88" s="95"/>
      <c r="IJ88" s="95"/>
      <c r="IK88" s="95"/>
      <c r="IL88" s="95"/>
      <c r="IM88" s="95"/>
      <c r="IN88" s="95"/>
      <c r="IO88" s="95"/>
      <c r="IP88" s="95"/>
      <c r="IQ88" s="95"/>
      <c r="IR88" s="95"/>
      <c r="IS88" s="95"/>
      <c r="IT88" s="95"/>
      <c r="IU88" s="95"/>
      <c r="IV88" s="95"/>
      <c r="IW88" s="95"/>
      <c r="IX88" s="95"/>
      <c r="IY88" s="95"/>
      <c r="IZ88" s="95"/>
      <c r="JA88" s="95"/>
      <c r="JB88" s="95"/>
      <c r="JC88" s="95"/>
      <c r="JD88" s="95"/>
      <c r="JE88" s="95"/>
      <c r="JF88" s="95"/>
      <c r="JG88" s="95"/>
      <c r="JH88" s="95"/>
      <c r="JI88" s="95"/>
      <c r="JJ88" s="95"/>
      <c r="JK88" s="95"/>
      <c r="JL88" s="95"/>
      <c r="JM88" s="95"/>
      <c r="JN88" s="95"/>
      <c r="JO88" s="95"/>
      <c r="JP88" s="95"/>
      <c r="JQ88" s="95"/>
      <c r="JR88" s="95"/>
      <c r="JS88" s="95"/>
      <c r="JT88" s="95"/>
      <c r="JU88" s="95"/>
      <c r="JV88" s="95"/>
      <c r="JW88" s="95"/>
      <c r="JX88" s="95"/>
      <c r="JY88" s="95"/>
      <c r="JZ88" s="95"/>
      <c r="KA88" s="95"/>
      <c r="KB88" s="95"/>
      <c r="KC88" s="95"/>
      <c r="KD88" s="95"/>
      <c r="KE88" s="95"/>
      <c r="KF88" s="95"/>
      <c r="KG88" s="95"/>
      <c r="KH88" s="95"/>
      <c r="KI88" s="95"/>
      <c r="KJ88" s="95"/>
      <c r="KK88" s="95"/>
      <c r="KL88" s="95"/>
      <c r="KM88" s="95"/>
      <c r="KN88" s="95"/>
      <c r="KO88" s="95"/>
      <c r="KP88" s="95"/>
      <c r="KQ88" s="95"/>
      <c r="KR88" s="95"/>
      <c r="KS88" s="95"/>
      <c r="KT88" s="95"/>
      <c r="KU88" s="95"/>
      <c r="KV88" s="95"/>
      <c r="KW88" s="95"/>
      <c r="KX88" s="95"/>
      <c r="KY88" s="95"/>
      <c r="KZ88" s="95"/>
      <c r="LA88" s="95"/>
      <c r="LB88" s="95"/>
      <c r="LC88" s="95"/>
      <c r="LD88" s="95"/>
      <c r="LE88" s="95"/>
      <c r="LF88" s="95"/>
      <c r="LG88" s="95"/>
      <c r="LH88" s="95"/>
      <c r="LI88" s="95"/>
      <c r="LJ88" s="95"/>
      <c r="LK88" s="95"/>
      <c r="LL88" s="95"/>
      <c r="LM88" s="95"/>
      <c r="LN88" s="95"/>
      <c r="LO88" s="95"/>
      <c r="LP88" s="95"/>
      <c r="LQ88" s="95"/>
      <c r="LR88" s="95"/>
      <c r="LS88" s="95"/>
      <c r="LT88" s="95"/>
      <c r="LU88" s="95"/>
      <c r="LV88" s="95"/>
      <c r="LW88" s="95"/>
      <c r="LX88" s="95"/>
      <c r="LY88" s="95"/>
      <c r="LZ88" s="95"/>
      <c r="MA88" s="95"/>
      <c r="MB88" s="95"/>
      <c r="MC88" s="95"/>
      <c r="MD88" s="95"/>
      <c r="ME88" s="95"/>
      <c r="MF88" s="95"/>
      <c r="MG88" s="95"/>
      <c r="MH88" s="95"/>
      <c r="MI88" s="95"/>
      <c r="MJ88" s="95"/>
      <c r="MK88" s="95"/>
      <c r="ML88" s="95"/>
      <c r="MM88" s="95"/>
      <c r="MN88" s="95"/>
      <c r="MO88" s="95"/>
      <c r="MP88" s="95"/>
      <c r="MQ88" s="95"/>
      <c r="MR88" s="95"/>
      <c r="MS88" s="95"/>
      <c r="MT88" s="95"/>
      <c r="MU88" s="95"/>
      <c r="MV88" s="95"/>
      <c r="MW88" s="95"/>
      <c r="MX88" s="95"/>
      <c r="MY88" s="95"/>
      <c r="MZ88" s="95"/>
      <c r="NA88" s="95"/>
      <c r="NB88" s="95"/>
      <c r="NC88" s="95"/>
      <c r="ND88" s="95"/>
      <c r="NE88" s="95"/>
      <c r="NF88" s="95"/>
      <c r="NG88" s="95"/>
      <c r="NH88" s="95"/>
      <c r="NI88" s="95"/>
      <c r="NJ88" s="95"/>
      <c r="NK88" s="95"/>
      <c r="NL88" s="95"/>
      <c r="NM88" s="95"/>
      <c r="NN88" s="95"/>
      <c r="NO88" s="95"/>
      <c r="NP88" s="95"/>
      <c r="NQ88" s="95"/>
      <c r="NR88" s="95"/>
      <c r="NS88" s="95"/>
      <c r="NT88" s="95"/>
      <c r="NU88" s="95"/>
      <c r="NV88" s="95"/>
      <c r="NW88" s="95"/>
      <c r="NX88" s="95"/>
      <c r="NY88" s="95"/>
      <c r="NZ88" s="95"/>
      <c r="OA88" s="95"/>
      <c r="OB88" s="95"/>
      <c r="OC88" s="95"/>
      <c r="OD88" s="95"/>
      <c r="OE88" s="95"/>
      <c r="OF88" s="95"/>
      <c r="OG88" s="95"/>
      <c r="OH88" s="95"/>
      <c r="OI88" s="95"/>
      <c r="OJ88" s="95"/>
      <c r="OK88" s="95"/>
      <c r="OL88" s="95"/>
      <c r="OM88" s="95"/>
      <c r="ON88" s="95"/>
      <c r="OO88" s="95"/>
      <c r="OP88" s="95"/>
      <c r="OQ88" s="95"/>
      <c r="OR88" s="95"/>
      <c r="OS88" s="95"/>
      <c r="OT88" s="95"/>
      <c r="OU88" s="95"/>
      <c r="OV88" s="95"/>
      <c r="OW88" s="95"/>
      <c r="OX88" s="95"/>
      <c r="OY88" s="95"/>
      <c r="OZ88" s="95"/>
      <c r="PA88" s="95"/>
      <c r="PB88" s="95"/>
      <c r="PC88" s="95"/>
      <c r="PD88" s="95"/>
      <c r="PE88" s="95"/>
      <c r="PF88" s="95"/>
      <c r="PG88" s="95"/>
      <c r="PH88" s="95"/>
      <c r="PI88" s="95"/>
      <c r="PJ88" s="95"/>
      <c r="PK88" s="95"/>
      <c r="PL88" s="95"/>
      <c r="PM88" s="95"/>
      <c r="PN88" s="95"/>
      <c r="PO88" s="95"/>
      <c r="PP88" s="95"/>
      <c r="PQ88" s="95"/>
      <c r="PR88" s="95"/>
      <c r="PS88" s="95"/>
      <c r="PT88" s="95"/>
      <c r="PU88" s="95"/>
      <c r="PV88" s="95"/>
      <c r="PW88" s="95"/>
      <c r="PX88" s="95"/>
      <c r="PY88" s="95"/>
      <c r="PZ88" s="95"/>
      <c r="QA88" s="95"/>
      <c r="QB88" s="95"/>
      <c r="QC88" s="95"/>
      <c r="QD88" s="95"/>
      <c r="QE88" s="95"/>
      <c r="QF88" s="95"/>
      <c r="QG88" s="95"/>
      <c r="QH88" s="95"/>
      <c r="QI88" s="95"/>
      <c r="QJ88" s="95"/>
      <c r="QK88" s="95"/>
      <c r="QL88" s="95"/>
      <c r="QM88" s="95"/>
      <c r="QN88" s="95"/>
      <c r="QO88" s="95"/>
      <c r="QP88" s="95"/>
      <c r="QQ88" s="95"/>
      <c r="QR88" s="95"/>
      <c r="QS88" s="95"/>
      <c r="QT88" s="95"/>
      <c r="QU88" s="95"/>
      <c r="QV88" s="95"/>
      <c r="QW88" s="95"/>
      <c r="QX88" s="95"/>
      <c r="QY88" s="95"/>
      <c r="QZ88" s="95"/>
      <c r="RA88" s="95"/>
      <c r="RB88" s="95"/>
      <c r="RC88" s="95"/>
      <c r="RD88" s="95"/>
      <c r="RE88" s="95"/>
      <c r="RF88" s="95"/>
      <c r="RG88" s="95"/>
      <c r="RH88" s="95"/>
      <c r="RI88" s="95"/>
      <c r="RJ88" s="95"/>
      <c r="RK88" s="95"/>
      <c r="RL88" s="95"/>
      <c r="RM88" s="95"/>
      <c r="RN88" s="95"/>
      <c r="RO88" s="95"/>
      <c r="RP88" s="95"/>
      <c r="RQ88" s="95"/>
      <c r="RR88" s="95"/>
      <c r="RS88" s="95"/>
      <c r="RT88" s="95"/>
      <c r="RU88" s="95"/>
      <c r="RV88" s="95"/>
      <c r="RW88" s="95"/>
      <c r="RX88" s="95"/>
      <c r="RY88" s="95"/>
      <c r="RZ88" s="95"/>
      <c r="SA88" s="95"/>
      <c r="SB88" s="95"/>
      <c r="SC88" s="95"/>
      <c r="SD88" s="95"/>
      <c r="SE88" s="95"/>
      <c r="SF88" s="95"/>
      <c r="SG88" s="95"/>
      <c r="SH88" s="95"/>
      <c r="SI88" s="95"/>
      <c r="SJ88" s="95"/>
      <c r="SK88" s="95"/>
      <c r="SL88" s="95"/>
      <c r="SM88" s="95"/>
      <c r="SN88" s="95"/>
      <c r="SO88" s="95"/>
      <c r="SP88" s="95"/>
      <c r="SQ88" s="95"/>
      <c r="SR88" s="95"/>
      <c r="SS88" s="95"/>
      <c r="ST88" s="95"/>
      <c r="SU88" s="95"/>
      <c r="SV88" s="95"/>
      <c r="SW88" s="95"/>
      <c r="SX88" s="95"/>
      <c r="SY88" s="95"/>
      <c r="SZ88" s="95"/>
      <c r="TA88" s="95"/>
      <c r="TB88" s="95"/>
      <c r="TC88" s="95"/>
      <c r="TD88" s="95"/>
      <c r="TE88" s="95"/>
      <c r="TF88" s="95"/>
      <c r="TG88" s="95"/>
      <c r="TH88" s="95"/>
      <c r="TI88" s="95"/>
      <c r="TJ88" s="95"/>
      <c r="TK88" s="95"/>
      <c r="TL88" s="95"/>
      <c r="TM88" s="95"/>
      <c r="TN88" s="95"/>
      <c r="TO88" s="95"/>
      <c r="TP88" s="95"/>
      <c r="TQ88" s="95"/>
      <c r="TR88" s="95"/>
      <c r="TS88" s="95"/>
      <c r="TT88" s="95"/>
      <c r="TU88" s="95"/>
      <c r="TV88" s="95"/>
      <c r="TW88" s="95"/>
      <c r="TX88" s="95"/>
      <c r="TY88" s="95"/>
      <c r="TZ88" s="95"/>
      <c r="UA88" s="95"/>
      <c r="UB88" s="95"/>
      <c r="UC88" s="95"/>
      <c r="UD88" s="95"/>
      <c r="UE88" s="95"/>
      <c r="UF88" s="95"/>
      <c r="UG88" s="95"/>
      <c r="UH88" s="95"/>
      <c r="UI88" s="95"/>
      <c r="UJ88" s="95"/>
      <c r="UK88" s="95"/>
      <c r="UL88" s="95"/>
      <c r="UM88" s="95"/>
      <c r="UN88" s="95"/>
      <c r="UO88" s="95"/>
      <c r="UP88" s="95"/>
      <c r="UQ88" s="95"/>
      <c r="UR88" s="95"/>
      <c r="US88" s="95"/>
      <c r="UT88" s="95"/>
      <c r="UU88" s="95"/>
      <c r="UV88" s="95"/>
      <c r="UW88" s="95"/>
      <c r="UX88" s="95"/>
      <c r="UY88" s="95"/>
      <c r="UZ88" s="95"/>
      <c r="VA88" s="95"/>
      <c r="VB88" s="95"/>
      <c r="VC88" s="95"/>
      <c r="VD88" s="95"/>
      <c r="VE88" s="95"/>
      <c r="VF88" s="95"/>
      <c r="VG88" s="95"/>
      <c r="VH88" s="95"/>
      <c r="VI88" s="95"/>
      <c r="VJ88" s="95"/>
      <c r="VK88" s="95"/>
      <c r="VL88" s="95"/>
      <c r="VM88" s="95"/>
      <c r="VN88" s="95"/>
      <c r="VO88" s="95"/>
      <c r="VP88" s="95"/>
      <c r="VQ88" s="95"/>
      <c r="VR88" s="95"/>
      <c r="VS88" s="95"/>
      <c r="VT88" s="95"/>
      <c r="VU88" s="95"/>
      <c r="VV88" s="95"/>
      <c r="VW88" s="95"/>
      <c r="VX88" s="95"/>
      <c r="VY88" s="95"/>
      <c r="VZ88" s="95"/>
      <c r="WA88" s="95"/>
      <c r="WB88" s="95"/>
      <c r="WC88" s="95"/>
      <c r="WD88" s="95"/>
      <c r="WE88" s="95"/>
      <c r="WF88" s="95"/>
      <c r="WG88" s="95"/>
      <c r="WH88" s="95"/>
      <c r="WI88" s="95"/>
      <c r="WJ88" s="95"/>
      <c r="WK88" s="95"/>
      <c r="WL88" s="95"/>
      <c r="WM88" s="95"/>
      <c r="WN88" s="95"/>
      <c r="WO88" s="95"/>
      <c r="WP88" s="95"/>
      <c r="WQ88" s="95"/>
      <c r="WR88" s="95"/>
      <c r="WS88" s="95"/>
      <c r="WT88" s="95"/>
      <c r="WU88" s="95"/>
      <c r="WV88" s="95"/>
      <c r="WW88" s="95"/>
      <c r="WX88" s="95"/>
      <c r="WY88" s="95"/>
      <c r="WZ88" s="95"/>
      <c r="XA88" s="95"/>
      <c r="XB88" s="95"/>
      <c r="XC88" s="95"/>
      <c r="XD88" s="95"/>
      <c r="XE88" s="95"/>
      <c r="XF88" s="95"/>
      <c r="XG88" s="95"/>
      <c r="XH88" s="95"/>
      <c r="XI88" s="95"/>
      <c r="XJ88" s="95"/>
      <c r="XK88" s="95"/>
      <c r="XL88" s="95"/>
      <c r="XM88" s="95"/>
      <c r="XN88" s="95"/>
      <c r="XO88" s="95"/>
      <c r="XP88" s="95"/>
      <c r="XQ88" s="95"/>
      <c r="XR88" s="95"/>
      <c r="XS88" s="95"/>
      <c r="XT88" s="95"/>
      <c r="XU88" s="95"/>
      <c r="XV88" s="95"/>
      <c r="XW88" s="95"/>
      <c r="XX88" s="95"/>
      <c r="XY88" s="95"/>
      <c r="XZ88" s="95"/>
      <c r="YA88" s="95"/>
      <c r="YB88" s="95"/>
      <c r="YC88" s="95"/>
      <c r="YD88" s="95"/>
      <c r="YE88" s="95"/>
      <c r="YF88" s="95"/>
      <c r="YG88" s="95"/>
      <c r="YH88" s="95"/>
      <c r="YI88" s="95"/>
      <c r="YJ88" s="95"/>
      <c r="YK88" s="95"/>
      <c r="YL88" s="95"/>
      <c r="YM88" s="95"/>
      <c r="YN88" s="95"/>
      <c r="YO88" s="95"/>
      <c r="YP88" s="95"/>
      <c r="YQ88" s="95"/>
      <c r="YR88" s="95"/>
      <c r="YS88" s="95"/>
      <c r="YT88" s="95"/>
      <c r="YU88" s="95"/>
      <c r="YV88" s="95"/>
      <c r="YW88" s="95"/>
      <c r="YX88" s="95"/>
      <c r="YY88" s="95"/>
      <c r="YZ88" s="95"/>
      <c r="ZA88" s="95"/>
      <c r="ZB88" s="95"/>
      <c r="ZC88" s="95"/>
      <c r="ZD88" s="95"/>
      <c r="ZE88" s="95"/>
      <c r="ZF88" s="95"/>
      <c r="ZG88" s="95"/>
      <c r="ZH88" s="95"/>
      <c r="ZI88" s="95"/>
      <c r="ZJ88" s="95"/>
      <c r="ZK88" s="95"/>
      <c r="ZL88" s="95"/>
      <c r="ZM88" s="95"/>
      <c r="ZN88" s="95"/>
      <c r="ZO88" s="95"/>
      <c r="ZP88" s="95"/>
      <c r="ZQ88" s="95"/>
      <c r="ZR88" s="95"/>
      <c r="ZS88" s="95"/>
      <c r="ZT88" s="95"/>
      <c r="ZU88" s="95"/>
      <c r="ZV88" s="95"/>
      <c r="ZW88" s="95"/>
      <c r="ZX88" s="95"/>
      <c r="ZY88" s="95"/>
      <c r="ZZ88" s="95"/>
      <c r="AAA88" s="95"/>
      <c r="AAB88" s="95"/>
      <c r="AAC88" s="95"/>
      <c r="AAD88" s="95"/>
      <c r="AAE88" s="95"/>
      <c r="AAF88" s="95"/>
      <c r="AAG88" s="95"/>
      <c r="AAH88" s="95"/>
      <c r="AAI88" s="95"/>
      <c r="AAJ88" s="95"/>
      <c r="AAK88" s="95"/>
      <c r="AAL88" s="95"/>
      <c r="AAM88" s="95"/>
      <c r="AAN88" s="95"/>
      <c r="AAO88" s="95"/>
      <c r="AAP88" s="95"/>
      <c r="AAQ88" s="95"/>
      <c r="AAR88" s="95"/>
      <c r="AAS88" s="95"/>
      <c r="AAT88" s="95"/>
      <c r="AAU88" s="95"/>
      <c r="AAV88" s="95"/>
      <c r="AAW88" s="95"/>
      <c r="AAX88" s="95"/>
      <c r="AAY88" s="95"/>
      <c r="AAZ88" s="95"/>
      <c r="ABA88" s="95"/>
      <c r="ABB88" s="95"/>
      <c r="ABC88" s="95"/>
      <c r="ABD88" s="95"/>
      <c r="ABE88" s="95"/>
      <c r="ABF88" s="95"/>
      <c r="ABG88" s="95"/>
      <c r="ABH88" s="95"/>
      <c r="ABI88" s="95"/>
      <c r="ABJ88" s="95"/>
      <c r="ABK88" s="95"/>
      <c r="ABL88" s="95"/>
      <c r="ABM88" s="95"/>
      <c r="ABN88" s="95"/>
      <c r="ABO88" s="95"/>
      <c r="ABP88" s="95"/>
      <c r="ABQ88" s="95"/>
      <c r="ABR88" s="95"/>
      <c r="ABS88" s="95"/>
      <c r="ABT88" s="95"/>
      <c r="ABU88" s="95"/>
      <c r="ABV88" s="95"/>
      <c r="ABW88" s="95"/>
      <c r="ABX88" s="95"/>
      <c r="ABY88" s="95"/>
      <c r="ABZ88" s="95"/>
      <c r="ACA88" s="95"/>
      <c r="ACB88" s="95"/>
      <c r="ACC88" s="95"/>
      <c r="ACD88" s="95"/>
      <c r="ACE88" s="95"/>
      <c r="ACF88" s="95"/>
      <c r="ACG88" s="95"/>
      <c r="ACH88" s="95"/>
      <c r="ACI88" s="95"/>
      <c r="ACJ88" s="95"/>
      <c r="ACK88" s="95"/>
      <c r="ACL88" s="95"/>
      <c r="ACM88" s="95"/>
      <c r="ACN88" s="95"/>
      <c r="ACO88" s="95"/>
      <c r="ACP88" s="95"/>
      <c r="ACQ88" s="95"/>
      <c r="ACR88" s="95"/>
      <c r="ACS88" s="95"/>
      <c r="ACT88" s="95"/>
      <c r="ACU88" s="95"/>
      <c r="ACV88" s="95"/>
      <c r="ACW88" s="95"/>
      <c r="ACX88" s="95"/>
      <c r="ACY88" s="95"/>
      <c r="ACZ88" s="95"/>
      <c r="ADA88" s="95"/>
      <c r="ADB88" s="95"/>
      <c r="ADC88" s="95"/>
      <c r="ADD88" s="95"/>
      <c r="ADE88" s="95"/>
      <c r="ADF88" s="95"/>
      <c r="ADG88" s="95"/>
      <c r="ADH88" s="95"/>
      <c r="ADI88" s="95"/>
      <c r="ADJ88" s="95"/>
      <c r="ADK88" s="95"/>
      <c r="ADL88" s="95"/>
      <c r="ADM88" s="95"/>
      <c r="ADN88" s="95"/>
      <c r="ADO88" s="95"/>
      <c r="ADP88" s="95"/>
      <c r="ADQ88" s="95"/>
      <c r="ADR88" s="95"/>
      <c r="ADS88" s="95"/>
      <c r="ADT88" s="95"/>
      <c r="ADU88" s="95"/>
      <c r="ADV88" s="95"/>
      <c r="ADW88" s="95"/>
      <c r="ADX88" s="95"/>
      <c r="ADY88" s="95"/>
      <c r="ADZ88" s="95"/>
      <c r="AEA88" s="95"/>
      <c r="AEB88" s="95"/>
      <c r="AEC88" s="95"/>
      <c r="AED88" s="95"/>
      <c r="AEE88" s="95"/>
      <c r="AEF88" s="95"/>
      <c r="AEG88" s="95"/>
      <c r="AEH88" s="95"/>
      <c r="AEI88" s="95"/>
      <c r="AEJ88" s="95"/>
      <c r="AEK88" s="95"/>
      <c r="AEL88" s="95"/>
      <c r="AEM88" s="95"/>
      <c r="AEN88" s="95"/>
      <c r="AEO88" s="95"/>
      <c r="AEP88" s="95"/>
      <c r="AEQ88" s="95"/>
      <c r="AER88" s="95"/>
      <c r="AES88" s="95"/>
      <c r="AET88" s="95"/>
      <c r="AEU88" s="95"/>
      <c r="AEV88" s="95"/>
      <c r="AEW88" s="95"/>
      <c r="AEX88" s="95"/>
      <c r="AEY88" s="95"/>
      <c r="AEZ88" s="95"/>
      <c r="AFA88" s="95"/>
      <c r="AFB88" s="95"/>
      <c r="AFC88" s="95"/>
      <c r="AFD88" s="95"/>
      <c r="AFE88" s="95"/>
      <c r="AFF88" s="95"/>
      <c r="AFG88" s="95"/>
      <c r="AFH88" s="95"/>
      <c r="AFI88" s="95"/>
      <c r="AFJ88" s="95"/>
      <c r="AFK88" s="95"/>
      <c r="AFL88" s="95"/>
      <c r="AFM88" s="95"/>
      <c r="AFN88" s="95"/>
      <c r="AFO88" s="95"/>
      <c r="AFP88" s="95"/>
      <c r="AFQ88" s="95"/>
      <c r="AFR88" s="95"/>
      <c r="AFS88" s="95"/>
      <c r="AFT88" s="95"/>
      <c r="AFU88" s="95"/>
      <c r="AFV88" s="95"/>
      <c r="AFW88" s="95"/>
      <c r="AFX88" s="95"/>
      <c r="AFY88" s="95"/>
      <c r="AFZ88" s="95"/>
      <c r="AGA88" s="95"/>
      <c r="AGB88" s="95"/>
      <c r="AGC88" s="95"/>
      <c r="AGD88" s="95"/>
      <c r="AGE88" s="95"/>
      <c r="AGF88" s="95"/>
      <c r="AGG88" s="95"/>
      <c r="AGH88" s="95"/>
      <c r="AGI88" s="95"/>
      <c r="AGJ88" s="95"/>
      <c r="AGK88" s="95"/>
      <c r="AGL88" s="95"/>
      <c r="AGM88" s="95"/>
      <c r="AGN88" s="95"/>
      <c r="AGO88" s="95"/>
      <c r="AGP88" s="95"/>
      <c r="AGQ88" s="95"/>
      <c r="AGR88" s="95"/>
      <c r="AGS88" s="95"/>
      <c r="AGT88" s="95"/>
      <c r="AGU88" s="95"/>
      <c r="AGV88" s="95"/>
      <c r="AGW88" s="95"/>
      <c r="AGX88" s="95"/>
      <c r="AGY88" s="95"/>
      <c r="AGZ88" s="95"/>
      <c r="AHA88" s="95"/>
      <c r="AHB88" s="95"/>
      <c r="AHC88" s="95"/>
      <c r="AHD88" s="95"/>
      <c r="AHE88" s="95"/>
      <c r="AHF88" s="95"/>
      <c r="AHG88" s="95"/>
      <c r="AHH88" s="95"/>
      <c r="AHI88" s="95"/>
      <c r="AHJ88" s="95"/>
      <c r="AHK88" s="95"/>
      <c r="AHL88" s="95"/>
      <c r="AHM88" s="95"/>
      <c r="AHN88" s="95"/>
      <c r="AHO88" s="95"/>
      <c r="AHP88" s="95"/>
      <c r="AHQ88" s="95"/>
      <c r="AHR88" s="95"/>
      <c r="AHS88" s="95"/>
      <c r="AHT88" s="95"/>
      <c r="AHU88" s="95"/>
      <c r="AHV88" s="95"/>
      <c r="AHW88" s="95"/>
      <c r="AHX88" s="95"/>
      <c r="AHY88" s="95"/>
      <c r="AHZ88" s="95"/>
      <c r="AIA88" s="95"/>
      <c r="AIB88" s="95"/>
      <c r="AIC88" s="95"/>
      <c r="AID88" s="95"/>
      <c r="AIE88" s="95"/>
      <c r="AIF88" s="95"/>
      <c r="AIG88" s="95"/>
      <c r="AIH88" s="95"/>
      <c r="AII88" s="95"/>
      <c r="AIJ88" s="95"/>
      <c r="AIK88" s="95"/>
      <c r="AIL88" s="95"/>
      <c r="AIM88" s="95"/>
      <c r="AIN88" s="95"/>
      <c r="AIO88" s="95"/>
      <c r="AIP88" s="95"/>
      <c r="AIQ88" s="95"/>
      <c r="AIR88" s="95"/>
      <c r="AIS88" s="95"/>
      <c r="AIT88" s="95"/>
      <c r="AIU88" s="95"/>
      <c r="AIV88" s="95"/>
      <c r="AIW88" s="95"/>
      <c r="AIX88" s="95"/>
      <c r="AIY88" s="95"/>
      <c r="AIZ88" s="95"/>
      <c r="AJA88" s="95"/>
      <c r="AJB88" s="95"/>
      <c r="AJC88" s="95"/>
      <c r="AJD88" s="95"/>
      <c r="AJE88" s="95"/>
      <c r="AJF88" s="95"/>
      <c r="AJG88" s="95"/>
      <c r="AJH88" s="95"/>
      <c r="AJI88" s="95"/>
      <c r="AJJ88" s="95"/>
      <c r="AJK88" s="95"/>
      <c r="AJL88" s="95"/>
      <c r="AJM88" s="95"/>
      <c r="AJN88" s="95"/>
      <c r="AJO88" s="95"/>
      <c r="AJP88" s="95"/>
      <c r="AJQ88" s="95"/>
      <c r="AJR88" s="95"/>
      <c r="AJS88" s="95"/>
      <c r="AJT88" s="95"/>
      <c r="AJU88" s="95"/>
      <c r="AJV88" s="95"/>
      <c r="AJW88" s="95"/>
      <c r="AJX88" s="95"/>
      <c r="AJY88" s="95"/>
      <c r="AJZ88" s="95"/>
      <c r="AKA88" s="95"/>
      <c r="AKB88" s="95"/>
      <c r="AKC88" s="95"/>
      <c r="AKD88" s="95"/>
      <c r="AKE88" s="95"/>
      <c r="AKF88" s="95"/>
      <c r="AKG88" s="95"/>
      <c r="AKH88" s="95"/>
      <c r="AKI88" s="95"/>
      <c r="AKJ88" s="95"/>
      <c r="AKK88" s="95"/>
      <c r="AKL88" s="95"/>
      <c r="AKM88" s="95"/>
      <c r="AKN88" s="95"/>
      <c r="AKO88" s="95"/>
      <c r="AKP88" s="95"/>
      <c r="AKQ88" s="95"/>
      <c r="AKR88" s="95"/>
      <c r="AKS88" s="95"/>
      <c r="AKT88" s="95"/>
      <c r="AKU88" s="95"/>
      <c r="AKV88" s="95"/>
      <c r="AKW88" s="95"/>
      <c r="AKX88" s="95"/>
      <c r="AKY88" s="95"/>
      <c r="AKZ88" s="95"/>
      <c r="ALA88" s="95"/>
      <c r="ALB88" s="95"/>
      <c r="ALC88" s="95"/>
      <c r="ALD88" s="95"/>
      <c r="ALE88" s="95"/>
      <c r="ALF88" s="95"/>
      <c r="ALG88" s="95"/>
      <c r="ALH88" s="95"/>
      <c r="ALI88" s="95"/>
      <c r="ALJ88" s="95"/>
      <c r="ALK88" s="95"/>
      <c r="ALL88" s="95"/>
      <c r="ALM88" s="95"/>
      <c r="ALN88" s="95"/>
      <c r="ALO88" s="95"/>
      <c r="ALP88" s="95"/>
      <c r="ALQ88" s="95"/>
      <c r="ALR88" s="95"/>
      <c r="ALS88" s="95"/>
      <c r="ALT88" s="95"/>
      <c r="ALU88" s="95"/>
      <c r="ALV88" s="95"/>
      <c r="ALW88" s="95"/>
      <c r="ALX88" s="95"/>
      <c r="ALY88" s="95"/>
      <c r="ALZ88" s="95"/>
      <c r="AMA88" s="95"/>
      <c r="AMB88" s="95"/>
      <c r="AMC88" s="95"/>
      <c r="AMD88" s="95"/>
      <c r="AME88" s="95"/>
      <c r="AMF88" s="95"/>
      <c r="AMG88" s="95"/>
      <c r="AMH88" s="95"/>
      <c r="AMI88" s="95"/>
      <c r="AMJ88" s="95"/>
    </row>
    <row r="89" spans="1:1024" s="91" customFormat="1" ht="305.25" x14ac:dyDescent="0.25">
      <c r="A89" s="271" t="s">
        <v>171</v>
      </c>
      <c r="B89" s="283" t="s">
        <v>859</v>
      </c>
      <c r="C89" s="286" t="s">
        <v>860</v>
      </c>
      <c r="D89" s="334" t="s">
        <v>1375</v>
      </c>
      <c r="E89" s="335" t="s">
        <v>29</v>
      </c>
      <c r="F89" s="335" t="s">
        <v>30</v>
      </c>
      <c r="G89" s="325" t="s">
        <v>861</v>
      </c>
      <c r="H89" s="335" t="s">
        <v>31</v>
      </c>
      <c r="I89" s="326" t="s">
        <v>862</v>
      </c>
      <c r="J89" s="326" t="s">
        <v>1557</v>
      </c>
      <c r="K89" s="312" t="s">
        <v>863</v>
      </c>
      <c r="L89" s="101" t="s">
        <v>1715</v>
      </c>
      <c r="M89" s="165" t="s">
        <v>172</v>
      </c>
      <c r="N89" s="86"/>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c r="CK89" s="95"/>
      <c r="CL89" s="95"/>
      <c r="CM89" s="95"/>
      <c r="CN89" s="95"/>
      <c r="CO89" s="95"/>
      <c r="CP89" s="95"/>
      <c r="CQ89" s="95"/>
      <c r="CR89" s="95"/>
      <c r="CS89" s="95"/>
      <c r="CT89" s="95"/>
      <c r="CU89" s="95"/>
      <c r="CV89" s="95"/>
      <c r="CW89" s="95"/>
      <c r="CX89" s="95"/>
      <c r="CY89" s="95"/>
      <c r="CZ89" s="95"/>
      <c r="DA89" s="95"/>
      <c r="DB89" s="95"/>
      <c r="DC89" s="95"/>
      <c r="DD89" s="95"/>
      <c r="DE89" s="95"/>
      <c r="DF89" s="95"/>
      <c r="DG89" s="95"/>
      <c r="DH89" s="95"/>
      <c r="DI89" s="95"/>
      <c r="DJ89" s="95"/>
      <c r="DK89" s="95"/>
      <c r="DL89" s="95"/>
      <c r="DM89" s="95"/>
      <c r="DN89" s="95"/>
      <c r="DO89" s="95"/>
      <c r="DP89" s="95"/>
      <c r="DQ89" s="95"/>
      <c r="DR89" s="95"/>
      <c r="DS89" s="95"/>
      <c r="DT89" s="95"/>
      <c r="DU89" s="95"/>
      <c r="DV89" s="95"/>
      <c r="DW89" s="95"/>
      <c r="DX89" s="95"/>
      <c r="DY89" s="95"/>
      <c r="DZ89" s="95"/>
      <c r="EA89" s="95"/>
      <c r="EB89" s="95"/>
      <c r="EC89" s="95"/>
      <c r="ED89" s="95"/>
      <c r="EE89" s="95"/>
      <c r="EF89" s="95"/>
      <c r="EG89" s="95"/>
      <c r="EH89" s="95"/>
      <c r="EI89" s="95"/>
      <c r="EJ89" s="95"/>
      <c r="EK89" s="95"/>
      <c r="EL89" s="95"/>
      <c r="EM89" s="95"/>
      <c r="EN89" s="95"/>
      <c r="EO89" s="95"/>
      <c r="EP89" s="95"/>
      <c r="EQ89" s="95"/>
      <c r="ER89" s="95"/>
      <c r="ES89" s="95"/>
      <c r="ET89" s="95"/>
      <c r="EU89" s="95"/>
      <c r="EV89" s="95"/>
      <c r="EW89" s="95"/>
      <c r="EX89" s="95"/>
      <c r="EY89" s="95"/>
      <c r="EZ89" s="95"/>
      <c r="FA89" s="95"/>
      <c r="FB89" s="95"/>
      <c r="FC89" s="95"/>
      <c r="FD89" s="95"/>
      <c r="FE89" s="95"/>
      <c r="FF89" s="95"/>
      <c r="FG89" s="95"/>
      <c r="FH89" s="95"/>
      <c r="FI89" s="95"/>
      <c r="FJ89" s="95"/>
      <c r="FK89" s="95"/>
      <c r="FL89" s="95"/>
      <c r="FM89" s="95"/>
      <c r="FN89" s="95"/>
      <c r="FO89" s="95"/>
      <c r="FP89" s="95"/>
      <c r="FQ89" s="95"/>
      <c r="FR89" s="95"/>
      <c r="FS89" s="95"/>
      <c r="FT89" s="95"/>
      <c r="FU89" s="95"/>
      <c r="FV89" s="95"/>
      <c r="FW89" s="95"/>
      <c r="FX89" s="95"/>
      <c r="FY89" s="95"/>
      <c r="FZ89" s="95"/>
      <c r="GA89" s="95"/>
      <c r="GB89" s="95"/>
      <c r="GC89" s="95"/>
      <c r="GD89" s="95"/>
      <c r="GE89" s="95"/>
      <c r="GF89" s="95"/>
      <c r="GG89" s="95"/>
      <c r="GH89" s="95"/>
      <c r="GI89" s="95"/>
      <c r="GJ89" s="95"/>
      <c r="GK89" s="95"/>
      <c r="GL89" s="95"/>
      <c r="GM89" s="95"/>
      <c r="GN89" s="95"/>
      <c r="GO89" s="95"/>
      <c r="GP89" s="95"/>
      <c r="GQ89" s="95"/>
      <c r="GR89" s="95"/>
      <c r="GS89" s="95"/>
      <c r="GT89" s="95"/>
      <c r="GU89" s="95"/>
      <c r="GV89" s="95"/>
      <c r="GW89" s="95"/>
      <c r="GX89" s="95"/>
      <c r="GY89" s="95"/>
      <c r="GZ89" s="95"/>
      <c r="HA89" s="95"/>
      <c r="HB89" s="95"/>
      <c r="HC89" s="95"/>
      <c r="HD89" s="95"/>
      <c r="HE89" s="95"/>
      <c r="HF89" s="95"/>
      <c r="HG89" s="95"/>
      <c r="HH89" s="95"/>
      <c r="HI89" s="95"/>
      <c r="HJ89" s="95"/>
      <c r="HK89" s="95"/>
      <c r="HL89" s="95"/>
      <c r="HM89" s="95"/>
      <c r="HN89" s="95"/>
      <c r="HO89" s="95"/>
      <c r="HP89" s="95"/>
      <c r="HQ89" s="95"/>
      <c r="HR89" s="95"/>
      <c r="HS89" s="95"/>
      <c r="HT89" s="95"/>
      <c r="HU89" s="95"/>
      <c r="HV89" s="95"/>
      <c r="HW89" s="95"/>
      <c r="HX89" s="95"/>
      <c r="HY89" s="95"/>
      <c r="HZ89" s="95"/>
      <c r="IA89" s="95"/>
      <c r="IB89" s="95"/>
      <c r="IC89" s="95"/>
      <c r="ID89" s="95"/>
      <c r="IE89" s="95"/>
      <c r="IF89" s="95"/>
      <c r="IG89" s="95"/>
      <c r="IH89" s="95"/>
      <c r="II89" s="95"/>
      <c r="IJ89" s="95"/>
      <c r="IK89" s="95"/>
      <c r="IL89" s="95"/>
      <c r="IM89" s="95"/>
      <c r="IN89" s="95"/>
      <c r="IO89" s="95"/>
      <c r="IP89" s="95"/>
      <c r="IQ89" s="95"/>
      <c r="IR89" s="95"/>
      <c r="IS89" s="95"/>
      <c r="IT89" s="95"/>
      <c r="IU89" s="95"/>
      <c r="IV89" s="95"/>
      <c r="IW89" s="95"/>
      <c r="IX89" s="95"/>
      <c r="IY89" s="95"/>
      <c r="IZ89" s="95"/>
      <c r="JA89" s="95"/>
      <c r="JB89" s="95"/>
      <c r="JC89" s="95"/>
      <c r="JD89" s="95"/>
      <c r="JE89" s="95"/>
      <c r="JF89" s="95"/>
      <c r="JG89" s="95"/>
      <c r="JH89" s="95"/>
      <c r="JI89" s="95"/>
      <c r="JJ89" s="95"/>
      <c r="JK89" s="95"/>
      <c r="JL89" s="95"/>
      <c r="JM89" s="95"/>
      <c r="JN89" s="95"/>
      <c r="JO89" s="95"/>
      <c r="JP89" s="95"/>
      <c r="JQ89" s="95"/>
      <c r="JR89" s="95"/>
      <c r="JS89" s="95"/>
      <c r="JT89" s="95"/>
      <c r="JU89" s="95"/>
      <c r="JV89" s="95"/>
      <c r="JW89" s="95"/>
      <c r="JX89" s="95"/>
      <c r="JY89" s="95"/>
      <c r="JZ89" s="95"/>
      <c r="KA89" s="95"/>
      <c r="KB89" s="95"/>
      <c r="KC89" s="95"/>
      <c r="KD89" s="95"/>
      <c r="KE89" s="95"/>
      <c r="KF89" s="95"/>
      <c r="KG89" s="95"/>
      <c r="KH89" s="95"/>
      <c r="KI89" s="95"/>
      <c r="KJ89" s="95"/>
      <c r="KK89" s="95"/>
      <c r="KL89" s="95"/>
      <c r="KM89" s="95"/>
      <c r="KN89" s="95"/>
      <c r="KO89" s="95"/>
      <c r="KP89" s="95"/>
      <c r="KQ89" s="95"/>
      <c r="KR89" s="95"/>
      <c r="KS89" s="95"/>
      <c r="KT89" s="95"/>
      <c r="KU89" s="95"/>
      <c r="KV89" s="95"/>
      <c r="KW89" s="95"/>
      <c r="KX89" s="95"/>
      <c r="KY89" s="95"/>
      <c r="KZ89" s="95"/>
      <c r="LA89" s="95"/>
      <c r="LB89" s="95"/>
      <c r="LC89" s="95"/>
      <c r="LD89" s="95"/>
      <c r="LE89" s="95"/>
      <c r="LF89" s="95"/>
      <c r="LG89" s="95"/>
      <c r="LH89" s="95"/>
      <c r="LI89" s="95"/>
      <c r="LJ89" s="95"/>
      <c r="LK89" s="95"/>
      <c r="LL89" s="95"/>
      <c r="LM89" s="95"/>
      <c r="LN89" s="95"/>
      <c r="LO89" s="95"/>
      <c r="LP89" s="95"/>
      <c r="LQ89" s="95"/>
      <c r="LR89" s="95"/>
      <c r="LS89" s="95"/>
      <c r="LT89" s="95"/>
      <c r="LU89" s="95"/>
      <c r="LV89" s="95"/>
      <c r="LW89" s="95"/>
      <c r="LX89" s="95"/>
      <c r="LY89" s="95"/>
      <c r="LZ89" s="95"/>
      <c r="MA89" s="95"/>
      <c r="MB89" s="95"/>
      <c r="MC89" s="95"/>
      <c r="MD89" s="95"/>
      <c r="ME89" s="95"/>
      <c r="MF89" s="95"/>
      <c r="MG89" s="95"/>
      <c r="MH89" s="95"/>
      <c r="MI89" s="95"/>
      <c r="MJ89" s="95"/>
      <c r="MK89" s="95"/>
      <c r="ML89" s="95"/>
      <c r="MM89" s="95"/>
      <c r="MN89" s="95"/>
      <c r="MO89" s="95"/>
      <c r="MP89" s="95"/>
      <c r="MQ89" s="95"/>
      <c r="MR89" s="95"/>
      <c r="MS89" s="95"/>
      <c r="MT89" s="95"/>
      <c r="MU89" s="95"/>
      <c r="MV89" s="95"/>
      <c r="MW89" s="95"/>
      <c r="MX89" s="95"/>
      <c r="MY89" s="95"/>
      <c r="MZ89" s="95"/>
      <c r="NA89" s="95"/>
      <c r="NB89" s="95"/>
      <c r="NC89" s="95"/>
      <c r="ND89" s="95"/>
      <c r="NE89" s="95"/>
      <c r="NF89" s="95"/>
      <c r="NG89" s="95"/>
      <c r="NH89" s="95"/>
      <c r="NI89" s="95"/>
      <c r="NJ89" s="95"/>
      <c r="NK89" s="95"/>
      <c r="NL89" s="95"/>
      <c r="NM89" s="95"/>
      <c r="NN89" s="95"/>
      <c r="NO89" s="95"/>
      <c r="NP89" s="95"/>
      <c r="NQ89" s="95"/>
      <c r="NR89" s="95"/>
      <c r="NS89" s="95"/>
      <c r="NT89" s="95"/>
      <c r="NU89" s="95"/>
      <c r="NV89" s="95"/>
      <c r="NW89" s="95"/>
      <c r="NX89" s="95"/>
      <c r="NY89" s="95"/>
      <c r="NZ89" s="95"/>
      <c r="OA89" s="95"/>
      <c r="OB89" s="95"/>
      <c r="OC89" s="95"/>
      <c r="OD89" s="95"/>
      <c r="OE89" s="95"/>
      <c r="OF89" s="95"/>
      <c r="OG89" s="95"/>
      <c r="OH89" s="95"/>
      <c r="OI89" s="95"/>
      <c r="OJ89" s="95"/>
      <c r="OK89" s="95"/>
      <c r="OL89" s="95"/>
      <c r="OM89" s="95"/>
      <c r="ON89" s="95"/>
      <c r="OO89" s="95"/>
      <c r="OP89" s="95"/>
      <c r="OQ89" s="95"/>
      <c r="OR89" s="95"/>
      <c r="OS89" s="95"/>
      <c r="OT89" s="95"/>
      <c r="OU89" s="95"/>
      <c r="OV89" s="95"/>
      <c r="OW89" s="95"/>
      <c r="OX89" s="95"/>
      <c r="OY89" s="95"/>
      <c r="OZ89" s="95"/>
      <c r="PA89" s="95"/>
      <c r="PB89" s="95"/>
      <c r="PC89" s="95"/>
      <c r="PD89" s="95"/>
      <c r="PE89" s="95"/>
      <c r="PF89" s="95"/>
      <c r="PG89" s="95"/>
      <c r="PH89" s="95"/>
      <c r="PI89" s="95"/>
      <c r="PJ89" s="95"/>
      <c r="PK89" s="95"/>
      <c r="PL89" s="95"/>
      <c r="PM89" s="95"/>
      <c r="PN89" s="95"/>
      <c r="PO89" s="95"/>
      <c r="PP89" s="95"/>
      <c r="PQ89" s="95"/>
      <c r="PR89" s="95"/>
      <c r="PS89" s="95"/>
      <c r="PT89" s="95"/>
      <c r="PU89" s="95"/>
      <c r="PV89" s="95"/>
      <c r="PW89" s="95"/>
      <c r="PX89" s="95"/>
      <c r="PY89" s="95"/>
      <c r="PZ89" s="95"/>
      <c r="QA89" s="95"/>
      <c r="QB89" s="95"/>
      <c r="QC89" s="95"/>
      <c r="QD89" s="95"/>
      <c r="QE89" s="95"/>
      <c r="QF89" s="95"/>
      <c r="QG89" s="95"/>
      <c r="QH89" s="95"/>
      <c r="QI89" s="95"/>
      <c r="QJ89" s="95"/>
      <c r="QK89" s="95"/>
      <c r="QL89" s="95"/>
      <c r="QM89" s="95"/>
      <c r="QN89" s="95"/>
      <c r="QO89" s="95"/>
      <c r="QP89" s="95"/>
      <c r="QQ89" s="95"/>
      <c r="QR89" s="95"/>
      <c r="QS89" s="95"/>
      <c r="QT89" s="95"/>
      <c r="QU89" s="95"/>
      <c r="QV89" s="95"/>
      <c r="QW89" s="95"/>
      <c r="QX89" s="95"/>
      <c r="QY89" s="95"/>
      <c r="QZ89" s="95"/>
      <c r="RA89" s="95"/>
      <c r="RB89" s="95"/>
      <c r="RC89" s="95"/>
      <c r="RD89" s="95"/>
      <c r="RE89" s="95"/>
      <c r="RF89" s="95"/>
      <c r="RG89" s="95"/>
      <c r="RH89" s="95"/>
      <c r="RI89" s="95"/>
      <c r="RJ89" s="95"/>
      <c r="RK89" s="95"/>
      <c r="RL89" s="95"/>
      <c r="RM89" s="95"/>
      <c r="RN89" s="95"/>
      <c r="RO89" s="95"/>
      <c r="RP89" s="95"/>
      <c r="RQ89" s="95"/>
      <c r="RR89" s="95"/>
      <c r="RS89" s="95"/>
      <c r="RT89" s="95"/>
      <c r="RU89" s="95"/>
      <c r="RV89" s="95"/>
      <c r="RW89" s="95"/>
      <c r="RX89" s="95"/>
      <c r="RY89" s="95"/>
      <c r="RZ89" s="95"/>
      <c r="SA89" s="95"/>
      <c r="SB89" s="95"/>
      <c r="SC89" s="95"/>
      <c r="SD89" s="95"/>
      <c r="SE89" s="95"/>
      <c r="SF89" s="95"/>
      <c r="SG89" s="95"/>
      <c r="SH89" s="95"/>
      <c r="SI89" s="95"/>
      <c r="SJ89" s="95"/>
      <c r="SK89" s="95"/>
      <c r="SL89" s="95"/>
      <c r="SM89" s="95"/>
      <c r="SN89" s="95"/>
      <c r="SO89" s="95"/>
      <c r="SP89" s="95"/>
      <c r="SQ89" s="95"/>
      <c r="SR89" s="95"/>
      <c r="SS89" s="95"/>
      <c r="ST89" s="95"/>
      <c r="SU89" s="95"/>
      <c r="SV89" s="95"/>
      <c r="SW89" s="95"/>
      <c r="SX89" s="95"/>
      <c r="SY89" s="95"/>
      <c r="SZ89" s="95"/>
      <c r="TA89" s="95"/>
      <c r="TB89" s="95"/>
      <c r="TC89" s="95"/>
      <c r="TD89" s="95"/>
      <c r="TE89" s="95"/>
      <c r="TF89" s="95"/>
      <c r="TG89" s="95"/>
      <c r="TH89" s="95"/>
      <c r="TI89" s="95"/>
      <c r="TJ89" s="95"/>
      <c r="TK89" s="95"/>
      <c r="TL89" s="95"/>
      <c r="TM89" s="95"/>
      <c r="TN89" s="95"/>
      <c r="TO89" s="95"/>
      <c r="TP89" s="95"/>
      <c r="TQ89" s="95"/>
      <c r="TR89" s="95"/>
      <c r="TS89" s="95"/>
      <c r="TT89" s="95"/>
      <c r="TU89" s="95"/>
      <c r="TV89" s="95"/>
      <c r="TW89" s="95"/>
      <c r="TX89" s="95"/>
      <c r="TY89" s="95"/>
      <c r="TZ89" s="95"/>
      <c r="UA89" s="95"/>
      <c r="UB89" s="95"/>
      <c r="UC89" s="95"/>
      <c r="UD89" s="95"/>
      <c r="UE89" s="95"/>
      <c r="UF89" s="95"/>
      <c r="UG89" s="95"/>
      <c r="UH89" s="95"/>
      <c r="UI89" s="95"/>
      <c r="UJ89" s="95"/>
      <c r="UK89" s="95"/>
      <c r="UL89" s="95"/>
      <c r="UM89" s="95"/>
      <c r="UN89" s="95"/>
      <c r="UO89" s="95"/>
      <c r="UP89" s="95"/>
      <c r="UQ89" s="95"/>
      <c r="UR89" s="95"/>
      <c r="US89" s="95"/>
      <c r="UT89" s="95"/>
      <c r="UU89" s="95"/>
      <c r="UV89" s="95"/>
      <c r="UW89" s="95"/>
      <c r="UX89" s="95"/>
      <c r="UY89" s="95"/>
      <c r="UZ89" s="95"/>
      <c r="VA89" s="95"/>
      <c r="VB89" s="95"/>
      <c r="VC89" s="95"/>
      <c r="VD89" s="95"/>
      <c r="VE89" s="95"/>
      <c r="VF89" s="95"/>
      <c r="VG89" s="95"/>
      <c r="VH89" s="95"/>
      <c r="VI89" s="95"/>
      <c r="VJ89" s="95"/>
      <c r="VK89" s="95"/>
      <c r="VL89" s="95"/>
      <c r="VM89" s="95"/>
      <c r="VN89" s="95"/>
      <c r="VO89" s="95"/>
      <c r="VP89" s="95"/>
      <c r="VQ89" s="95"/>
      <c r="VR89" s="95"/>
      <c r="VS89" s="95"/>
      <c r="VT89" s="95"/>
      <c r="VU89" s="95"/>
      <c r="VV89" s="95"/>
      <c r="VW89" s="95"/>
      <c r="VX89" s="95"/>
      <c r="VY89" s="95"/>
      <c r="VZ89" s="95"/>
      <c r="WA89" s="95"/>
      <c r="WB89" s="95"/>
      <c r="WC89" s="95"/>
      <c r="WD89" s="95"/>
      <c r="WE89" s="95"/>
      <c r="WF89" s="95"/>
      <c r="WG89" s="95"/>
      <c r="WH89" s="95"/>
      <c r="WI89" s="95"/>
      <c r="WJ89" s="95"/>
      <c r="WK89" s="95"/>
      <c r="WL89" s="95"/>
      <c r="WM89" s="95"/>
      <c r="WN89" s="95"/>
      <c r="WO89" s="95"/>
      <c r="WP89" s="95"/>
      <c r="WQ89" s="95"/>
      <c r="WR89" s="95"/>
      <c r="WS89" s="95"/>
      <c r="WT89" s="95"/>
      <c r="WU89" s="95"/>
      <c r="WV89" s="95"/>
      <c r="WW89" s="95"/>
      <c r="WX89" s="95"/>
      <c r="WY89" s="95"/>
      <c r="WZ89" s="95"/>
      <c r="XA89" s="95"/>
      <c r="XB89" s="95"/>
      <c r="XC89" s="95"/>
      <c r="XD89" s="95"/>
      <c r="XE89" s="95"/>
      <c r="XF89" s="95"/>
      <c r="XG89" s="95"/>
      <c r="XH89" s="95"/>
      <c r="XI89" s="95"/>
      <c r="XJ89" s="95"/>
      <c r="XK89" s="95"/>
      <c r="XL89" s="95"/>
      <c r="XM89" s="95"/>
      <c r="XN89" s="95"/>
      <c r="XO89" s="95"/>
      <c r="XP89" s="95"/>
      <c r="XQ89" s="95"/>
      <c r="XR89" s="95"/>
      <c r="XS89" s="95"/>
      <c r="XT89" s="95"/>
      <c r="XU89" s="95"/>
      <c r="XV89" s="95"/>
      <c r="XW89" s="95"/>
      <c r="XX89" s="95"/>
      <c r="XY89" s="95"/>
      <c r="XZ89" s="95"/>
      <c r="YA89" s="95"/>
      <c r="YB89" s="95"/>
      <c r="YC89" s="95"/>
      <c r="YD89" s="95"/>
      <c r="YE89" s="95"/>
      <c r="YF89" s="95"/>
      <c r="YG89" s="95"/>
      <c r="YH89" s="95"/>
      <c r="YI89" s="95"/>
      <c r="YJ89" s="95"/>
      <c r="YK89" s="95"/>
      <c r="YL89" s="95"/>
      <c r="YM89" s="95"/>
      <c r="YN89" s="95"/>
      <c r="YO89" s="95"/>
      <c r="YP89" s="95"/>
      <c r="YQ89" s="95"/>
      <c r="YR89" s="95"/>
      <c r="YS89" s="95"/>
      <c r="YT89" s="95"/>
      <c r="YU89" s="95"/>
      <c r="YV89" s="95"/>
      <c r="YW89" s="95"/>
      <c r="YX89" s="95"/>
      <c r="YY89" s="95"/>
      <c r="YZ89" s="95"/>
      <c r="ZA89" s="95"/>
      <c r="ZB89" s="95"/>
      <c r="ZC89" s="95"/>
      <c r="ZD89" s="95"/>
      <c r="ZE89" s="95"/>
      <c r="ZF89" s="95"/>
      <c r="ZG89" s="95"/>
      <c r="ZH89" s="95"/>
      <c r="ZI89" s="95"/>
      <c r="ZJ89" s="95"/>
      <c r="ZK89" s="95"/>
      <c r="ZL89" s="95"/>
      <c r="ZM89" s="95"/>
      <c r="ZN89" s="95"/>
      <c r="ZO89" s="95"/>
      <c r="ZP89" s="95"/>
      <c r="ZQ89" s="95"/>
      <c r="ZR89" s="95"/>
      <c r="ZS89" s="95"/>
      <c r="ZT89" s="95"/>
      <c r="ZU89" s="95"/>
      <c r="ZV89" s="95"/>
      <c r="ZW89" s="95"/>
      <c r="ZX89" s="95"/>
      <c r="ZY89" s="95"/>
      <c r="ZZ89" s="95"/>
      <c r="AAA89" s="95"/>
      <c r="AAB89" s="95"/>
      <c r="AAC89" s="95"/>
      <c r="AAD89" s="95"/>
      <c r="AAE89" s="95"/>
      <c r="AAF89" s="95"/>
      <c r="AAG89" s="95"/>
      <c r="AAH89" s="95"/>
      <c r="AAI89" s="95"/>
      <c r="AAJ89" s="95"/>
      <c r="AAK89" s="95"/>
      <c r="AAL89" s="95"/>
      <c r="AAM89" s="95"/>
      <c r="AAN89" s="95"/>
      <c r="AAO89" s="95"/>
      <c r="AAP89" s="95"/>
      <c r="AAQ89" s="95"/>
      <c r="AAR89" s="95"/>
      <c r="AAS89" s="95"/>
      <c r="AAT89" s="95"/>
      <c r="AAU89" s="95"/>
      <c r="AAV89" s="95"/>
      <c r="AAW89" s="95"/>
      <c r="AAX89" s="95"/>
      <c r="AAY89" s="95"/>
      <c r="AAZ89" s="95"/>
      <c r="ABA89" s="95"/>
      <c r="ABB89" s="95"/>
      <c r="ABC89" s="95"/>
      <c r="ABD89" s="95"/>
      <c r="ABE89" s="95"/>
      <c r="ABF89" s="95"/>
      <c r="ABG89" s="95"/>
      <c r="ABH89" s="95"/>
      <c r="ABI89" s="95"/>
      <c r="ABJ89" s="95"/>
      <c r="ABK89" s="95"/>
      <c r="ABL89" s="95"/>
      <c r="ABM89" s="95"/>
      <c r="ABN89" s="95"/>
      <c r="ABO89" s="95"/>
      <c r="ABP89" s="95"/>
      <c r="ABQ89" s="95"/>
      <c r="ABR89" s="95"/>
      <c r="ABS89" s="95"/>
      <c r="ABT89" s="95"/>
      <c r="ABU89" s="95"/>
      <c r="ABV89" s="95"/>
      <c r="ABW89" s="95"/>
      <c r="ABX89" s="95"/>
      <c r="ABY89" s="95"/>
      <c r="ABZ89" s="95"/>
      <c r="ACA89" s="95"/>
      <c r="ACB89" s="95"/>
      <c r="ACC89" s="95"/>
      <c r="ACD89" s="95"/>
      <c r="ACE89" s="95"/>
      <c r="ACF89" s="95"/>
      <c r="ACG89" s="95"/>
      <c r="ACH89" s="95"/>
      <c r="ACI89" s="95"/>
      <c r="ACJ89" s="95"/>
      <c r="ACK89" s="95"/>
      <c r="ACL89" s="95"/>
      <c r="ACM89" s="95"/>
      <c r="ACN89" s="95"/>
      <c r="ACO89" s="95"/>
      <c r="ACP89" s="95"/>
      <c r="ACQ89" s="95"/>
      <c r="ACR89" s="95"/>
      <c r="ACS89" s="95"/>
      <c r="ACT89" s="95"/>
      <c r="ACU89" s="95"/>
      <c r="ACV89" s="95"/>
      <c r="ACW89" s="95"/>
      <c r="ACX89" s="95"/>
      <c r="ACY89" s="95"/>
      <c r="ACZ89" s="95"/>
      <c r="ADA89" s="95"/>
      <c r="ADB89" s="95"/>
      <c r="ADC89" s="95"/>
      <c r="ADD89" s="95"/>
      <c r="ADE89" s="95"/>
      <c r="ADF89" s="95"/>
      <c r="ADG89" s="95"/>
      <c r="ADH89" s="95"/>
      <c r="ADI89" s="95"/>
      <c r="ADJ89" s="95"/>
      <c r="ADK89" s="95"/>
      <c r="ADL89" s="95"/>
      <c r="ADM89" s="95"/>
      <c r="ADN89" s="95"/>
      <c r="ADO89" s="95"/>
      <c r="ADP89" s="95"/>
      <c r="ADQ89" s="95"/>
      <c r="ADR89" s="95"/>
      <c r="ADS89" s="95"/>
      <c r="ADT89" s="95"/>
      <c r="ADU89" s="95"/>
      <c r="ADV89" s="95"/>
      <c r="ADW89" s="95"/>
      <c r="ADX89" s="95"/>
      <c r="ADY89" s="95"/>
      <c r="ADZ89" s="95"/>
      <c r="AEA89" s="95"/>
      <c r="AEB89" s="95"/>
      <c r="AEC89" s="95"/>
      <c r="AED89" s="95"/>
      <c r="AEE89" s="95"/>
      <c r="AEF89" s="95"/>
      <c r="AEG89" s="95"/>
      <c r="AEH89" s="95"/>
      <c r="AEI89" s="95"/>
      <c r="AEJ89" s="95"/>
      <c r="AEK89" s="95"/>
      <c r="AEL89" s="95"/>
      <c r="AEM89" s="95"/>
      <c r="AEN89" s="95"/>
      <c r="AEO89" s="95"/>
      <c r="AEP89" s="95"/>
      <c r="AEQ89" s="95"/>
      <c r="AER89" s="95"/>
      <c r="AES89" s="95"/>
      <c r="AET89" s="95"/>
      <c r="AEU89" s="95"/>
      <c r="AEV89" s="95"/>
      <c r="AEW89" s="95"/>
      <c r="AEX89" s="95"/>
      <c r="AEY89" s="95"/>
      <c r="AEZ89" s="95"/>
      <c r="AFA89" s="95"/>
      <c r="AFB89" s="95"/>
      <c r="AFC89" s="95"/>
      <c r="AFD89" s="95"/>
      <c r="AFE89" s="95"/>
      <c r="AFF89" s="95"/>
      <c r="AFG89" s="95"/>
      <c r="AFH89" s="95"/>
      <c r="AFI89" s="95"/>
      <c r="AFJ89" s="95"/>
      <c r="AFK89" s="95"/>
      <c r="AFL89" s="95"/>
      <c r="AFM89" s="95"/>
      <c r="AFN89" s="95"/>
      <c r="AFO89" s="95"/>
      <c r="AFP89" s="95"/>
      <c r="AFQ89" s="95"/>
      <c r="AFR89" s="95"/>
      <c r="AFS89" s="95"/>
      <c r="AFT89" s="95"/>
      <c r="AFU89" s="95"/>
      <c r="AFV89" s="95"/>
      <c r="AFW89" s="95"/>
      <c r="AFX89" s="95"/>
      <c r="AFY89" s="95"/>
      <c r="AFZ89" s="95"/>
      <c r="AGA89" s="95"/>
      <c r="AGB89" s="95"/>
      <c r="AGC89" s="95"/>
      <c r="AGD89" s="95"/>
      <c r="AGE89" s="95"/>
      <c r="AGF89" s="95"/>
      <c r="AGG89" s="95"/>
      <c r="AGH89" s="95"/>
      <c r="AGI89" s="95"/>
      <c r="AGJ89" s="95"/>
      <c r="AGK89" s="95"/>
      <c r="AGL89" s="95"/>
      <c r="AGM89" s="95"/>
      <c r="AGN89" s="95"/>
      <c r="AGO89" s="95"/>
      <c r="AGP89" s="95"/>
      <c r="AGQ89" s="95"/>
      <c r="AGR89" s="95"/>
      <c r="AGS89" s="95"/>
      <c r="AGT89" s="95"/>
      <c r="AGU89" s="95"/>
      <c r="AGV89" s="95"/>
      <c r="AGW89" s="95"/>
      <c r="AGX89" s="95"/>
      <c r="AGY89" s="95"/>
      <c r="AGZ89" s="95"/>
      <c r="AHA89" s="95"/>
      <c r="AHB89" s="95"/>
      <c r="AHC89" s="95"/>
      <c r="AHD89" s="95"/>
      <c r="AHE89" s="95"/>
      <c r="AHF89" s="95"/>
      <c r="AHG89" s="95"/>
      <c r="AHH89" s="95"/>
      <c r="AHI89" s="95"/>
      <c r="AHJ89" s="95"/>
      <c r="AHK89" s="95"/>
      <c r="AHL89" s="95"/>
      <c r="AHM89" s="95"/>
      <c r="AHN89" s="95"/>
      <c r="AHO89" s="95"/>
      <c r="AHP89" s="95"/>
      <c r="AHQ89" s="95"/>
      <c r="AHR89" s="95"/>
      <c r="AHS89" s="95"/>
      <c r="AHT89" s="95"/>
      <c r="AHU89" s="95"/>
      <c r="AHV89" s="95"/>
      <c r="AHW89" s="95"/>
      <c r="AHX89" s="95"/>
      <c r="AHY89" s="95"/>
      <c r="AHZ89" s="95"/>
      <c r="AIA89" s="95"/>
      <c r="AIB89" s="95"/>
      <c r="AIC89" s="95"/>
      <c r="AID89" s="95"/>
      <c r="AIE89" s="95"/>
      <c r="AIF89" s="95"/>
      <c r="AIG89" s="95"/>
      <c r="AIH89" s="95"/>
      <c r="AII89" s="95"/>
      <c r="AIJ89" s="95"/>
      <c r="AIK89" s="95"/>
      <c r="AIL89" s="95"/>
      <c r="AIM89" s="95"/>
      <c r="AIN89" s="95"/>
      <c r="AIO89" s="95"/>
      <c r="AIP89" s="95"/>
      <c r="AIQ89" s="95"/>
      <c r="AIR89" s="95"/>
      <c r="AIS89" s="95"/>
      <c r="AIT89" s="95"/>
      <c r="AIU89" s="95"/>
      <c r="AIV89" s="95"/>
      <c r="AIW89" s="95"/>
      <c r="AIX89" s="95"/>
      <c r="AIY89" s="95"/>
      <c r="AIZ89" s="95"/>
      <c r="AJA89" s="95"/>
      <c r="AJB89" s="95"/>
      <c r="AJC89" s="95"/>
      <c r="AJD89" s="95"/>
      <c r="AJE89" s="95"/>
      <c r="AJF89" s="95"/>
      <c r="AJG89" s="95"/>
      <c r="AJH89" s="95"/>
      <c r="AJI89" s="95"/>
      <c r="AJJ89" s="95"/>
      <c r="AJK89" s="95"/>
      <c r="AJL89" s="95"/>
      <c r="AJM89" s="95"/>
      <c r="AJN89" s="95"/>
      <c r="AJO89" s="95"/>
      <c r="AJP89" s="95"/>
      <c r="AJQ89" s="95"/>
      <c r="AJR89" s="95"/>
      <c r="AJS89" s="95"/>
      <c r="AJT89" s="95"/>
      <c r="AJU89" s="95"/>
      <c r="AJV89" s="95"/>
      <c r="AJW89" s="95"/>
      <c r="AJX89" s="95"/>
      <c r="AJY89" s="95"/>
      <c r="AJZ89" s="95"/>
      <c r="AKA89" s="95"/>
      <c r="AKB89" s="95"/>
      <c r="AKC89" s="95"/>
      <c r="AKD89" s="95"/>
      <c r="AKE89" s="95"/>
      <c r="AKF89" s="95"/>
      <c r="AKG89" s="95"/>
      <c r="AKH89" s="95"/>
      <c r="AKI89" s="95"/>
      <c r="AKJ89" s="95"/>
      <c r="AKK89" s="95"/>
      <c r="AKL89" s="95"/>
      <c r="AKM89" s="95"/>
      <c r="AKN89" s="95"/>
      <c r="AKO89" s="95"/>
      <c r="AKP89" s="95"/>
      <c r="AKQ89" s="95"/>
      <c r="AKR89" s="95"/>
      <c r="AKS89" s="95"/>
      <c r="AKT89" s="95"/>
      <c r="AKU89" s="95"/>
      <c r="AKV89" s="95"/>
      <c r="AKW89" s="95"/>
      <c r="AKX89" s="95"/>
      <c r="AKY89" s="95"/>
      <c r="AKZ89" s="95"/>
      <c r="ALA89" s="95"/>
      <c r="ALB89" s="95"/>
      <c r="ALC89" s="95"/>
      <c r="ALD89" s="95"/>
      <c r="ALE89" s="95"/>
      <c r="ALF89" s="95"/>
      <c r="ALG89" s="95"/>
      <c r="ALH89" s="95"/>
      <c r="ALI89" s="95"/>
      <c r="ALJ89" s="95"/>
      <c r="ALK89" s="95"/>
      <c r="ALL89" s="95"/>
      <c r="ALM89" s="95"/>
      <c r="ALN89" s="95"/>
      <c r="ALO89" s="95"/>
      <c r="ALP89" s="95"/>
      <c r="ALQ89" s="95"/>
      <c r="ALR89" s="95"/>
      <c r="ALS89" s="95"/>
      <c r="ALT89" s="95"/>
      <c r="ALU89" s="95"/>
      <c r="ALV89" s="95"/>
      <c r="ALW89" s="95"/>
      <c r="ALX89" s="95"/>
      <c r="ALY89" s="95"/>
      <c r="ALZ89" s="95"/>
      <c r="AMA89" s="95"/>
      <c r="AMB89" s="95"/>
      <c r="AMC89" s="95"/>
      <c r="AMD89" s="95"/>
      <c r="AME89" s="95"/>
      <c r="AMF89" s="95"/>
      <c r="AMG89" s="95"/>
      <c r="AMH89" s="95"/>
      <c r="AMI89" s="95"/>
      <c r="AMJ89" s="95"/>
    </row>
    <row r="90" spans="1:1024" s="87" customFormat="1" ht="276.75" x14ac:dyDescent="0.25">
      <c r="A90" s="264" t="s">
        <v>156</v>
      </c>
      <c r="B90" s="267" t="s">
        <v>864</v>
      </c>
      <c r="C90" s="266" t="s">
        <v>1558</v>
      </c>
      <c r="D90" s="267" t="s">
        <v>1303</v>
      </c>
      <c r="E90" s="269" t="s">
        <v>29</v>
      </c>
      <c r="F90" s="269" t="s">
        <v>30</v>
      </c>
      <c r="G90" s="267" t="s">
        <v>1112</v>
      </c>
      <c r="H90" s="269" t="s">
        <v>31</v>
      </c>
      <c r="I90" s="266" t="s">
        <v>845</v>
      </c>
      <c r="J90" s="270" t="s">
        <v>1559</v>
      </c>
      <c r="K90" s="268" t="s">
        <v>1560</v>
      </c>
      <c r="L90" s="27" t="s">
        <v>1716</v>
      </c>
      <c r="M90" s="29" t="s">
        <v>300</v>
      </c>
      <c r="N90" s="90"/>
      <c r="O90" s="91"/>
      <c r="P90" s="91"/>
      <c r="Q90" s="91"/>
      <c r="R90" s="91"/>
      <c r="S90" s="91"/>
      <c r="T90" s="91"/>
      <c r="U90" s="91"/>
      <c r="V90" s="91"/>
      <c r="W90" s="91"/>
      <c r="X90" s="91"/>
      <c r="Y90" s="91"/>
    </row>
    <row r="91" spans="1:1024" s="87" customFormat="1" ht="291" x14ac:dyDescent="0.25">
      <c r="A91" s="288" t="s">
        <v>160</v>
      </c>
      <c r="B91" s="289" t="s">
        <v>865</v>
      </c>
      <c r="C91" s="290" t="s">
        <v>866</v>
      </c>
      <c r="D91" s="289" t="s">
        <v>1561</v>
      </c>
      <c r="E91" s="291" t="s">
        <v>51</v>
      </c>
      <c r="F91" s="291" t="s">
        <v>30</v>
      </c>
      <c r="G91" s="289" t="s">
        <v>867</v>
      </c>
      <c r="H91" s="291" t="s">
        <v>31</v>
      </c>
      <c r="I91" s="292" t="s">
        <v>841</v>
      </c>
      <c r="J91" s="290" t="s">
        <v>1562</v>
      </c>
      <c r="K91" s="275" t="s">
        <v>1142</v>
      </c>
      <c r="L91" s="28" t="s">
        <v>1563</v>
      </c>
      <c r="M91" s="23" t="s">
        <v>141</v>
      </c>
      <c r="N91" s="90"/>
      <c r="O91" s="91"/>
      <c r="P91" s="91"/>
      <c r="Q91" s="91"/>
      <c r="R91" s="91"/>
      <c r="S91" s="91"/>
      <c r="T91" s="91"/>
      <c r="U91" s="91"/>
      <c r="V91" s="91"/>
      <c r="W91" s="91"/>
      <c r="X91" s="91"/>
      <c r="Y91" s="91"/>
    </row>
    <row r="92" spans="1:1024" s="87" customFormat="1" ht="306" x14ac:dyDescent="0.25">
      <c r="A92" s="288" t="s">
        <v>160</v>
      </c>
      <c r="B92" s="289" t="s">
        <v>1564</v>
      </c>
      <c r="C92" s="290" t="s">
        <v>868</v>
      </c>
      <c r="D92" s="289" t="s">
        <v>1565</v>
      </c>
      <c r="E92" s="291" t="s">
        <v>51</v>
      </c>
      <c r="F92" s="291" t="s">
        <v>30</v>
      </c>
      <c r="G92" s="289" t="s">
        <v>1566</v>
      </c>
      <c r="H92" s="291" t="s">
        <v>31</v>
      </c>
      <c r="I92" s="292" t="s">
        <v>869</v>
      </c>
      <c r="J92" s="275" t="s">
        <v>870</v>
      </c>
      <c r="K92" s="290" t="s">
        <v>871</v>
      </c>
      <c r="L92" s="28" t="s">
        <v>301</v>
      </c>
      <c r="M92" s="23" t="s">
        <v>302</v>
      </c>
      <c r="N92" s="90"/>
      <c r="O92" s="91"/>
      <c r="P92" s="91"/>
      <c r="Q92" s="91"/>
      <c r="R92" s="91"/>
      <c r="S92" s="91"/>
      <c r="T92" s="91"/>
      <c r="U92" s="91"/>
      <c r="V92" s="91"/>
      <c r="W92" s="91"/>
      <c r="X92" s="91"/>
      <c r="Y92" s="91"/>
    </row>
    <row r="93" spans="1:1024" s="87" customFormat="1" ht="305.25" x14ac:dyDescent="0.25">
      <c r="A93" s="288" t="s">
        <v>160</v>
      </c>
      <c r="B93" s="289" t="s">
        <v>872</v>
      </c>
      <c r="C93" s="290" t="s">
        <v>873</v>
      </c>
      <c r="D93" s="289" t="s">
        <v>1304</v>
      </c>
      <c r="E93" s="291" t="s">
        <v>51</v>
      </c>
      <c r="F93" s="291" t="s">
        <v>30</v>
      </c>
      <c r="G93" s="289" t="s">
        <v>874</v>
      </c>
      <c r="H93" s="291" t="s">
        <v>31</v>
      </c>
      <c r="I93" s="292" t="s">
        <v>857</v>
      </c>
      <c r="J93" s="275" t="s">
        <v>1567</v>
      </c>
      <c r="K93" s="290" t="s">
        <v>875</v>
      </c>
      <c r="L93" s="28" t="s">
        <v>1568</v>
      </c>
      <c r="M93" s="23" t="s">
        <v>1569</v>
      </c>
      <c r="N93" s="90"/>
      <c r="O93" s="91"/>
      <c r="P93" s="91"/>
      <c r="Q93" s="91"/>
      <c r="R93" s="91"/>
      <c r="S93" s="91"/>
      <c r="T93" s="91"/>
      <c r="U93" s="91"/>
      <c r="V93" s="91"/>
      <c r="W93" s="91"/>
      <c r="X93" s="91"/>
      <c r="Y93" s="91"/>
    </row>
    <row r="94" spans="1:1024" s="87" customFormat="1" ht="291.75" x14ac:dyDescent="0.25">
      <c r="A94" s="288" t="s">
        <v>160</v>
      </c>
      <c r="B94" s="272" t="s">
        <v>876</v>
      </c>
      <c r="C94" s="290" t="s">
        <v>877</v>
      </c>
      <c r="D94" s="289" t="s">
        <v>303</v>
      </c>
      <c r="E94" s="291" t="s">
        <v>109</v>
      </c>
      <c r="F94" s="291" t="s">
        <v>30</v>
      </c>
      <c r="G94" s="289" t="s">
        <v>1570</v>
      </c>
      <c r="H94" s="291" t="s">
        <v>31</v>
      </c>
      <c r="I94" s="292" t="s">
        <v>852</v>
      </c>
      <c r="J94" s="290" t="s">
        <v>1571</v>
      </c>
      <c r="K94" s="275" t="s">
        <v>878</v>
      </c>
      <c r="L94" s="28" t="s">
        <v>1572</v>
      </c>
      <c r="M94" s="23" t="s">
        <v>304</v>
      </c>
      <c r="N94" s="90"/>
      <c r="O94" s="91"/>
      <c r="P94" s="91"/>
      <c r="Q94" s="91"/>
      <c r="R94" s="91"/>
      <c r="S94" s="91"/>
      <c r="T94" s="91"/>
      <c r="U94" s="91"/>
      <c r="V94" s="91"/>
      <c r="W94" s="91"/>
      <c r="X94" s="91"/>
      <c r="Y94" s="91"/>
    </row>
    <row r="95" spans="1:1024" s="87" customFormat="1" ht="291.75" x14ac:dyDescent="0.25">
      <c r="A95" s="288" t="s">
        <v>160</v>
      </c>
      <c r="B95" s="289" t="s">
        <v>879</v>
      </c>
      <c r="C95" s="290" t="s">
        <v>1717</v>
      </c>
      <c r="D95" s="289" t="s">
        <v>1305</v>
      </c>
      <c r="E95" s="291" t="s">
        <v>110</v>
      </c>
      <c r="F95" s="291" t="s">
        <v>30</v>
      </c>
      <c r="G95" s="289" t="s">
        <v>1720</v>
      </c>
      <c r="H95" s="291" t="s">
        <v>31</v>
      </c>
      <c r="I95" s="292" t="s">
        <v>880</v>
      </c>
      <c r="J95" s="289" t="s">
        <v>1718</v>
      </c>
      <c r="K95" s="275" t="s">
        <v>1719</v>
      </c>
      <c r="L95" s="28" t="s">
        <v>1721</v>
      </c>
      <c r="M95" s="23" t="s">
        <v>305</v>
      </c>
      <c r="N95" s="90"/>
      <c r="O95" s="91"/>
      <c r="P95" s="91"/>
      <c r="Q95" s="91"/>
      <c r="R95" s="91"/>
      <c r="S95" s="91"/>
      <c r="T95" s="91"/>
      <c r="U95" s="91"/>
      <c r="V95" s="91"/>
      <c r="W95" s="91"/>
      <c r="X95" s="91"/>
      <c r="Y95" s="91"/>
    </row>
    <row r="96" spans="1:1024" s="87" customFormat="1" ht="291" x14ac:dyDescent="0.25">
      <c r="A96" s="264" t="s">
        <v>120</v>
      </c>
      <c r="B96" s="268" t="s">
        <v>881</v>
      </c>
      <c r="C96" s="268" t="s">
        <v>882</v>
      </c>
      <c r="D96" s="267" t="s">
        <v>1306</v>
      </c>
      <c r="E96" s="269" t="s">
        <v>29</v>
      </c>
      <c r="F96" s="269" t="s">
        <v>30</v>
      </c>
      <c r="G96" s="266" t="s">
        <v>1576</v>
      </c>
      <c r="H96" s="269" t="s">
        <v>31</v>
      </c>
      <c r="I96" s="265" t="s">
        <v>883</v>
      </c>
      <c r="J96" s="265" t="s">
        <v>1573</v>
      </c>
      <c r="K96" s="265" t="s">
        <v>1574</v>
      </c>
      <c r="L96" s="252" t="s">
        <v>307</v>
      </c>
      <c r="M96" s="29" t="s">
        <v>306</v>
      </c>
      <c r="N96" s="90"/>
      <c r="O96" s="91"/>
      <c r="P96" s="91"/>
      <c r="Q96" s="91"/>
      <c r="R96" s="91"/>
      <c r="S96" s="91"/>
      <c r="T96" s="91"/>
      <c r="U96" s="91"/>
      <c r="V96" s="91"/>
      <c r="W96" s="91"/>
      <c r="X96" s="91"/>
      <c r="Y96" s="91"/>
    </row>
    <row r="97" spans="1:25" s="87" customFormat="1" ht="305.25" x14ac:dyDescent="0.25">
      <c r="A97" s="288" t="s">
        <v>123</v>
      </c>
      <c r="B97" s="296" t="s">
        <v>1118</v>
      </c>
      <c r="C97" s="293" t="s">
        <v>1575</v>
      </c>
      <c r="D97" s="296" t="s">
        <v>1376</v>
      </c>
      <c r="E97" s="297" t="s">
        <v>29</v>
      </c>
      <c r="F97" s="297" t="s">
        <v>30</v>
      </c>
      <c r="G97" s="293" t="s">
        <v>884</v>
      </c>
      <c r="H97" s="297" t="s">
        <v>31</v>
      </c>
      <c r="I97" s="293" t="s">
        <v>885</v>
      </c>
      <c r="J97" s="293" t="s">
        <v>1577</v>
      </c>
      <c r="K97" s="293" t="s">
        <v>1578</v>
      </c>
      <c r="L97" s="197" t="s">
        <v>308</v>
      </c>
      <c r="M97" s="197" t="s">
        <v>1579</v>
      </c>
      <c r="N97" s="90"/>
      <c r="O97" s="91"/>
      <c r="P97" s="91"/>
      <c r="Q97" s="91"/>
      <c r="R97" s="91"/>
      <c r="S97" s="91"/>
      <c r="T97" s="91"/>
      <c r="U97" s="91"/>
      <c r="V97" s="91"/>
      <c r="W97" s="91"/>
      <c r="X97" s="91"/>
      <c r="Y97" s="91"/>
    </row>
    <row r="98" spans="1:25" s="87" customFormat="1" ht="291" x14ac:dyDescent="0.25">
      <c r="A98" s="271" t="s">
        <v>123</v>
      </c>
      <c r="B98" s="293" t="s">
        <v>886</v>
      </c>
      <c r="C98" s="293" t="s">
        <v>887</v>
      </c>
      <c r="D98" s="296" t="s">
        <v>1377</v>
      </c>
      <c r="E98" s="297" t="s">
        <v>29</v>
      </c>
      <c r="F98" s="297" t="s">
        <v>30</v>
      </c>
      <c r="G98" s="293" t="s">
        <v>1722</v>
      </c>
      <c r="H98" s="297" t="s">
        <v>31</v>
      </c>
      <c r="I98" s="293" t="s">
        <v>888</v>
      </c>
      <c r="J98" s="293" t="s">
        <v>889</v>
      </c>
      <c r="K98" s="293" t="s">
        <v>890</v>
      </c>
      <c r="L98" s="197" t="s">
        <v>309</v>
      </c>
      <c r="M98" s="197" t="s">
        <v>310</v>
      </c>
      <c r="N98" s="90"/>
      <c r="O98" s="91"/>
      <c r="P98" s="91"/>
      <c r="Q98" s="91"/>
      <c r="R98" s="91"/>
      <c r="S98" s="91"/>
      <c r="T98" s="91"/>
      <c r="U98" s="91"/>
      <c r="V98" s="91"/>
      <c r="W98" s="91"/>
      <c r="X98" s="91"/>
      <c r="Y98" s="91"/>
    </row>
    <row r="99" spans="1:25" s="87" customFormat="1" ht="291" x14ac:dyDescent="0.25">
      <c r="A99" s="288" t="s">
        <v>123</v>
      </c>
      <c r="B99" s="293" t="s">
        <v>891</v>
      </c>
      <c r="C99" s="293" t="s">
        <v>892</v>
      </c>
      <c r="D99" s="296" t="s">
        <v>1307</v>
      </c>
      <c r="E99" s="297" t="s">
        <v>29</v>
      </c>
      <c r="F99" s="297" t="s">
        <v>30</v>
      </c>
      <c r="G99" s="293" t="s">
        <v>893</v>
      </c>
      <c r="H99" s="297" t="s">
        <v>31</v>
      </c>
      <c r="I99" s="293" t="s">
        <v>894</v>
      </c>
      <c r="J99" s="293" t="s">
        <v>895</v>
      </c>
      <c r="K99" s="293" t="s">
        <v>896</v>
      </c>
      <c r="L99" s="197" t="s">
        <v>311</v>
      </c>
      <c r="M99" s="197" t="s">
        <v>108</v>
      </c>
      <c r="N99" s="90"/>
      <c r="O99" s="91"/>
      <c r="P99" s="91"/>
      <c r="Q99" s="91"/>
      <c r="R99" s="91"/>
      <c r="S99" s="91"/>
      <c r="T99" s="91"/>
      <c r="U99" s="91"/>
      <c r="V99" s="91"/>
      <c r="W99" s="91"/>
      <c r="X99" s="91"/>
      <c r="Y99" s="91"/>
    </row>
    <row r="100" spans="1:25" s="89" customFormat="1" ht="294.75" x14ac:dyDescent="0.25">
      <c r="A100" s="264" t="s">
        <v>98</v>
      </c>
      <c r="B100" s="267" t="s">
        <v>897</v>
      </c>
      <c r="C100" s="268" t="s">
        <v>1580</v>
      </c>
      <c r="D100" s="267" t="s">
        <v>1308</v>
      </c>
      <c r="E100" s="269" t="s">
        <v>51</v>
      </c>
      <c r="F100" s="269" t="s">
        <v>30</v>
      </c>
      <c r="G100" s="268" t="s">
        <v>1581</v>
      </c>
      <c r="H100" s="269" t="s">
        <v>31</v>
      </c>
      <c r="I100" s="268" t="s">
        <v>695</v>
      </c>
      <c r="J100" s="268" t="s">
        <v>1582</v>
      </c>
      <c r="K100" s="268" t="s">
        <v>1583</v>
      </c>
      <c r="L100" s="253" t="s">
        <v>1723</v>
      </c>
      <c r="M100" s="29" t="s">
        <v>537</v>
      </c>
      <c r="N100" s="88"/>
    </row>
    <row r="101" spans="1:25" s="87" customFormat="1" ht="291" x14ac:dyDescent="0.25">
      <c r="A101" s="288" t="s">
        <v>99</v>
      </c>
      <c r="B101" s="289" t="s">
        <v>898</v>
      </c>
      <c r="C101" s="290" t="s">
        <v>1584</v>
      </c>
      <c r="D101" s="289" t="s">
        <v>1309</v>
      </c>
      <c r="E101" s="291" t="s">
        <v>51</v>
      </c>
      <c r="F101" s="291" t="s">
        <v>30</v>
      </c>
      <c r="G101" s="290" t="s">
        <v>1585</v>
      </c>
      <c r="H101" s="291" t="s">
        <v>31</v>
      </c>
      <c r="I101" s="290" t="s">
        <v>899</v>
      </c>
      <c r="J101" s="275" t="s">
        <v>1586</v>
      </c>
      <c r="K101" s="275" t="s">
        <v>900</v>
      </c>
      <c r="L101" s="205" t="s">
        <v>1587</v>
      </c>
      <c r="M101" s="153" t="s">
        <v>367</v>
      </c>
      <c r="N101" s="86"/>
    </row>
    <row r="102" spans="1:25" s="103" customFormat="1" ht="305.25" x14ac:dyDescent="0.25">
      <c r="A102" s="328" t="s">
        <v>204</v>
      </c>
      <c r="B102" s="329" t="s">
        <v>901</v>
      </c>
      <c r="C102" s="330" t="s">
        <v>902</v>
      </c>
      <c r="D102" s="331" t="s">
        <v>1378</v>
      </c>
      <c r="E102" s="332" t="s">
        <v>29</v>
      </c>
      <c r="F102" s="332" t="s">
        <v>30</v>
      </c>
      <c r="G102" s="336" t="s">
        <v>903</v>
      </c>
      <c r="H102" s="332" t="s">
        <v>31</v>
      </c>
      <c r="I102" s="330" t="s">
        <v>1724</v>
      </c>
      <c r="J102" s="329" t="s">
        <v>1261</v>
      </c>
      <c r="K102" s="330" t="s">
        <v>1260</v>
      </c>
      <c r="L102" s="254" t="s">
        <v>1588</v>
      </c>
      <c r="M102" s="192" t="s">
        <v>103</v>
      </c>
      <c r="N102" s="67"/>
    </row>
    <row r="103" spans="1:25" s="87" customFormat="1" ht="319.5" x14ac:dyDescent="0.25">
      <c r="A103" s="333" t="s">
        <v>205</v>
      </c>
      <c r="B103" s="325" t="s">
        <v>904</v>
      </c>
      <c r="C103" s="326" t="s">
        <v>905</v>
      </c>
      <c r="D103" s="334" t="s">
        <v>1310</v>
      </c>
      <c r="E103" s="335" t="s">
        <v>29</v>
      </c>
      <c r="F103" s="335" t="s">
        <v>30</v>
      </c>
      <c r="G103" s="337" t="s">
        <v>1589</v>
      </c>
      <c r="H103" s="335" t="s">
        <v>31</v>
      </c>
      <c r="I103" s="326" t="s">
        <v>906</v>
      </c>
      <c r="J103" s="325" t="s">
        <v>1262</v>
      </c>
      <c r="K103" s="325" t="s">
        <v>907</v>
      </c>
      <c r="L103" s="255" t="s">
        <v>456</v>
      </c>
      <c r="M103" s="166" t="s">
        <v>103</v>
      </c>
      <c r="N103" s="86"/>
    </row>
    <row r="104" spans="1:25" s="87" customFormat="1" ht="319.5" x14ac:dyDescent="0.25">
      <c r="A104" s="333" t="s">
        <v>205</v>
      </c>
      <c r="B104" s="325" t="s">
        <v>908</v>
      </c>
      <c r="C104" s="326" t="s">
        <v>909</v>
      </c>
      <c r="D104" s="334" t="s">
        <v>1311</v>
      </c>
      <c r="E104" s="335" t="s">
        <v>29</v>
      </c>
      <c r="F104" s="335" t="s">
        <v>30</v>
      </c>
      <c r="G104" s="338" t="s">
        <v>1590</v>
      </c>
      <c r="H104" s="335" t="s">
        <v>31</v>
      </c>
      <c r="I104" s="326" t="s">
        <v>906</v>
      </c>
      <c r="J104" s="325" t="s">
        <v>910</v>
      </c>
      <c r="K104" s="325" t="s">
        <v>911</v>
      </c>
      <c r="L104" s="255" t="s">
        <v>457</v>
      </c>
      <c r="M104" s="166" t="s">
        <v>103</v>
      </c>
      <c r="N104" s="86"/>
    </row>
    <row r="105" spans="1:25" s="87" customFormat="1" ht="262.5" x14ac:dyDescent="0.25">
      <c r="A105" s="333" t="s">
        <v>205</v>
      </c>
      <c r="B105" s="289" t="s">
        <v>1591</v>
      </c>
      <c r="C105" s="290" t="s">
        <v>1115</v>
      </c>
      <c r="D105" s="289" t="s">
        <v>1592</v>
      </c>
      <c r="E105" s="291" t="s">
        <v>29</v>
      </c>
      <c r="F105" s="291" t="s">
        <v>30</v>
      </c>
      <c r="G105" s="302" t="s">
        <v>1593</v>
      </c>
      <c r="H105" s="291" t="s">
        <v>31</v>
      </c>
      <c r="I105" s="290" t="s">
        <v>1725</v>
      </c>
      <c r="J105" s="272" t="s">
        <v>1594</v>
      </c>
      <c r="K105" s="275" t="s">
        <v>912</v>
      </c>
      <c r="L105" s="117" t="s">
        <v>1394</v>
      </c>
      <c r="M105" s="117" t="s">
        <v>542</v>
      </c>
      <c r="N105" s="86"/>
    </row>
    <row r="106" spans="1:25" s="87" customFormat="1" ht="305.25" x14ac:dyDescent="0.25">
      <c r="A106" s="333" t="s">
        <v>205</v>
      </c>
      <c r="B106" s="325" t="s">
        <v>1106</v>
      </c>
      <c r="C106" s="326" t="s">
        <v>913</v>
      </c>
      <c r="D106" s="334" t="s">
        <v>1312</v>
      </c>
      <c r="E106" s="335" t="s">
        <v>29</v>
      </c>
      <c r="F106" s="335" t="s">
        <v>30</v>
      </c>
      <c r="G106" s="338" t="s">
        <v>1596</v>
      </c>
      <c r="H106" s="335" t="s">
        <v>31</v>
      </c>
      <c r="I106" s="326" t="s">
        <v>914</v>
      </c>
      <c r="J106" s="339" t="s">
        <v>1595</v>
      </c>
      <c r="K106" s="339" t="s">
        <v>1597</v>
      </c>
      <c r="L106" s="255" t="s">
        <v>1726</v>
      </c>
      <c r="M106" s="166" t="s">
        <v>312</v>
      </c>
      <c r="N106" s="86"/>
    </row>
    <row r="107" spans="1:25" s="89" customFormat="1" ht="319.5" x14ac:dyDescent="0.25">
      <c r="A107" s="433" t="s">
        <v>207</v>
      </c>
      <c r="B107" s="434" t="s">
        <v>915</v>
      </c>
      <c r="C107" s="340" t="s">
        <v>916</v>
      </c>
      <c r="D107" s="331" t="s">
        <v>1313</v>
      </c>
      <c r="E107" s="399" t="s">
        <v>29</v>
      </c>
      <c r="F107" s="399" t="s">
        <v>30</v>
      </c>
      <c r="G107" s="330" t="s">
        <v>1598</v>
      </c>
      <c r="H107" s="332" t="s">
        <v>31</v>
      </c>
      <c r="I107" s="330" t="s">
        <v>917</v>
      </c>
      <c r="J107" s="330" t="s">
        <v>1822</v>
      </c>
      <c r="K107" s="336" t="s">
        <v>918</v>
      </c>
      <c r="L107" s="94" t="s">
        <v>458</v>
      </c>
      <c r="M107" s="192" t="s">
        <v>191</v>
      </c>
      <c r="N107" s="88"/>
    </row>
    <row r="108" spans="1:25" s="103" customFormat="1" ht="291" x14ac:dyDescent="0.25">
      <c r="A108" s="433"/>
      <c r="B108" s="434"/>
      <c r="C108" s="341" t="s">
        <v>919</v>
      </c>
      <c r="D108" s="342" t="s">
        <v>1314</v>
      </c>
      <c r="E108" s="399" t="s">
        <v>29</v>
      </c>
      <c r="F108" s="399" t="s">
        <v>30</v>
      </c>
      <c r="G108" s="341" t="s">
        <v>1599</v>
      </c>
      <c r="H108" s="399" t="s">
        <v>31</v>
      </c>
      <c r="I108" s="341" t="s">
        <v>906</v>
      </c>
      <c r="J108" s="341" t="s">
        <v>920</v>
      </c>
      <c r="K108" s="343" t="s">
        <v>921</v>
      </c>
      <c r="L108" s="199" t="s">
        <v>455</v>
      </c>
      <c r="M108" s="176" t="s">
        <v>313</v>
      </c>
      <c r="N108" s="67"/>
    </row>
    <row r="109" spans="1:25" s="87" customFormat="1" ht="320.25" x14ac:dyDescent="0.25">
      <c r="A109" s="333" t="s">
        <v>205</v>
      </c>
      <c r="B109" s="325" t="s">
        <v>922</v>
      </c>
      <c r="C109" s="326" t="s">
        <v>923</v>
      </c>
      <c r="D109" s="334" t="s">
        <v>1315</v>
      </c>
      <c r="E109" s="335" t="s">
        <v>29</v>
      </c>
      <c r="F109" s="335" t="s">
        <v>30</v>
      </c>
      <c r="G109" s="338" t="s">
        <v>1600</v>
      </c>
      <c r="H109" s="335" t="s">
        <v>31</v>
      </c>
      <c r="I109" s="326" t="s">
        <v>924</v>
      </c>
      <c r="J109" s="283" t="s">
        <v>925</v>
      </c>
      <c r="K109" s="338" t="s">
        <v>926</v>
      </c>
      <c r="L109" s="255" t="s">
        <v>1601</v>
      </c>
      <c r="M109" s="166" t="s">
        <v>314</v>
      </c>
      <c r="N109" s="86"/>
    </row>
    <row r="110" spans="1:25" s="87" customFormat="1" ht="323.25" customHeight="1" x14ac:dyDescent="0.25">
      <c r="A110" s="333" t="s">
        <v>205</v>
      </c>
      <c r="B110" s="326" t="s">
        <v>1602</v>
      </c>
      <c r="C110" s="326" t="s">
        <v>927</v>
      </c>
      <c r="D110" s="334" t="s">
        <v>1316</v>
      </c>
      <c r="E110" s="335" t="s">
        <v>29</v>
      </c>
      <c r="F110" s="335" t="s">
        <v>30</v>
      </c>
      <c r="G110" s="326" t="s">
        <v>928</v>
      </c>
      <c r="H110" s="335" t="s">
        <v>31</v>
      </c>
      <c r="I110" s="326" t="s">
        <v>1603</v>
      </c>
      <c r="J110" s="326" t="s">
        <v>1264</v>
      </c>
      <c r="K110" s="338" t="s">
        <v>929</v>
      </c>
      <c r="L110" s="98" t="s">
        <v>1604</v>
      </c>
      <c r="M110" s="166" t="s">
        <v>315</v>
      </c>
      <c r="N110" s="86"/>
    </row>
    <row r="111" spans="1:25" s="103" customFormat="1" ht="325.5" customHeight="1" x14ac:dyDescent="0.25">
      <c r="A111" s="264" t="s">
        <v>208</v>
      </c>
      <c r="B111" s="268" t="s">
        <v>930</v>
      </c>
      <c r="C111" s="268" t="s">
        <v>931</v>
      </c>
      <c r="D111" s="267" t="s">
        <v>1317</v>
      </c>
      <c r="E111" s="269" t="s">
        <v>29</v>
      </c>
      <c r="F111" s="269" t="s">
        <v>30</v>
      </c>
      <c r="G111" s="268" t="s">
        <v>932</v>
      </c>
      <c r="H111" s="269" t="s">
        <v>31</v>
      </c>
      <c r="I111" s="268" t="s">
        <v>695</v>
      </c>
      <c r="J111" s="267" t="s">
        <v>933</v>
      </c>
      <c r="K111" s="268" t="s">
        <v>934</v>
      </c>
      <c r="L111" s="256" t="s">
        <v>1605</v>
      </c>
      <c r="M111" s="29" t="s">
        <v>1606</v>
      </c>
      <c r="N111" s="67"/>
    </row>
    <row r="112" spans="1:25" s="87" customFormat="1" ht="333.75" x14ac:dyDescent="0.25">
      <c r="A112" s="271" t="s">
        <v>209</v>
      </c>
      <c r="B112" s="344" t="s">
        <v>935</v>
      </c>
      <c r="C112" s="275" t="s">
        <v>936</v>
      </c>
      <c r="D112" s="272" t="s">
        <v>1318</v>
      </c>
      <c r="E112" s="274" t="s">
        <v>29</v>
      </c>
      <c r="F112" s="274" t="s">
        <v>30</v>
      </c>
      <c r="G112" s="275" t="s">
        <v>1607</v>
      </c>
      <c r="H112" s="274" t="s">
        <v>31</v>
      </c>
      <c r="I112" s="275" t="s">
        <v>937</v>
      </c>
      <c r="J112" s="275" t="s">
        <v>938</v>
      </c>
      <c r="K112" s="272" t="s">
        <v>939</v>
      </c>
      <c r="L112" s="203" t="s">
        <v>317</v>
      </c>
      <c r="M112" s="153" t="s">
        <v>316</v>
      </c>
      <c r="N112" s="86"/>
    </row>
    <row r="113" spans="1:24" s="87" customFormat="1" ht="305.25" x14ac:dyDescent="0.25">
      <c r="A113" s="288" t="s">
        <v>209</v>
      </c>
      <c r="B113" s="292" t="s">
        <v>940</v>
      </c>
      <c r="C113" s="292" t="s">
        <v>941</v>
      </c>
      <c r="D113" s="272" t="s">
        <v>525</v>
      </c>
      <c r="E113" s="291" t="s">
        <v>29</v>
      </c>
      <c r="F113" s="291" t="s">
        <v>30</v>
      </c>
      <c r="G113" s="302" t="s">
        <v>1728</v>
      </c>
      <c r="H113" s="291" t="s">
        <v>31</v>
      </c>
      <c r="I113" s="292" t="s">
        <v>1727</v>
      </c>
      <c r="J113" s="292" t="s">
        <v>1608</v>
      </c>
      <c r="K113" s="275" t="s">
        <v>942</v>
      </c>
      <c r="L113" s="205" t="s">
        <v>319</v>
      </c>
      <c r="M113" s="28" t="s">
        <v>318</v>
      </c>
      <c r="N113" s="86"/>
    </row>
    <row r="114" spans="1:24" s="89" customFormat="1" ht="333.75" x14ac:dyDescent="0.25">
      <c r="A114" s="271" t="s">
        <v>209</v>
      </c>
      <c r="B114" s="345" t="s">
        <v>943</v>
      </c>
      <c r="C114" s="286" t="s">
        <v>944</v>
      </c>
      <c r="D114" s="272" t="s">
        <v>1319</v>
      </c>
      <c r="E114" s="274" t="s">
        <v>29</v>
      </c>
      <c r="F114" s="274" t="s">
        <v>30</v>
      </c>
      <c r="G114" s="283" t="s">
        <v>1609</v>
      </c>
      <c r="H114" s="274" t="s">
        <v>31</v>
      </c>
      <c r="I114" s="286" t="s">
        <v>1610</v>
      </c>
      <c r="J114" s="344" t="s">
        <v>1124</v>
      </c>
      <c r="K114" s="344" t="s">
        <v>945</v>
      </c>
      <c r="L114" s="203" t="s">
        <v>1611</v>
      </c>
      <c r="M114" s="153" t="s">
        <v>321</v>
      </c>
      <c r="N114" s="88"/>
    </row>
    <row r="115" spans="1:24" s="87" customFormat="1" ht="348.75" x14ac:dyDescent="0.25">
      <c r="A115" s="271" t="s">
        <v>209</v>
      </c>
      <c r="B115" s="272" t="s">
        <v>946</v>
      </c>
      <c r="C115" s="286" t="s">
        <v>947</v>
      </c>
      <c r="D115" s="272" t="s">
        <v>1320</v>
      </c>
      <c r="E115" s="274" t="s">
        <v>29</v>
      </c>
      <c r="F115" s="274" t="s">
        <v>30</v>
      </c>
      <c r="G115" s="275" t="s">
        <v>1612</v>
      </c>
      <c r="H115" s="274" t="s">
        <v>31</v>
      </c>
      <c r="I115" s="286" t="s">
        <v>948</v>
      </c>
      <c r="J115" s="275" t="s">
        <v>949</v>
      </c>
      <c r="K115" s="275" t="s">
        <v>1613</v>
      </c>
      <c r="L115" s="257" t="s">
        <v>1614</v>
      </c>
      <c r="M115" s="117" t="s">
        <v>459</v>
      </c>
      <c r="N115" s="86"/>
    </row>
    <row r="116" spans="1:24" s="89" customFormat="1" ht="306.75" x14ac:dyDescent="0.25">
      <c r="A116" s="264" t="s">
        <v>100</v>
      </c>
      <c r="B116" s="267" t="s">
        <v>950</v>
      </c>
      <c r="C116" s="268" t="s">
        <v>1729</v>
      </c>
      <c r="D116" s="267" t="s">
        <v>1615</v>
      </c>
      <c r="E116" s="269" t="s">
        <v>29</v>
      </c>
      <c r="F116" s="269" t="s">
        <v>30</v>
      </c>
      <c r="G116" s="270" t="s">
        <v>1732</v>
      </c>
      <c r="H116" s="269" t="s">
        <v>31</v>
      </c>
      <c r="I116" s="266" t="s">
        <v>565</v>
      </c>
      <c r="J116" s="268" t="s">
        <v>1730</v>
      </c>
      <c r="K116" s="268" t="s">
        <v>1731</v>
      </c>
      <c r="L116" s="27" t="s">
        <v>1395</v>
      </c>
      <c r="M116" s="27" t="s">
        <v>431</v>
      </c>
      <c r="N116" s="88"/>
    </row>
    <row r="117" spans="1:24" s="87" customFormat="1" ht="262.5" x14ac:dyDescent="0.25">
      <c r="A117" s="271" t="s">
        <v>101</v>
      </c>
      <c r="B117" s="272" t="s">
        <v>1616</v>
      </c>
      <c r="C117" s="275" t="s">
        <v>951</v>
      </c>
      <c r="D117" s="272" t="s">
        <v>1321</v>
      </c>
      <c r="E117" s="274" t="s">
        <v>29</v>
      </c>
      <c r="F117" s="274" t="s">
        <v>30</v>
      </c>
      <c r="G117" s="286" t="s">
        <v>1617</v>
      </c>
      <c r="H117" s="274" t="s">
        <v>31</v>
      </c>
      <c r="I117" s="286" t="s">
        <v>952</v>
      </c>
      <c r="J117" s="272" t="s">
        <v>1396</v>
      </c>
      <c r="K117" s="275" t="s">
        <v>953</v>
      </c>
      <c r="L117" s="203" t="s">
        <v>1618</v>
      </c>
      <c r="M117" s="117" t="s">
        <v>320</v>
      </c>
      <c r="N117" s="86"/>
    </row>
    <row r="118" spans="1:24" s="87" customFormat="1" ht="273.75" customHeight="1" x14ac:dyDescent="0.25">
      <c r="A118" s="288" t="s">
        <v>101</v>
      </c>
      <c r="B118" s="289" t="s">
        <v>954</v>
      </c>
      <c r="C118" s="290" t="s">
        <v>955</v>
      </c>
      <c r="D118" s="290" t="s">
        <v>1379</v>
      </c>
      <c r="E118" s="291" t="s">
        <v>102</v>
      </c>
      <c r="F118" s="291" t="s">
        <v>30</v>
      </c>
      <c r="G118" s="292" t="s">
        <v>956</v>
      </c>
      <c r="H118" s="291" t="s">
        <v>31</v>
      </c>
      <c r="I118" s="290" t="s">
        <v>957</v>
      </c>
      <c r="J118" s="289" t="s">
        <v>1397</v>
      </c>
      <c r="K118" s="289" t="s">
        <v>958</v>
      </c>
      <c r="L118" s="205" t="s">
        <v>1733</v>
      </c>
      <c r="M118" s="28" t="s">
        <v>322</v>
      </c>
      <c r="N118" s="86"/>
    </row>
    <row r="119" spans="1:24" s="87" customFormat="1" ht="248.25" x14ac:dyDescent="0.25">
      <c r="A119" s="288" t="s">
        <v>101</v>
      </c>
      <c r="B119" s="289" t="s">
        <v>959</v>
      </c>
      <c r="C119" s="290" t="s">
        <v>960</v>
      </c>
      <c r="D119" s="272" t="s">
        <v>1322</v>
      </c>
      <c r="E119" s="291" t="s">
        <v>29</v>
      </c>
      <c r="F119" s="291" t="s">
        <v>30</v>
      </c>
      <c r="G119" s="346" t="s">
        <v>1619</v>
      </c>
      <c r="H119" s="291" t="s">
        <v>31</v>
      </c>
      <c r="I119" s="290" t="s">
        <v>961</v>
      </c>
      <c r="J119" s="275" t="s">
        <v>1620</v>
      </c>
      <c r="K119" s="272" t="s">
        <v>962</v>
      </c>
      <c r="L119" s="28" t="s">
        <v>1401</v>
      </c>
      <c r="M119" s="28" t="s">
        <v>180</v>
      </c>
      <c r="N119" s="86"/>
    </row>
    <row r="120" spans="1:24" s="87" customFormat="1" ht="262.5" x14ac:dyDescent="0.25">
      <c r="A120" s="288" t="s">
        <v>101</v>
      </c>
      <c r="B120" s="289" t="s">
        <v>963</v>
      </c>
      <c r="C120" s="290" t="s">
        <v>964</v>
      </c>
      <c r="D120" s="289" t="s">
        <v>1621</v>
      </c>
      <c r="E120" s="291" t="s">
        <v>29</v>
      </c>
      <c r="F120" s="291" t="s">
        <v>30</v>
      </c>
      <c r="G120" s="292" t="s">
        <v>1622</v>
      </c>
      <c r="H120" s="291" t="s">
        <v>31</v>
      </c>
      <c r="I120" s="290" t="s">
        <v>965</v>
      </c>
      <c r="J120" s="272" t="s">
        <v>1398</v>
      </c>
      <c r="K120" s="275" t="s">
        <v>966</v>
      </c>
      <c r="L120" s="117" t="s">
        <v>1623</v>
      </c>
      <c r="M120" s="117" t="s">
        <v>323</v>
      </c>
      <c r="N120" s="86"/>
    </row>
    <row r="121" spans="1:24" s="103" customFormat="1" ht="292.5" x14ac:dyDescent="0.25">
      <c r="A121" s="264" t="s">
        <v>100</v>
      </c>
      <c r="B121" s="267" t="s">
        <v>967</v>
      </c>
      <c r="C121" s="268" t="s">
        <v>968</v>
      </c>
      <c r="D121" s="267" t="s">
        <v>1323</v>
      </c>
      <c r="E121" s="269" t="s">
        <v>29</v>
      </c>
      <c r="F121" s="269" t="s">
        <v>30</v>
      </c>
      <c r="G121" s="267" t="s">
        <v>1734</v>
      </c>
      <c r="H121" s="269" t="s">
        <v>31</v>
      </c>
      <c r="I121" s="268" t="s">
        <v>969</v>
      </c>
      <c r="J121" s="266" t="s">
        <v>1624</v>
      </c>
      <c r="K121" s="266" t="s">
        <v>1143</v>
      </c>
      <c r="L121" s="256" t="s">
        <v>1735</v>
      </c>
      <c r="M121" s="27" t="s">
        <v>324</v>
      </c>
      <c r="N121" s="67"/>
    </row>
    <row r="122" spans="1:24" s="103" customFormat="1" ht="264" x14ac:dyDescent="0.25">
      <c r="A122" s="271" t="s">
        <v>427</v>
      </c>
      <c r="B122" s="272" t="s">
        <v>970</v>
      </c>
      <c r="C122" s="275" t="s">
        <v>1625</v>
      </c>
      <c r="D122" s="272" t="s">
        <v>1324</v>
      </c>
      <c r="E122" s="274" t="s">
        <v>29</v>
      </c>
      <c r="F122" s="274" t="s">
        <v>30</v>
      </c>
      <c r="G122" s="272" t="s">
        <v>1736</v>
      </c>
      <c r="H122" s="274" t="s">
        <v>31</v>
      </c>
      <c r="I122" s="275" t="s">
        <v>971</v>
      </c>
      <c r="J122" s="275" t="s">
        <v>1400</v>
      </c>
      <c r="K122" s="275" t="s">
        <v>972</v>
      </c>
      <c r="L122" s="203" t="s">
        <v>1626</v>
      </c>
      <c r="M122" s="117" t="s">
        <v>425</v>
      </c>
      <c r="N122" s="67"/>
    </row>
    <row r="123" spans="1:24" s="87" customFormat="1" ht="262.5" x14ac:dyDescent="0.25">
      <c r="A123" s="288" t="s">
        <v>101</v>
      </c>
      <c r="B123" s="289" t="s">
        <v>973</v>
      </c>
      <c r="C123" s="290" t="s">
        <v>974</v>
      </c>
      <c r="D123" s="289" t="s">
        <v>1325</v>
      </c>
      <c r="E123" s="291" t="s">
        <v>29</v>
      </c>
      <c r="F123" s="291" t="s">
        <v>30</v>
      </c>
      <c r="G123" s="290" t="s">
        <v>975</v>
      </c>
      <c r="H123" s="291" t="s">
        <v>31</v>
      </c>
      <c r="I123" s="290" t="s">
        <v>976</v>
      </c>
      <c r="J123" s="272" t="s">
        <v>1399</v>
      </c>
      <c r="K123" s="286" t="s">
        <v>977</v>
      </c>
      <c r="L123" s="205" t="s">
        <v>462</v>
      </c>
      <c r="M123" s="28" t="s">
        <v>426</v>
      </c>
      <c r="N123" s="86"/>
    </row>
    <row r="124" spans="1:24" s="103" customFormat="1" ht="246.75" x14ac:dyDescent="0.25">
      <c r="A124" s="318" t="s">
        <v>111</v>
      </c>
      <c r="B124" s="347" t="s">
        <v>978</v>
      </c>
      <c r="C124" s="348" t="s">
        <v>979</v>
      </c>
      <c r="D124" s="347" t="s">
        <v>1326</v>
      </c>
      <c r="E124" s="320" t="s">
        <v>51</v>
      </c>
      <c r="F124" s="320" t="s">
        <v>30</v>
      </c>
      <c r="G124" s="321" t="s">
        <v>980</v>
      </c>
      <c r="H124" s="320" t="s">
        <v>31</v>
      </c>
      <c r="I124" s="349" t="s">
        <v>981</v>
      </c>
      <c r="J124" s="350" t="s">
        <v>1627</v>
      </c>
      <c r="K124" s="350" t="s">
        <v>982</v>
      </c>
      <c r="L124" s="259" t="s">
        <v>392</v>
      </c>
      <c r="M124" s="259" t="s">
        <v>325</v>
      </c>
      <c r="N124" s="125"/>
      <c r="O124" s="126"/>
      <c r="P124" s="126"/>
      <c r="Q124" s="126"/>
      <c r="R124" s="126"/>
      <c r="S124" s="126"/>
      <c r="T124" s="126"/>
      <c r="U124" s="126"/>
      <c r="V124" s="126"/>
      <c r="W124" s="126"/>
      <c r="X124" s="126"/>
    </row>
    <row r="125" spans="1:24" s="87" customFormat="1" ht="246.75" x14ac:dyDescent="0.25">
      <c r="A125" s="288" t="s">
        <v>112</v>
      </c>
      <c r="B125" s="346" t="s">
        <v>983</v>
      </c>
      <c r="C125" s="290" t="s">
        <v>984</v>
      </c>
      <c r="D125" s="289" t="s">
        <v>1628</v>
      </c>
      <c r="E125" s="291" t="s">
        <v>51</v>
      </c>
      <c r="F125" s="291" t="s">
        <v>30</v>
      </c>
      <c r="G125" s="302" t="s">
        <v>1629</v>
      </c>
      <c r="H125" s="291" t="s">
        <v>31</v>
      </c>
      <c r="I125" s="310" t="s">
        <v>985</v>
      </c>
      <c r="J125" s="299" t="s">
        <v>1630</v>
      </c>
      <c r="K125" s="293" t="s">
        <v>986</v>
      </c>
      <c r="L125" s="197" t="s">
        <v>463</v>
      </c>
      <c r="M125" s="197" t="s">
        <v>325</v>
      </c>
      <c r="N125" s="90"/>
      <c r="O125" s="91"/>
      <c r="P125" s="91"/>
      <c r="Q125" s="91"/>
      <c r="R125" s="91"/>
      <c r="S125" s="91"/>
      <c r="T125" s="91"/>
      <c r="U125" s="91"/>
      <c r="V125" s="91"/>
      <c r="W125" s="91"/>
      <c r="X125" s="91"/>
    </row>
    <row r="126" spans="1:24" ht="261" x14ac:dyDescent="0.25">
      <c r="A126" s="318" t="s">
        <v>113</v>
      </c>
      <c r="B126" s="348" t="s">
        <v>987</v>
      </c>
      <c r="C126" s="348" t="s">
        <v>988</v>
      </c>
      <c r="D126" s="347" t="s">
        <v>1327</v>
      </c>
      <c r="E126" s="320" t="s">
        <v>51</v>
      </c>
      <c r="F126" s="320" t="s">
        <v>30</v>
      </c>
      <c r="G126" s="321" t="s">
        <v>989</v>
      </c>
      <c r="H126" s="320" t="s">
        <v>31</v>
      </c>
      <c r="I126" s="349" t="s">
        <v>1631</v>
      </c>
      <c r="J126" s="349" t="s">
        <v>1632</v>
      </c>
      <c r="K126" s="349" t="s">
        <v>1135</v>
      </c>
      <c r="L126" s="259" t="s">
        <v>336</v>
      </c>
      <c r="M126" s="259" t="s">
        <v>326</v>
      </c>
    </row>
    <row r="127" spans="1:24" s="103" customFormat="1" ht="274.5" customHeight="1" x14ac:dyDescent="0.25">
      <c r="A127" s="351" t="s">
        <v>144</v>
      </c>
      <c r="B127" s="352" t="s">
        <v>990</v>
      </c>
      <c r="C127" s="353" t="s">
        <v>991</v>
      </c>
      <c r="D127" s="352" t="s">
        <v>1328</v>
      </c>
      <c r="E127" s="354" t="s">
        <v>29</v>
      </c>
      <c r="F127" s="354" t="s">
        <v>30</v>
      </c>
      <c r="G127" s="353" t="s">
        <v>1737</v>
      </c>
      <c r="H127" s="354" t="s">
        <v>31</v>
      </c>
      <c r="I127" s="353" t="s">
        <v>992</v>
      </c>
      <c r="J127" s="384" t="s">
        <v>1633</v>
      </c>
      <c r="K127" s="355" t="s">
        <v>993</v>
      </c>
      <c r="L127" s="260" t="s">
        <v>335</v>
      </c>
      <c r="M127" s="31" t="s">
        <v>157</v>
      </c>
      <c r="N127" s="67"/>
    </row>
    <row r="128" spans="1:24" ht="291" customHeight="1" x14ac:dyDescent="0.25">
      <c r="A128" s="356" t="s">
        <v>144</v>
      </c>
      <c r="B128" s="357" t="s">
        <v>994</v>
      </c>
      <c r="C128" s="358" t="s">
        <v>995</v>
      </c>
      <c r="D128" s="357" t="s">
        <v>1329</v>
      </c>
      <c r="E128" s="359" t="s">
        <v>29</v>
      </c>
      <c r="F128" s="359" t="s">
        <v>30</v>
      </c>
      <c r="G128" s="358" t="s">
        <v>996</v>
      </c>
      <c r="H128" s="359" t="s">
        <v>31</v>
      </c>
      <c r="I128" s="358" t="s">
        <v>992</v>
      </c>
      <c r="J128" s="355" t="s">
        <v>1158</v>
      </c>
      <c r="K128" s="355" t="s">
        <v>1136</v>
      </c>
      <c r="L128" s="207" t="s">
        <v>334</v>
      </c>
      <c r="M128" s="20" t="s">
        <v>327</v>
      </c>
    </row>
    <row r="129" spans="1:30" ht="289.5" customHeight="1" x14ac:dyDescent="0.25">
      <c r="A129" s="356" t="s">
        <v>144</v>
      </c>
      <c r="B129" s="357" t="s">
        <v>997</v>
      </c>
      <c r="C129" s="358" t="s">
        <v>998</v>
      </c>
      <c r="D129" s="357" t="s">
        <v>1330</v>
      </c>
      <c r="E129" s="359" t="s">
        <v>29</v>
      </c>
      <c r="F129" s="359" t="s">
        <v>30</v>
      </c>
      <c r="G129" s="358" t="s">
        <v>999</v>
      </c>
      <c r="H129" s="359" t="s">
        <v>31</v>
      </c>
      <c r="I129" s="358" t="s">
        <v>992</v>
      </c>
      <c r="J129" s="353" t="s">
        <v>1634</v>
      </c>
      <c r="K129" s="357" t="s">
        <v>1000</v>
      </c>
      <c r="L129" s="207" t="s">
        <v>333</v>
      </c>
      <c r="M129" s="20" t="s">
        <v>328</v>
      </c>
    </row>
    <row r="130" spans="1:30" s="89" customFormat="1" ht="279.75" x14ac:dyDescent="0.25">
      <c r="A130" s="318" t="s">
        <v>210</v>
      </c>
      <c r="B130" s="347" t="s">
        <v>1001</v>
      </c>
      <c r="C130" s="348" t="s">
        <v>1002</v>
      </c>
      <c r="D130" s="347" t="s">
        <v>1331</v>
      </c>
      <c r="E130" s="320" t="s">
        <v>29</v>
      </c>
      <c r="F130" s="320" t="s">
        <v>30</v>
      </c>
      <c r="G130" s="360" t="s">
        <v>1635</v>
      </c>
      <c r="H130" s="320" t="s">
        <v>31</v>
      </c>
      <c r="I130" s="348" t="s">
        <v>992</v>
      </c>
      <c r="J130" s="322" t="s">
        <v>1636</v>
      </c>
      <c r="K130" s="322" t="s">
        <v>1637</v>
      </c>
      <c r="L130" s="258" t="s">
        <v>370</v>
      </c>
      <c r="M130" s="19" t="s">
        <v>369</v>
      </c>
      <c r="N130" s="88"/>
      <c r="AA130" s="127"/>
      <c r="AB130" s="127"/>
      <c r="AC130" s="127"/>
      <c r="AD130" s="128"/>
    </row>
    <row r="131" spans="1:30" ht="279" x14ac:dyDescent="0.25">
      <c r="A131" s="356" t="s">
        <v>211</v>
      </c>
      <c r="B131" s="357" t="s">
        <v>1003</v>
      </c>
      <c r="C131" s="358" t="s">
        <v>1004</v>
      </c>
      <c r="D131" s="358" t="s">
        <v>1332</v>
      </c>
      <c r="E131" s="354" t="s">
        <v>29</v>
      </c>
      <c r="F131" s="354" t="s">
        <v>30</v>
      </c>
      <c r="G131" s="353" t="s">
        <v>1638</v>
      </c>
      <c r="H131" s="354" t="s">
        <v>31</v>
      </c>
      <c r="I131" s="353" t="s">
        <v>1639</v>
      </c>
      <c r="J131" s="361" t="s">
        <v>1640</v>
      </c>
      <c r="K131" s="361" t="s">
        <v>1137</v>
      </c>
      <c r="L131" s="261" t="s">
        <v>332</v>
      </c>
      <c r="M131" s="34" t="s">
        <v>329</v>
      </c>
      <c r="AA131" s="104"/>
      <c r="AB131" s="104"/>
      <c r="AC131" s="104"/>
      <c r="AD131" s="105"/>
    </row>
    <row r="132" spans="1:30" ht="281.25" customHeight="1" x14ac:dyDescent="0.25">
      <c r="A132" s="356" t="s">
        <v>211</v>
      </c>
      <c r="B132" s="357" t="s">
        <v>1005</v>
      </c>
      <c r="C132" s="358" t="s">
        <v>1006</v>
      </c>
      <c r="D132" s="362" t="s">
        <v>1333</v>
      </c>
      <c r="E132" s="354" t="s">
        <v>29</v>
      </c>
      <c r="F132" s="354" t="s">
        <v>30</v>
      </c>
      <c r="G132" s="363" t="s">
        <v>1641</v>
      </c>
      <c r="H132" s="354" t="s">
        <v>31</v>
      </c>
      <c r="I132" s="353" t="s">
        <v>1642</v>
      </c>
      <c r="J132" s="361" t="s">
        <v>1163</v>
      </c>
      <c r="K132" s="353" t="s">
        <v>1007</v>
      </c>
      <c r="L132" s="261" t="s">
        <v>330</v>
      </c>
      <c r="M132" s="34" t="s">
        <v>331</v>
      </c>
      <c r="AA132" s="104"/>
      <c r="AB132" s="104"/>
      <c r="AC132" s="104"/>
      <c r="AD132" s="105"/>
    </row>
    <row r="133" spans="1:30" s="103" customFormat="1" ht="265.5" x14ac:dyDescent="0.25">
      <c r="A133" s="318" t="s">
        <v>114</v>
      </c>
      <c r="B133" s="364" t="s">
        <v>1008</v>
      </c>
      <c r="C133" s="365" t="s">
        <v>1009</v>
      </c>
      <c r="D133" s="364" t="s">
        <v>1334</v>
      </c>
      <c r="E133" s="366" t="s">
        <v>29</v>
      </c>
      <c r="F133" s="366" t="s">
        <v>30</v>
      </c>
      <c r="G133" s="365" t="s">
        <v>1010</v>
      </c>
      <c r="H133" s="366" t="s">
        <v>31</v>
      </c>
      <c r="I133" s="365" t="s">
        <v>745</v>
      </c>
      <c r="J133" s="367" t="s">
        <v>1011</v>
      </c>
      <c r="K133" s="367" t="s">
        <v>1164</v>
      </c>
      <c r="L133" s="258" t="s">
        <v>371</v>
      </c>
      <c r="M133" s="208" t="s">
        <v>163</v>
      </c>
      <c r="N133" s="125"/>
      <c r="O133" s="126"/>
      <c r="P133" s="126"/>
      <c r="Q133" s="126"/>
      <c r="R133" s="126"/>
      <c r="S133" s="126"/>
      <c r="T133" s="126"/>
      <c r="U133" s="126"/>
      <c r="V133" s="126"/>
      <c r="W133" s="126"/>
      <c r="X133" s="126"/>
    </row>
    <row r="134" spans="1:30" ht="267.75" customHeight="1" x14ac:dyDescent="0.25">
      <c r="A134" s="356" t="s">
        <v>142</v>
      </c>
      <c r="B134" s="368" t="s">
        <v>1012</v>
      </c>
      <c r="C134" s="368" t="s">
        <v>1013</v>
      </c>
      <c r="D134" s="369" t="s">
        <v>1643</v>
      </c>
      <c r="E134" s="370" t="s">
        <v>29</v>
      </c>
      <c r="F134" s="370" t="s">
        <v>30</v>
      </c>
      <c r="G134" s="368" t="s">
        <v>1738</v>
      </c>
      <c r="H134" s="370" t="s">
        <v>31</v>
      </c>
      <c r="I134" s="368" t="s">
        <v>1014</v>
      </c>
      <c r="J134" s="371" t="s">
        <v>1015</v>
      </c>
      <c r="K134" s="371" t="s">
        <v>1016</v>
      </c>
      <c r="L134" s="261" t="s">
        <v>340</v>
      </c>
      <c r="M134" s="207" t="s">
        <v>337</v>
      </c>
      <c r="N134" s="70"/>
      <c r="O134"/>
      <c r="P134"/>
      <c r="Q134"/>
      <c r="R134"/>
      <c r="S134"/>
      <c r="T134"/>
      <c r="U134"/>
      <c r="V134"/>
      <c r="W134"/>
      <c r="X134"/>
    </row>
    <row r="135" spans="1:30" ht="265.5" x14ac:dyDescent="0.25">
      <c r="A135" s="356" t="s">
        <v>142</v>
      </c>
      <c r="B135" s="368" t="s">
        <v>1017</v>
      </c>
      <c r="C135" s="368" t="s">
        <v>1018</v>
      </c>
      <c r="D135" s="369" t="s">
        <v>1335</v>
      </c>
      <c r="E135" s="370" t="s">
        <v>29</v>
      </c>
      <c r="F135" s="370" t="s">
        <v>30</v>
      </c>
      <c r="G135" s="368" t="s">
        <v>1739</v>
      </c>
      <c r="H135" s="370" t="s">
        <v>31</v>
      </c>
      <c r="I135" s="368" t="s">
        <v>1019</v>
      </c>
      <c r="J135" s="371" t="s">
        <v>1020</v>
      </c>
      <c r="K135" s="371" t="s">
        <v>1021</v>
      </c>
      <c r="L135" s="261" t="s">
        <v>339</v>
      </c>
      <c r="M135" s="207" t="s">
        <v>338</v>
      </c>
      <c r="N135" s="70"/>
      <c r="O135"/>
      <c r="P135"/>
      <c r="Q135"/>
      <c r="R135"/>
      <c r="S135"/>
      <c r="T135"/>
      <c r="U135"/>
      <c r="V135"/>
      <c r="W135"/>
      <c r="X135"/>
    </row>
    <row r="136" spans="1:30" ht="279.75" x14ac:dyDescent="0.25">
      <c r="A136" s="356" t="s">
        <v>143</v>
      </c>
      <c r="B136" s="368" t="s">
        <v>1022</v>
      </c>
      <c r="C136" s="368" t="s">
        <v>1023</v>
      </c>
      <c r="D136" s="369" t="s">
        <v>1380</v>
      </c>
      <c r="E136" s="370" t="s">
        <v>29</v>
      </c>
      <c r="F136" s="370" t="s">
        <v>30</v>
      </c>
      <c r="G136" s="368" t="s">
        <v>1644</v>
      </c>
      <c r="H136" s="370" t="s">
        <v>31</v>
      </c>
      <c r="I136" s="368" t="s">
        <v>1024</v>
      </c>
      <c r="J136" s="368" t="s">
        <v>1740</v>
      </c>
      <c r="K136" s="371" t="s">
        <v>1741</v>
      </c>
      <c r="L136" s="261" t="s">
        <v>342</v>
      </c>
      <c r="M136" s="207" t="s">
        <v>341</v>
      </c>
      <c r="N136" s="70"/>
      <c r="O136"/>
      <c r="P136"/>
      <c r="Q136"/>
      <c r="R136"/>
      <c r="S136"/>
      <c r="T136"/>
      <c r="U136"/>
      <c r="V136"/>
      <c r="W136"/>
      <c r="X136"/>
    </row>
    <row r="137" spans="1:30" s="103" customFormat="1" ht="261.75" x14ac:dyDescent="0.25">
      <c r="A137" s="318" t="s">
        <v>115</v>
      </c>
      <c r="B137" s="367" t="s">
        <v>1025</v>
      </c>
      <c r="C137" s="365" t="s">
        <v>1026</v>
      </c>
      <c r="D137" s="367" t="s">
        <v>1645</v>
      </c>
      <c r="E137" s="366" t="s">
        <v>29</v>
      </c>
      <c r="F137" s="366" t="s">
        <v>30</v>
      </c>
      <c r="G137" s="365" t="s">
        <v>1646</v>
      </c>
      <c r="H137" s="366" t="s">
        <v>31</v>
      </c>
      <c r="I137" s="365" t="s">
        <v>1027</v>
      </c>
      <c r="J137" s="367" t="s">
        <v>1138</v>
      </c>
      <c r="K137" s="367" t="s">
        <v>1028</v>
      </c>
      <c r="L137" s="262" t="s">
        <v>373</v>
      </c>
      <c r="M137" s="208" t="s">
        <v>372</v>
      </c>
      <c r="N137" s="125"/>
      <c r="O137" s="126"/>
      <c r="P137" s="126"/>
      <c r="Q137" s="126"/>
      <c r="R137" s="126"/>
      <c r="S137" s="126"/>
      <c r="T137" s="126"/>
      <c r="U137" s="126"/>
      <c r="V137" s="126"/>
      <c r="W137" s="126"/>
      <c r="X137" s="126"/>
    </row>
    <row r="138" spans="1:30" ht="279.75" x14ac:dyDescent="0.25">
      <c r="A138" s="356" t="s">
        <v>133</v>
      </c>
      <c r="B138" s="368" t="s">
        <v>1029</v>
      </c>
      <c r="C138" s="358" t="s">
        <v>1030</v>
      </c>
      <c r="D138" s="368" t="s">
        <v>1336</v>
      </c>
      <c r="E138" s="370" t="s">
        <v>29</v>
      </c>
      <c r="F138" s="370" t="s">
        <v>30</v>
      </c>
      <c r="G138" s="368" t="s">
        <v>1031</v>
      </c>
      <c r="H138" s="370" t="s">
        <v>31</v>
      </c>
      <c r="I138" s="368" t="s">
        <v>1032</v>
      </c>
      <c r="J138" s="371" t="s">
        <v>1033</v>
      </c>
      <c r="K138" s="400" t="s">
        <v>1139</v>
      </c>
      <c r="L138" s="261" t="s">
        <v>344</v>
      </c>
      <c r="M138" s="20" t="s">
        <v>343</v>
      </c>
      <c r="N138" s="70"/>
      <c r="O138"/>
      <c r="P138"/>
      <c r="Q138"/>
      <c r="R138"/>
      <c r="S138"/>
      <c r="T138"/>
      <c r="U138"/>
      <c r="V138"/>
      <c r="W138"/>
      <c r="X138"/>
    </row>
    <row r="139" spans="1:30" ht="294" x14ac:dyDescent="0.25">
      <c r="A139" s="356" t="s">
        <v>133</v>
      </c>
      <c r="B139" s="368" t="s">
        <v>1034</v>
      </c>
      <c r="C139" s="368" t="s">
        <v>1035</v>
      </c>
      <c r="D139" s="368" t="s">
        <v>1647</v>
      </c>
      <c r="E139" s="370" t="s">
        <v>29</v>
      </c>
      <c r="F139" s="370" t="s">
        <v>30</v>
      </c>
      <c r="G139" s="368" t="s">
        <v>1036</v>
      </c>
      <c r="H139" s="370" t="s">
        <v>31</v>
      </c>
      <c r="I139" s="368" t="s">
        <v>1037</v>
      </c>
      <c r="J139" s="371" t="s">
        <v>1038</v>
      </c>
      <c r="K139" s="371" t="s">
        <v>1039</v>
      </c>
      <c r="L139" s="261" t="s">
        <v>346</v>
      </c>
      <c r="M139" s="207" t="s">
        <v>345</v>
      </c>
      <c r="N139" s="70"/>
      <c r="O139"/>
      <c r="P139"/>
      <c r="Q139"/>
      <c r="R139"/>
      <c r="S139"/>
      <c r="T139"/>
      <c r="U139"/>
      <c r="V139"/>
      <c r="W139"/>
      <c r="X139"/>
    </row>
    <row r="140" spans="1:30" s="87" customFormat="1" ht="279.75" x14ac:dyDescent="0.25">
      <c r="A140" s="271" t="s">
        <v>133</v>
      </c>
      <c r="B140" s="289" t="s">
        <v>1040</v>
      </c>
      <c r="C140" s="290" t="s">
        <v>1041</v>
      </c>
      <c r="D140" s="290" t="s">
        <v>1337</v>
      </c>
      <c r="E140" s="291" t="s">
        <v>51</v>
      </c>
      <c r="F140" s="291" t="s">
        <v>30</v>
      </c>
      <c r="G140" s="290" t="s">
        <v>1042</v>
      </c>
      <c r="H140" s="291" t="s">
        <v>31</v>
      </c>
      <c r="I140" s="293" t="s">
        <v>1043</v>
      </c>
      <c r="J140" s="299" t="s">
        <v>1044</v>
      </c>
      <c r="K140" s="299" t="s">
        <v>1045</v>
      </c>
      <c r="L140" s="247" t="s">
        <v>358</v>
      </c>
      <c r="M140" s="197" t="s">
        <v>347</v>
      </c>
      <c r="N140" s="90"/>
      <c r="O140" s="91"/>
      <c r="P140" s="91"/>
      <c r="Q140" s="91"/>
      <c r="R140" s="91"/>
      <c r="S140" s="91"/>
      <c r="T140" s="91"/>
      <c r="U140" s="91"/>
      <c r="V140" s="91"/>
      <c r="W140" s="91"/>
      <c r="X140" s="91"/>
    </row>
    <row r="141" spans="1:30" ht="294" customHeight="1" x14ac:dyDescent="0.25">
      <c r="A141" s="351" t="s">
        <v>133</v>
      </c>
      <c r="B141" s="357" t="s">
        <v>1046</v>
      </c>
      <c r="C141" s="358" t="s">
        <v>1047</v>
      </c>
      <c r="D141" s="358" t="s">
        <v>1338</v>
      </c>
      <c r="E141" s="291" t="s">
        <v>51</v>
      </c>
      <c r="F141" s="291" t="s">
        <v>30</v>
      </c>
      <c r="G141" s="358" t="s">
        <v>1048</v>
      </c>
      <c r="H141" s="359" t="s">
        <v>31</v>
      </c>
      <c r="I141" s="372" t="s">
        <v>1648</v>
      </c>
      <c r="J141" s="371" t="s">
        <v>1649</v>
      </c>
      <c r="K141" s="371" t="s">
        <v>1140</v>
      </c>
      <c r="L141" s="261" t="s">
        <v>1742</v>
      </c>
      <c r="M141" s="207" t="s">
        <v>348</v>
      </c>
      <c r="N141" s="70"/>
      <c r="O141"/>
      <c r="P141"/>
      <c r="Q141"/>
      <c r="R141"/>
      <c r="S141"/>
      <c r="T141"/>
      <c r="U141"/>
      <c r="V141"/>
      <c r="W141"/>
      <c r="X141"/>
    </row>
    <row r="142" spans="1:30" s="103" customFormat="1" ht="297" customHeight="1" x14ac:dyDescent="0.25">
      <c r="A142" s="318" t="s">
        <v>212</v>
      </c>
      <c r="B142" s="347" t="s">
        <v>1650</v>
      </c>
      <c r="C142" s="348" t="s">
        <v>1743</v>
      </c>
      <c r="D142" s="347" t="s">
        <v>1339</v>
      </c>
      <c r="E142" s="320" t="s">
        <v>29</v>
      </c>
      <c r="F142" s="320" t="s">
        <v>30</v>
      </c>
      <c r="G142" s="348" t="s">
        <v>1744</v>
      </c>
      <c r="H142" s="320" t="s">
        <v>31</v>
      </c>
      <c r="I142" s="322" t="s">
        <v>1049</v>
      </c>
      <c r="J142" s="348" t="s">
        <v>1745</v>
      </c>
      <c r="K142" s="321" t="s">
        <v>1050</v>
      </c>
      <c r="L142" s="258" t="s">
        <v>1746</v>
      </c>
      <c r="M142" s="17" t="s">
        <v>116</v>
      </c>
      <c r="N142" s="67"/>
    </row>
    <row r="143" spans="1:30" ht="281.25" customHeight="1" x14ac:dyDescent="0.25">
      <c r="A143" s="351" t="s">
        <v>213</v>
      </c>
      <c r="B143" s="352" t="s">
        <v>1051</v>
      </c>
      <c r="C143" s="353" t="s">
        <v>1052</v>
      </c>
      <c r="D143" s="352" t="s">
        <v>1381</v>
      </c>
      <c r="E143" s="354" t="s">
        <v>29</v>
      </c>
      <c r="F143" s="354" t="s">
        <v>30</v>
      </c>
      <c r="G143" s="353" t="s">
        <v>1651</v>
      </c>
      <c r="H143" s="354" t="s">
        <v>31</v>
      </c>
      <c r="I143" s="353" t="s">
        <v>1053</v>
      </c>
      <c r="J143" s="353" t="s">
        <v>1652</v>
      </c>
      <c r="K143" s="355" t="s">
        <v>1054</v>
      </c>
      <c r="L143" s="261" t="s">
        <v>352</v>
      </c>
      <c r="M143" s="31" t="s">
        <v>349</v>
      </c>
      <c r="W143" s="104"/>
      <c r="X143" s="104"/>
      <c r="Y143" s="104"/>
      <c r="Z143" s="105"/>
    </row>
    <row r="144" spans="1:30" ht="290.25" customHeight="1" x14ac:dyDescent="0.25">
      <c r="A144" s="351" t="s">
        <v>213</v>
      </c>
      <c r="B144" s="355" t="s">
        <v>1653</v>
      </c>
      <c r="C144" s="361" t="s">
        <v>1747</v>
      </c>
      <c r="D144" s="352" t="s">
        <v>1340</v>
      </c>
      <c r="E144" s="354" t="s">
        <v>51</v>
      </c>
      <c r="F144" s="354" t="s">
        <v>30</v>
      </c>
      <c r="G144" s="353" t="s">
        <v>1749</v>
      </c>
      <c r="H144" s="354" t="s">
        <v>31</v>
      </c>
      <c r="I144" s="353" t="s">
        <v>1055</v>
      </c>
      <c r="J144" s="353" t="s">
        <v>1654</v>
      </c>
      <c r="K144" s="353" t="s">
        <v>1056</v>
      </c>
      <c r="L144" s="263" t="s">
        <v>1655</v>
      </c>
      <c r="M144" s="263" t="s">
        <v>1656</v>
      </c>
      <c r="W144" s="104"/>
      <c r="X144" s="104"/>
      <c r="Y144" s="104"/>
      <c r="Z144" s="105"/>
    </row>
    <row r="145" spans="1:34" ht="309" x14ac:dyDescent="0.25">
      <c r="A145" s="351" t="s">
        <v>213</v>
      </c>
      <c r="B145" s="361" t="s">
        <v>1057</v>
      </c>
      <c r="C145" s="353" t="s">
        <v>1748</v>
      </c>
      <c r="D145" s="373" t="s">
        <v>1657</v>
      </c>
      <c r="E145" s="374" t="s">
        <v>29</v>
      </c>
      <c r="F145" s="374" t="s">
        <v>30</v>
      </c>
      <c r="G145" s="375" t="s">
        <v>1750</v>
      </c>
      <c r="H145" s="374" t="s">
        <v>31</v>
      </c>
      <c r="I145" s="353" t="s">
        <v>1058</v>
      </c>
      <c r="J145" s="376" t="s">
        <v>1059</v>
      </c>
      <c r="K145" s="376" t="s">
        <v>1263</v>
      </c>
      <c r="L145" s="261" t="s">
        <v>1658</v>
      </c>
      <c r="M145" s="34" t="s">
        <v>1659</v>
      </c>
      <c r="W145" s="104"/>
      <c r="X145" s="104"/>
      <c r="Y145" s="104"/>
      <c r="Z145" s="105"/>
    </row>
    <row r="146" spans="1:34" s="87" customFormat="1" ht="294" x14ac:dyDescent="0.25">
      <c r="A146" s="271" t="s">
        <v>213</v>
      </c>
      <c r="B146" s="272" t="s">
        <v>1060</v>
      </c>
      <c r="C146" s="275" t="s">
        <v>1061</v>
      </c>
      <c r="D146" s="275" t="s">
        <v>1341</v>
      </c>
      <c r="E146" s="274" t="s">
        <v>29</v>
      </c>
      <c r="F146" s="274" t="s">
        <v>30</v>
      </c>
      <c r="G146" s="275" t="s">
        <v>1660</v>
      </c>
      <c r="H146" s="274" t="s">
        <v>31</v>
      </c>
      <c r="I146" s="275" t="s">
        <v>1062</v>
      </c>
      <c r="J146" s="275" t="s">
        <v>1145</v>
      </c>
      <c r="K146" s="275" t="s">
        <v>1144</v>
      </c>
      <c r="L146" s="247" t="s">
        <v>1661</v>
      </c>
      <c r="M146" s="117" t="s">
        <v>1662</v>
      </c>
      <c r="N146" s="86"/>
      <c r="W146" s="109"/>
      <c r="X146" s="109"/>
      <c r="Y146" s="109"/>
      <c r="Z146" s="110"/>
    </row>
    <row r="147" spans="1:34" s="87" customFormat="1" ht="294" x14ac:dyDescent="0.25">
      <c r="A147" s="271" t="s">
        <v>213</v>
      </c>
      <c r="B147" s="272" t="s">
        <v>1063</v>
      </c>
      <c r="C147" s="275" t="s">
        <v>1751</v>
      </c>
      <c r="D147" s="275" t="s">
        <v>1663</v>
      </c>
      <c r="E147" s="274" t="s">
        <v>29</v>
      </c>
      <c r="F147" s="274" t="s">
        <v>30</v>
      </c>
      <c r="G147" s="275" t="s">
        <v>1752</v>
      </c>
      <c r="H147" s="274" t="s">
        <v>31</v>
      </c>
      <c r="I147" s="275" t="s">
        <v>1064</v>
      </c>
      <c r="J147" s="275" t="s">
        <v>1664</v>
      </c>
      <c r="K147" s="275" t="s">
        <v>1065</v>
      </c>
      <c r="L147" s="247" t="s">
        <v>350</v>
      </c>
      <c r="M147" s="117" t="s">
        <v>1665</v>
      </c>
      <c r="N147" s="86"/>
    </row>
    <row r="148" spans="1:34" s="89" customFormat="1" ht="311.25" customHeight="1" x14ac:dyDescent="0.25">
      <c r="A148" s="264" t="s">
        <v>212</v>
      </c>
      <c r="B148" s="267" t="s">
        <v>1066</v>
      </c>
      <c r="C148" s="268" t="s">
        <v>1067</v>
      </c>
      <c r="D148" s="267" t="s">
        <v>1342</v>
      </c>
      <c r="E148" s="269" t="s">
        <v>29</v>
      </c>
      <c r="F148" s="269" t="s">
        <v>30</v>
      </c>
      <c r="G148" s="268" t="s">
        <v>1666</v>
      </c>
      <c r="H148" s="269" t="s">
        <v>31</v>
      </c>
      <c r="I148" s="268" t="s">
        <v>1068</v>
      </c>
      <c r="J148" s="268" t="s">
        <v>1667</v>
      </c>
      <c r="K148" s="270" t="s">
        <v>1668</v>
      </c>
      <c r="L148" s="240" t="s">
        <v>433</v>
      </c>
      <c r="M148" s="228" t="s">
        <v>416</v>
      </c>
      <c r="N148" s="88"/>
      <c r="W148" s="127"/>
      <c r="X148" s="127"/>
      <c r="Y148" s="127"/>
      <c r="Z148" s="128"/>
    </row>
    <row r="149" spans="1:34" s="103" customFormat="1" ht="294.75" x14ac:dyDescent="0.25">
      <c r="A149" s="351" t="s">
        <v>213</v>
      </c>
      <c r="B149" s="352" t="s">
        <v>1069</v>
      </c>
      <c r="C149" s="353" t="s">
        <v>1070</v>
      </c>
      <c r="D149" s="352" t="s">
        <v>1343</v>
      </c>
      <c r="E149" s="274" t="s">
        <v>29</v>
      </c>
      <c r="F149" s="274" t="s">
        <v>30</v>
      </c>
      <c r="G149" s="353" t="s">
        <v>1753</v>
      </c>
      <c r="H149" s="354" t="s">
        <v>31</v>
      </c>
      <c r="I149" s="361" t="s">
        <v>1071</v>
      </c>
      <c r="J149" s="353" t="s">
        <v>1669</v>
      </c>
      <c r="K149" s="355" t="s">
        <v>1670</v>
      </c>
      <c r="L149" s="247" t="s">
        <v>539</v>
      </c>
      <c r="M149" s="260" t="s">
        <v>1671</v>
      </c>
      <c r="N149" s="67"/>
      <c r="W149" s="134"/>
      <c r="X149" s="134"/>
      <c r="Y149" s="134"/>
      <c r="Z149" s="135"/>
    </row>
    <row r="150" spans="1:34" s="87" customFormat="1" ht="265.5" x14ac:dyDescent="0.25">
      <c r="A150" s="271" t="s">
        <v>213</v>
      </c>
      <c r="B150" s="272" t="s">
        <v>1072</v>
      </c>
      <c r="C150" s="290" t="s">
        <v>1073</v>
      </c>
      <c r="D150" s="275" t="s">
        <v>1344</v>
      </c>
      <c r="E150" s="274" t="s">
        <v>29</v>
      </c>
      <c r="F150" s="274" t="s">
        <v>30</v>
      </c>
      <c r="G150" s="275" t="s">
        <v>1673</v>
      </c>
      <c r="H150" s="274" t="s">
        <v>31</v>
      </c>
      <c r="I150" s="275" t="s">
        <v>1062</v>
      </c>
      <c r="J150" s="275" t="s">
        <v>1672</v>
      </c>
      <c r="K150" s="275" t="s">
        <v>1074</v>
      </c>
      <c r="L150" s="247" t="s">
        <v>353</v>
      </c>
      <c r="M150" s="117" t="s">
        <v>351</v>
      </c>
      <c r="N150" s="86"/>
      <c r="W150" s="109"/>
      <c r="X150" s="109"/>
      <c r="Y150" s="109"/>
      <c r="Z150" s="110"/>
    </row>
    <row r="151" spans="1:34" s="87" customFormat="1" ht="284.25" customHeight="1" x14ac:dyDescent="0.25">
      <c r="A151" s="271" t="s">
        <v>213</v>
      </c>
      <c r="B151" s="275" t="s">
        <v>1075</v>
      </c>
      <c r="C151" s="275" t="s">
        <v>1674</v>
      </c>
      <c r="D151" s="275" t="s">
        <v>1675</v>
      </c>
      <c r="E151" s="274" t="s">
        <v>29</v>
      </c>
      <c r="F151" s="274" t="s">
        <v>30</v>
      </c>
      <c r="G151" s="275" t="s">
        <v>1076</v>
      </c>
      <c r="H151" s="274" t="s">
        <v>31</v>
      </c>
      <c r="I151" s="275" t="s">
        <v>1077</v>
      </c>
      <c r="J151" s="275" t="s">
        <v>1676</v>
      </c>
      <c r="K151" s="283" t="s">
        <v>1078</v>
      </c>
      <c r="L151" s="247" t="s">
        <v>354</v>
      </c>
      <c r="M151" s="153" t="s">
        <v>1677</v>
      </c>
      <c r="N151" s="86"/>
      <c r="W151" s="109"/>
      <c r="X151" s="109"/>
      <c r="Y151" s="109"/>
      <c r="Z151" s="110"/>
    </row>
    <row r="152" spans="1:34" s="87" customFormat="1" ht="266.25" x14ac:dyDescent="0.25">
      <c r="A152" s="271" t="s">
        <v>213</v>
      </c>
      <c r="B152" s="272" t="s">
        <v>1079</v>
      </c>
      <c r="C152" s="275" t="s">
        <v>1754</v>
      </c>
      <c r="D152" s="272" t="s">
        <v>1345</v>
      </c>
      <c r="E152" s="274" t="s">
        <v>29</v>
      </c>
      <c r="F152" s="274" t="s">
        <v>30</v>
      </c>
      <c r="G152" s="272" t="s">
        <v>1755</v>
      </c>
      <c r="H152" s="274" t="s">
        <v>31</v>
      </c>
      <c r="I152" s="275" t="s">
        <v>1080</v>
      </c>
      <c r="J152" s="275" t="s">
        <v>1678</v>
      </c>
      <c r="K152" s="275" t="s">
        <v>1081</v>
      </c>
      <c r="L152" s="247" t="s">
        <v>1756</v>
      </c>
      <c r="M152" s="153" t="s">
        <v>1679</v>
      </c>
      <c r="N152" s="86"/>
      <c r="W152" s="109"/>
      <c r="X152" s="109"/>
      <c r="Y152" s="109"/>
      <c r="Z152" s="110"/>
    </row>
    <row r="153" spans="1:34" s="87" customFormat="1" ht="280.5" x14ac:dyDescent="0.25">
      <c r="A153" s="271" t="s">
        <v>213</v>
      </c>
      <c r="B153" s="275" t="s">
        <v>1082</v>
      </c>
      <c r="C153" s="275" t="s">
        <v>1083</v>
      </c>
      <c r="D153" s="275" t="s">
        <v>1680</v>
      </c>
      <c r="E153" s="274" t="s">
        <v>29</v>
      </c>
      <c r="F153" s="274" t="s">
        <v>30</v>
      </c>
      <c r="G153" s="275" t="s">
        <v>1681</v>
      </c>
      <c r="H153" s="274" t="s">
        <v>31</v>
      </c>
      <c r="I153" s="275" t="s">
        <v>1084</v>
      </c>
      <c r="J153" s="345" t="s">
        <v>1682</v>
      </c>
      <c r="K153" s="275" t="s">
        <v>1085</v>
      </c>
      <c r="L153" s="247" t="s">
        <v>1684</v>
      </c>
      <c r="M153" s="117" t="s">
        <v>1683</v>
      </c>
      <c r="N153" s="86"/>
      <c r="W153" s="109"/>
      <c r="X153" s="109"/>
      <c r="Y153" s="109"/>
      <c r="Z153" s="110"/>
    </row>
    <row r="154" spans="1:34" s="87" customFormat="1" ht="294.75" x14ac:dyDescent="0.25">
      <c r="A154" s="271" t="s">
        <v>213</v>
      </c>
      <c r="B154" s="275" t="s">
        <v>1685</v>
      </c>
      <c r="C154" s="275" t="s">
        <v>1086</v>
      </c>
      <c r="D154" s="272" t="s">
        <v>1346</v>
      </c>
      <c r="E154" s="274" t="s">
        <v>29</v>
      </c>
      <c r="F154" s="274" t="s">
        <v>30</v>
      </c>
      <c r="G154" s="275" t="s">
        <v>1686</v>
      </c>
      <c r="H154" s="274" t="s">
        <v>179</v>
      </c>
      <c r="I154" s="275" t="s">
        <v>1087</v>
      </c>
      <c r="J154" s="345" t="s">
        <v>1687</v>
      </c>
      <c r="K154" s="286" t="s">
        <v>1088</v>
      </c>
      <c r="L154" s="101" t="s">
        <v>1688</v>
      </c>
      <c r="M154" s="117" t="s">
        <v>465</v>
      </c>
      <c r="N154" s="86"/>
      <c r="W154" s="377"/>
      <c r="X154" s="377"/>
      <c r="Y154" s="377"/>
      <c r="Z154" s="110"/>
    </row>
    <row r="155" spans="1:34" s="89" customFormat="1" ht="306" x14ac:dyDescent="0.25">
      <c r="A155" s="264" t="s">
        <v>214</v>
      </c>
      <c r="B155" s="267" t="s">
        <v>1089</v>
      </c>
      <c r="C155" s="268" t="s">
        <v>1090</v>
      </c>
      <c r="D155" s="267" t="s">
        <v>1347</v>
      </c>
      <c r="E155" s="269" t="s">
        <v>51</v>
      </c>
      <c r="F155" s="269" t="s">
        <v>30</v>
      </c>
      <c r="G155" s="270" t="s">
        <v>1689</v>
      </c>
      <c r="H155" s="269" t="s">
        <v>31</v>
      </c>
      <c r="I155" s="266" t="s">
        <v>1091</v>
      </c>
      <c r="J155" s="268" t="s">
        <v>1092</v>
      </c>
      <c r="K155" s="267" t="s">
        <v>1093</v>
      </c>
      <c r="L155" s="27" t="s">
        <v>424</v>
      </c>
      <c r="M155" s="29" t="s">
        <v>1690</v>
      </c>
      <c r="N155" s="131"/>
      <c r="AE155" s="127"/>
      <c r="AF155" s="127"/>
      <c r="AG155" s="127"/>
      <c r="AH155" s="128"/>
    </row>
    <row r="156" spans="1:34" s="87" customFormat="1" ht="303.75" customHeight="1" x14ac:dyDescent="0.25">
      <c r="A156" s="271" t="s">
        <v>215</v>
      </c>
      <c r="B156" s="272" t="s">
        <v>1094</v>
      </c>
      <c r="C156" s="275" t="s">
        <v>1095</v>
      </c>
      <c r="D156" s="272" t="s">
        <v>1348</v>
      </c>
      <c r="E156" s="274" t="s">
        <v>51</v>
      </c>
      <c r="F156" s="274" t="s">
        <v>30</v>
      </c>
      <c r="G156" s="283" t="s">
        <v>1691</v>
      </c>
      <c r="H156" s="274" t="s">
        <v>31</v>
      </c>
      <c r="I156" s="286" t="s">
        <v>1096</v>
      </c>
      <c r="J156" s="275" t="s">
        <v>1692</v>
      </c>
      <c r="K156" s="275" t="s">
        <v>1097</v>
      </c>
      <c r="L156" s="117" t="s">
        <v>355</v>
      </c>
      <c r="M156" s="153" t="s">
        <v>1693</v>
      </c>
      <c r="N156" s="111"/>
      <c r="AE156" s="109"/>
      <c r="AF156" s="109"/>
      <c r="AG156" s="109"/>
      <c r="AH156" s="110"/>
    </row>
    <row r="157" spans="1:34" s="87" customFormat="1" ht="294.75" customHeight="1" x14ac:dyDescent="0.25">
      <c r="A157" s="271" t="s">
        <v>215</v>
      </c>
      <c r="B157" s="272" t="s">
        <v>1098</v>
      </c>
      <c r="C157" s="275" t="s">
        <v>1694</v>
      </c>
      <c r="D157" s="272" t="s">
        <v>1382</v>
      </c>
      <c r="E157" s="274" t="s">
        <v>51</v>
      </c>
      <c r="F157" s="274" t="s">
        <v>30</v>
      </c>
      <c r="G157" s="283" t="s">
        <v>1757</v>
      </c>
      <c r="H157" s="274" t="s">
        <v>31</v>
      </c>
      <c r="I157" s="286" t="s">
        <v>1099</v>
      </c>
      <c r="J157" s="275" t="s">
        <v>1100</v>
      </c>
      <c r="K157" s="272" t="s">
        <v>1101</v>
      </c>
      <c r="L157" s="117" t="s">
        <v>356</v>
      </c>
      <c r="M157" s="153" t="s">
        <v>1695</v>
      </c>
      <c r="N157" s="111"/>
      <c r="AE157" s="109"/>
      <c r="AF157" s="109"/>
      <c r="AG157" s="109"/>
      <c r="AH157" s="110"/>
    </row>
    <row r="158" spans="1:34" s="89" customFormat="1" ht="277.5" x14ac:dyDescent="0.25">
      <c r="A158" s="271" t="s">
        <v>215</v>
      </c>
      <c r="B158" s="272" t="s">
        <v>1696</v>
      </c>
      <c r="C158" s="275" t="s">
        <v>1102</v>
      </c>
      <c r="D158" s="272" t="s">
        <v>1697</v>
      </c>
      <c r="E158" s="274" t="s">
        <v>51</v>
      </c>
      <c r="F158" s="274" t="s">
        <v>30</v>
      </c>
      <c r="G158" s="283" t="s">
        <v>1758</v>
      </c>
      <c r="H158" s="274" t="s">
        <v>31</v>
      </c>
      <c r="I158" s="286" t="s">
        <v>952</v>
      </c>
      <c r="J158" s="275" t="s">
        <v>1103</v>
      </c>
      <c r="K158" s="275" t="s">
        <v>1141</v>
      </c>
      <c r="L158" s="117" t="s">
        <v>357</v>
      </c>
      <c r="M158" s="153" t="s">
        <v>466</v>
      </c>
      <c r="N158" s="131"/>
      <c r="AE158" s="127"/>
      <c r="AF158" s="127"/>
      <c r="AG158" s="127"/>
      <c r="AH158" s="128"/>
    </row>
    <row r="174" spans="1:14" s="36" customFormat="1" ht="20.25" x14ac:dyDescent="0.25">
      <c r="A174" s="64"/>
      <c r="B174" s="71"/>
      <c r="C174" s="71"/>
      <c r="D174" s="64"/>
      <c r="E174" s="64"/>
      <c r="F174" s="64"/>
      <c r="G174" s="71"/>
      <c r="H174" s="64"/>
      <c r="I174" s="71"/>
      <c r="J174" s="64"/>
      <c r="K174" s="64"/>
      <c r="L174" s="64"/>
      <c r="M174" s="64"/>
      <c r="N174" s="64"/>
    </row>
    <row r="175" spans="1:14" s="36" customFormat="1" ht="20.25" x14ac:dyDescent="0.25">
      <c r="A175" s="64"/>
      <c r="B175" s="71"/>
      <c r="C175" s="71"/>
      <c r="D175" s="64"/>
      <c r="E175" s="64"/>
      <c r="F175" s="64"/>
      <c r="G175" s="71"/>
      <c r="H175" s="64"/>
      <c r="I175" s="71"/>
      <c r="J175" s="64"/>
      <c r="K175" s="64"/>
      <c r="L175" s="64"/>
      <c r="M175" s="64"/>
      <c r="N175" s="64"/>
    </row>
    <row r="176" spans="1:14" s="36" customFormat="1" ht="20.25" x14ac:dyDescent="0.25">
      <c r="A176" s="64"/>
      <c r="B176" s="71"/>
      <c r="C176" s="71"/>
      <c r="D176" s="64"/>
      <c r="E176" s="64"/>
      <c r="F176" s="64"/>
      <c r="G176" s="71"/>
      <c r="H176" s="64"/>
      <c r="I176" s="71"/>
      <c r="J176" s="64"/>
      <c r="K176" s="64"/>
      <c r="L176" s="64"/>
      <c r="M176" s="64"/>
      <c r="N176" s="64"/>
    </row>
    <row r="177" spans="1:14" s="36" customFormat="1" ht="20.25" x14ac:dyDescent="0.25">
      <c r="A177" s="64"/>
      <c r="B177" s="71"/>
      <c r="C177" s="71"/>
      <c r="D177" s="64"/>
      <c r="E177" s="64"/>
      <c r="F177" s="64"/>
      <c r="G177" s="71"/>
      <c r="H177" s="64"/>
      <c r="I177" s="71"/>
      <c r="J177" s="64"/>
      <c r="K177" s="64"/>
      <c r="L177" s="64"/>
      <c r="M177" s="64"/>
      <c r="N177" s="64"/>
    </row>
    <row r="178" spans="1:14" s="36" customFormat="1" ht="20.25" x14ac:dyDescent="0.25">
      <c r="A178" s="64"/>
      <c r="B178" s="71"/>
      <c r="C178" s="71"/>
      <c r="D178" s="64"/>
      <c r="E178" s="64"/>
      <c r="F178" s="64"/>
      <c r="G178" s="71"/>
      <c r="H178" s="64"/>
      <c r="I178" s="71"/>
      <c r="J178" s="64"/>
      <c r="K178" s="64"/>
      <c r="L178" s="64"/>
      <c r="M178" s="64"/>
      <c r="N178" s="64"/>
    </row>
  </sheetData>
  <mergeCells count="15">
    <mergeCell ref="A107:A108"/>
    <mergeCell ref="B107:B108"/>
    <mergeCell ref="B10:B11"/>
    <mergeCell ref="A10:A11"/>
    <mergeCell ref="A39:A40"/>
    <mergeCell ref="B39:B40"/>
    <mergeCell ref="A1:M1"/>
    <mergeCell ref="A2:M2"/>
    <mergeCell ref="A8:A9"/>
    <mergeCell ref="B8:B9"/>
    <mergeCell ref="C8:K8"/>
    <mergeCell ref="L8:L9"/>
    <mergeCell ref="M8:M9"/>
    <mergeCell ref="D3:K3"/>
    <mergeCell ref="D4:K4"/>
  </mergeCells>
  <pageMargins left="0.22" right="0.74" top="0.35433070866141736" bottom="0.35433070866141736" header="0.31496062992125984" footer="0.31496062992125984"/>
  <pageSetup paperSize="5" scale="38" fitToHeight="0" orientation="landscape" r:id="rId1"/>
  <headerFooter alignWithMargins="0"/>
  <rowBreaks count="2" manualBreakCount="2">
    <brk id="154" max="12" man="1"/>
    <brk id="15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O159"/>
  <sheetViews>
    <sheetView tabSelected="1" topLeftCell="B1" zoomScale="80" zoomScaleNormal="80" workbookViewId="0">
      <pane xSplit="2" topLeftCell="D1" activePane="topRight" state="frozen"/>
      <selection activeCell="B98" sqref="B98"/>
      <selection pane="topRight" activeCell="L10" sqref="L10"/>
    </sheetView>
  </sheetViews>
  <sheetFormatPr baseColWidth="10" defaultColWidth="11.42578125" defaultRowHeight="15" x14ac:dyDescent="0.25"/>
  <cols>
    <col min="1" max="1" width="11.42578125" style="38"/>
    <col min="2" max="2" width="21.7109375" style="2" customWidth="1"/>
    <col min="3" max="3" width="33.5703125" style="2" customWidth="1"/>
    <col min="4" max="4" width="35.7109375" style="2" customWidth="1"/>
    <col min="5" max="6" width="55.7109375" style="2" customWidth="1"/>
    <col min="7" max="7" width="41.7109375" style="2" customWidth="1"/>
    <col min="8" max="8" width="33.28515625" style="2" customWidth="1"/>
    <col min="9" max="9" width="19.28515625" style="142" hidden="1" customWidth="1"/>
    <col min="10" max="10" width="18" style="142" customWidth="1"/>
    <col min="11" max="11" width="16.28515625" style="142" customWidth="1"/>
    <col min="12" max="12" width="15.42578125" style="142" customWidth="1"/>
    <col min="13" max="13" width="11.7109375" style="142" customWidth="1"/>
    <col min="14" max="14" width="12" style="142" customWidth="1"/>
    <col min="15" max="15" width="11" style="142" customWidth="1"/>
    <col min="16" max="16" width="10.5703125" style="142" customWidth="1"/>
    <col min="17" max="24" width="12.85546875" style="142" customWidth="1"/>
    <col min="25" max="16384" width="11.42578125" style="2"/>
  </cols>
  <sheetData>
    <row r="1" spans="1:24" ht="125.25" customHeight="1" thickBot="1" x14ac:dyDescent="0.3">
      <c r="B1" s="130"/>
      <c r="C1" s="3"/>
      <c r="D1" s="3"/>
      <c r="E1" s="457" t="s">
        <v>147</v>
      </c>
      <c r="F1" s="457"/>
      <c r="G1" s="457"/>
      <c r="H1" s="457"/>
      <c r="I1" s="457"/>
      <c r="J1" s="457"/>
      <c r="K1" s="457"/>
      <c r="L1" s="457"/>
      <c r="M1" s="137"/>
      <c r="N1" s="137"/>
      <c r="O1" s="137"/>
      <c r="P1" s="137"/>
      <c r="Q1" s="143"/>
      <c r="R1" s="143"/>
      <c r="S1" s="143"/>
      <c r="T1" s="143"/>
      <c r="U1" s="143"/>
      <c r="V1" s="143"/>
      <c r="W1" s="143"/>
      <c r="X1" s="144"/>
    </row>
    <row r="2" spans="1:24" ht="15" customHeight="1" x14ac:dyDescent="0.25">
      <c r="B2" s="458" t="s">
        <v>27</v>
      </c>
      <c r="C2" s="459"/>
      <c r="D2" s="459"/>
      <c r="E2" s="459"/>
      <c r="F2" s="459"/>
      <c r="G2" s="459"/>
      <c r="H2" s="459"/>
      <c r="I2" s="459"/>
      <c r="J2" s="459"/>
      <c r="K2" s="459"/>
      <c r="L2" s="459"/>
      <c r="M2" s="459"/>
      <c r="N2" s="459"/>
      <c r="O2" s="459"/>
      <c r="P2" s="459"/>
      <c r="Q2" s="459"/>
      <c r="R2" s="459"/>
      <c r="S2" s="459"/>
      <c r="T2" s="459"/>
      <c r="U2" s="459"/>
      <c r="V2" s="459"/>
      <c r="W2" s="459"/>
      <c r="X2" s="460"/>
    </row>
    <row r="3" spans="1:24" ht="15" customHeight="1" x14ac:dyDescent="0.25">
      <c r="B3" s="461"/>
      <c r="C3" s="462"/>
      <c r="D3" s="462"/>
      <c r="E3" s="462"/>
      <c r="F3" s="462"/>
      <c r="G3" s="462"/>
      <c r="H3" s="462"/>
      <c r="I3" s="462"/>
      <c r="J3" s="462"/>
      <c r="K3" s="462"/>
      <c r="L3" s="462"/>
      <c r="M3" s="462"/>
      <c r="N3" s="462"/>
      <c r="O3" s="462"/>
      <c r="P3" s="462"/>
      <c r="Q3" s="462"/>
      <c r="R3" s="462"/>
      <c r="S3" s="462"/>
      <c r="T3" s="462"/>
      <c r="U3" s="462"/>
      <c r="V3" s="462"/>
      <c r="W3" s="462"/>
      <c r="X3" s="463"/>
    </row>
    <row r="4" spans="1:24" ht="15" customHeight="1" x14ac:dyDescent="0.25">
      <c r="B4" s="461"/>
      <c r="C4" s="462"/>
      <c r="D4" s="462"/>
      <c r="E4" s="462"/>
      <c r="F4" s="462"/>
      <c r="G4" s="462"/>
      <c r="H4" s="462"/>
      <c r="I4" s="462"/>
      <c r="J4" s="462"/>
      <c r="K4" s="462"/>
      <c r="L4" s="462"/>
      <c r="M4" s="462"/>
      <c r="N4" s="462"/>
      <c r="O4" s="462"/>
      <c r="P4" s="462"/>
      <c r="Q4" s="462"/>
      <c r="R4" s="462"/>
      <c r="S4" s="462"/>
      <c r="T4" s="462"/>
      <c r="U4" s="462"/>
      <c r="V4" s="462"/>
      <c r="W4" s="462"/>
      <c r="X4" s="463"/>
    </row>
    <row r="5" spans="1:24" ht="15" customHeight="1" thickBot="1" x14ac:dyDescent="0.3">
      <c r="B5" s="461"/>
      <c r="C5" s="462"/>
      <c r="D5" s="462"/>
      <c r="E5" s="462"/>
      <c r="F5" s="462"/>
      <c r="G5" s="462"/>
      <c r="H5" s="462"/>
      <c r="I5" s="462"/>
      <c r="J5" s="462"/>
      <c r="K5" s="462"/>
      <c r="L5" s="462"/>
      <c r="M5" s="462"/>
      <c r="N5" s="462"/>
      <c r="O5" s="462"/>
      <c r="P5" s="462"/>
      <c r="Q5" s="462"/>
      <c r="R5" s="462"/>
      <c r="S5" s="462"/>
      <c r="T5" s="462"/>
      <c r="U5" s="462"/>
      <c r="V5" s="462"/>
      <c r="W5" s="462"/>
      <c r="X5" s="463"/>
    </row>
    <row r="6" spans="1:24" ht="33" customHeight="1" thickBot="1" x14ac:dyDescent="0.3">
      <c r="B6" s="464" t="s">
        <v>21</v>
      </c>
      <c r="C6" s="465"/>
      <c r="D6" s="465"/>
      <c r="E6" s="465"/>
      <c r="F6" s="465"/>
      <c r="G6" s="465"/>
      <c r="H6" s="466"/>
      <c r="I6" s="138"/>
      <c r="J6" s="188"/>
      <c r="K6" s="470"/>
      <c r="L6" s="470"/>
      <c r="M6" s="470"/>
      <c r="N6" s="470"/>
      <c r="O6" s="470"/>
      <c r="P6" s="470"/>
      <c r="Q6" s="470"/>
      <c r="R6" s="470"/>
      <c r="S6" s="470"/>
      <c r="T6" s="470"/>
      <c r="U6" s="470"/>
      <c r="V6" s="470"/>
      <c r="W6" s="470"/>
      <c r="X6" s="471"/>
    </row>
    <row r="7" spans="1:24" ht="18.75" thickBot="1" x14ac:dyDescent="0.3">
      <c r="B7" s="467"/>
      <c r="C7" s="468"/>
      <c r="D7" s="468"/>
      <c r="E7" s="468"/>
      <c r="F7" s="468"/>
      <c r="G7" s="468"/>
      <c r="H7" s="469"/>
      <c r="I7" s="139"/>
      <c r="J7" s="186">
        <v>2022</v>
      </c>
      <c r="K7" s="177">
        <v>2023</v>
      </c>
      <c r="L7" s="178">
        <v>2024</v>
      </c>
      <c r="M7" s="187"/>
      <c r="N7" s="187"/>
      <c r="O7" s="187"/>
      <c r="P7" s="187"/>
      <c r="Q7" s="472"/>
      <c r="R7" s="472"/>
      <c r="S7" s="472"/>
      <c r="T7" s="472"/>
      <c r="U7" s="472"/>
      <c r="V7" s="472"/>
      <c r="W7" s="472"/>
      <c r="X7" s="473"/>
    </row>
    <row r="8" spans="1:24" ht="15" customHeight="1" x14ac:dyDescent="0.25">
      <c r="B8" s="478" t="s">
        <v>24</v>
      </c>
      <c r="C8" s="480" t="s">
        <v>28</v>
      </c>
      <c r="D8" s="482" t="s">
        <v>25</v>
      </c>
      <c r="E8" s="484" t="s">
        <v>5</v>
      </c>
      <c r="F8" s="445" t="s">
        <v>154</v>
      </c>
      <c r="G8" s="445" t="s">
        <v>17</v>
      </c>
      <c r="H8" s="453" t="s">
        <v>18</v>
      </c>
      <c r="I8" s="488" t="s">
        <v>448</v>
      </c>
      <c r="J8" s="441" t="s">
        <v>447</v>
      </c>
      <c r="K8" s="441" t="s">
        <v>22</v>
      </c>
      <c r="L8" s="486" t="s">
        <v>23</v>
      </c>
      <c r="M8" s="476">
        <v>2022</v>
      </c>
      <c r="N8" s="476"/>
      <c r="O8" s="476"/>
      <c r="P8" s="477"/>
      <c r="Q8" s="474">
        <v>2023</v>
      </c>
      <c r="R8" s="475"/>
      <c r="S8" s="475"/>
      <c r="T8" s="475"/>
      <c r="U8" s="476">
        <v>2024</v>
      </c>
      <c r="V8" s="476"/>
      <c r="W8" s="476"/>
      <c r="X8" s="477"/>
    </row>
    <row r="9" spans="1:24" x14ac:dyDescent="0.25">
      <c r="B9" s="479"/>
      <c r="C9" s="481"/>
      <c r="D9" s="483"/>
      <c r="E9" s="485"/>
      <c r="F9" s="446"/>
      <c r="G9" s="452"/>
      <c r="H9" s="454"/>
      <c r="I9" s="489"/>
      <c r="J9" s="442"/>
      <c r="K9" s="442"/>
      <c r="L9" s="487"/>
      <c r="M9" s="140" t="s">
        <v>1</v>
      </c>
      <c r="N9" s="140" t="s">
        <v>2</v>
      </c>
      <c r="O9" s="140" t="s">
        <v>3</v>
      </c>
      <c r="P9" s="145" t="s">
        <v>4</v>
      </c>
      <c r="Q9" s="146" t="s">
        <v>1</v>
      </c>
      <c r="R9" s="146" t="s">
        <v>2</v>
      </c>
      <c r="S9" s="146" t="s">
        <v>3</v>
      </c>
      <c r="T9" s="147" t="s">
        <v>4</v>
      </c>
      <c r="U9" s="140" t="s">
        <v>1</v>
      </c>
      <c r="V9" s="140" t="s">
        <v>2</v>
      </c>
      <c r="W9" s="140" t="s">
        <v>3</v>
      </c>
      <c r="X9" s="145" t="s">
        <v>4</v>
      </c>
    </row>
    <row r="10" spans="1:24" ht="201" customHeight="1" x14ac:dyDescent="0.25">
      <c r="B10" s="449" t="s">
        <v>96</v>
      </c>
      <c r="C10" s="450" t="s">
        <v>150</v>
      </c>
      <c r="D10" s="407" t="s">
        <v>87</v>
      </c>
      <c r="E10" s="451" t="s">
        <v>135</v>
      </c>
      <c r="F10" s="447"/>
      <c r="G10" s="16" t="s">
        <v>136</v>
      </c>
      <c r="H10" s="16" t="s">
        <v>137</v>
      </c>
      <c r="I10" s="41"/>
      <c r="J10" s="179">
        <v>42</v>
      </c>
      <c r="K10" s="179">
        <v>57</v>
      </c>
      <c r="L10" s="179">
        <v>57</v>
      </c>
      <c r="M10" s="12">
        <v>42</v>
      </c>
      <c r="N10" s="12">
        <v>42</v>
      </c>
      <c r="O10" s="12">
        <v>42</v>
      </c>
      <c r="P10" s="12">
        <v>42</v>
      </c>
      <c r="Q10" s="13">
        <v>57</v>
      </c>
      <c r="R10" s="13">
        <v>57</v>
      </c>
      <c r="S10" s="13">
        <v>57</v>
      </c>
      <c r="T10" s="13">
        <v>57</v>
      </c>
      <c r="U10" s="12">
        <v>57</v>
      </c>
      <c r="V10" s="12">
        <v>57</v>
      </c>
      <c r="W10" s="12">
        <v>57</v>
      </c>
      <c r="X10" s="12">
        <v>57</v>
      </c>
    </row>
    <row r="11" spans="1:24" ht="201" customHeight="1" x14ac:dyDescent="0.25">
      <c r="B11" s="449"/>
      <c r="C11" s="450"/>
      <c r="D11" s="411" t="s">
        <v>92</v>
      </c>
      <c r="E11" s="451"/>
      <c r="F11" s="448"/>
      <c r="G11" s="16" t="s">
        <v>136</v>
      </c>
      <c r="H11" s="16" t="s">
        <v>137</v>
      </c>
      <c r="I11" s="41"/>
      <c r="J11" s="490">
        <v>0.39500000000000002</v>
      </c>
      <c r="K11" s="490">
        <v>0.39700000000000002</v>
      </c>
      <c r="L11" s="490">
        <v>0.39700000000000002</v>
      </c>
      <c r="M11" s="491">
        <v>0.39500000000000002</v>
      </c>
      <c r="N11" s="491">
        <v>0.39500000000000002</v>
      </c>
      <c r="O11" s="491">
        <v>0.39500000000000002</v>
      </c>
      <c r="P11" s="491">
        <v>0.39500000000000002</v>
      </c>
      <c r="Q11" s="492">
        <v>0.39700000000000002</v>
      </c>
      <c r="R11" s="492">
        <v>0.39700000000000002</v>
      </c>
      <c r="S11" s="492">
        <v>0.39700000000000002</v>
      </c>
      <c r="T11" s="492">
        <v>0.39700000000000002</v>
      </c>
      <c r="U11" s="491">
        <v>0.39700000000000002</v>
      </c>
      <c r="V11" s="491">
        <v>0.39700000000000002</v>
      </c>
      <c r="W11" s="491">
        <v>0.39700000000000002</v>
      </c>
      <c r="X11" s="491">
        <v>0.39700000000000002</v>
      </c>
    </row>
    <row r="12" spans="1:24" ht="409.5" x14ac:dyDescent="0.25">
      <c r="A12" s="389"/>
      <c r="B12" s="390" t="s">
        <v>97</v>
      </c>
      <c r="C12" s="391" t="s">
        <v>1267</v>
      </c>
      <c r="D12" s="14" t="s">
        <v>225</v>
      </c>
      <c r="E12" s="209" t="s">
        <v>145</v>
      </c>
      <c r="F12" s="209" t="s">
        <v>1268</v>
      </c>
      <c r="G12" s="209" t="s">
        <v>1266</v>
      </c>
      <c r="H12" s="209" t="s">
        <v>151</v>
      </c>
      <c r="I12" s="390">
        <f>SUMA(J12:L12)</f>
        <v>505486</v>
      </c>
      <c r="J12" s="181">
        <f t="shared" ref="J10:J16" si="0">SUMA(M12:P12)</f>
        <v>173271</v>
      </c>
      <c r="K12" s="184">
        <f t="shared" ref="K12:K46" si="1">Q12+R12+S12+T12</f>
        <v>164101</v>
      </c>
      <c r="L12" s="184">
        <f>U12+V12+W12+X12</f>
        <v>168114</v>
      </c>
      <c r="M12" s="210">
        <v>52548</v>
      </c>
      <c r="N12" s="210">
        <v>34053</v>
      </c>
      <c r="O12" s="210">
        <v>51736</v>
      </c>
      <c r="P12" s="210">
        <v>34934</v>
      </c>
      <c r="Q12" s="158">
        <v>39116</v>
      </c>
      <c r="R12" s="158">
        <v>35681</v>
      </c>
      <c r="S12" s="158">
        <v>52653</v>
      </c>
      <c r="T12" s="158">
        <v>36651</v>
      </c>
      <c r="U12" s="159">
        <v>40248</v>
      </c>
      <c r="V12" s="159">
        <v>36864</v>
      </c>
      <c r="W12" s="159">
        <v>53483</v>
      </c>
      <c r="X12" s="159">
        <v>37519</v>
      </c>
    </row>
    <row r="13" spans="1:24" ht="102" x14ac:dyDescent="0.25">
      <c r="B13" s="194" t="s">
        <v>32</v>
      </c>
      <c r="C13" s="29" t="s">
        <v>436</v>
      </c>
      <c r="D13" s="268" t="s">
        <v>567</v>
      </c>
      <c r="E13" s="18" t="s">
        <v>35</v>
      </c>
      <c r="F13" s="18"/>
      <c r="G13" s="17" t="s">
        <v>76</v>
      </c>
      <c r="H13" s="19" t="s">
        <v>151</v>
      </c>
      <c r="I13" s="151">
        <f t="shared" ref="I11:I75" si="2">SUMA(J13:L13)</f>
        <v>144</v>
      </c>
      <c r="J13" s="179">
        <f t="shared" si="0"/>
        <v>48</v>
      </c>
      <c r="K13" s="182">
        <f t="shared" si="1"/>
        <v>48</v>
      </c>
      <c r="L13" s="182">
        <f>U13+V13+W13+X13</f>
        <v>48</v>
      </c>
      <c r="M13" s="4">
        <v>12</v>
      </c>
      <c r="N13" s="4">
        <v>12</v>
      </c>
      <c r="O13" s="4">
        <v>12</v>
      </c>
      <c r="P13" s="4">
        <v>12</v>
      </c>
      <c r="Q13" s="13">
        <v>12</v>
      </c>
      <c r="R13" s="13">
        <v>12</v>
      </c>
      <c r="S13" s="13">
        <v>12</v>
      </c>
      <c r="T13" s="13">
        <v>12</v>
      </c>
      <c r="U13" s="12">
        <v>12</v>
      </c>
      <c r="V13" s="12">
        <v>12</v>
      </c>
      <c r="W13" s="12">
        <v>12</v>
      </c>
      <c r="X13" s="12">
        <v>12</v>
      </c>
    </row>
    <row r="14" spans="1:24" ht="100.5" customHeight="1" x14ac:dyDescent="0.25">
      <c r="B14" s="99" t="s">
        <v>33</v>
      </c>
      <c r="C14" s="153" t="s">
        <v>1402</v>
      </c>
      <c r="D14" s="392" t="s">
        <v>1272</v>
      </c>
      <c r="E14" s="21" t="s">
        <v>35</v>
      </c>
      <c r="F14" s="21"/>
      <c r="G14" s="20" t="s">
        <v>77</v>
      </c>
      <c r="H14" s="16" t="s">
        <v>152</v>
      </c>
      <c r="I14" s="41">
        <f>SUMA(J14:L14)</f>
        <v>2472</v>
      </c>
      <c r="J14" s="179">
        <f t="shared" si="0"/>
        <v>800</v>
      </c>
      <c r="K14" s="182">
        <f t="shared" si="1"/>
        <v>836</v>
      </c>
      <c r="L14" s="182">
        <f>U14+V14+W14+X14</f>
        <v>836</v>
      </c>
      <c r="M14" s="4">
        <v>200</v>
      </c>
      <c r="N14" s="4">
        <v>200</v>
      </c>
      <c r="O14" s="4">
        <v>200</v>
      </c>
      <c r="P14" s="4">
        <v>200</v>
      </c>
      <c r="Q14" s="13">
        <v>206</v>
      </c>
      <c r="R14" s="13">
        <v>215</v>
      </c>
      <c r="S14" s="13">
        <v>215</v>
      </c>
      <c r="T14" s="13">
        <v>200</v>
      </c>
      <c r="U14" s="12">
        <v>206</v>
      </c>
      <c r="V14" s="12">
        <v>215</v>
      </c>
      <c r="W14" s="12">
        <v>215</v>
      </c>
      <c r="X14" s="12">
        <v>200</v>
      </c>
    </row>
    <row r="15" spans="1:24" ht="86.25" customHeight="1" x14ac:dyDescent="0.25">
      <c r="B15" s="211" t="s">
        <v>139</v>
      </c>
      <c r="C15" s="212" t="s">
        <v>374</v>
      </c>
      <c r="D15" s="278" t="s">
        <v>574</v>
      </c>
      <c r="E15" s="42" t="s">
        <v>159</v>
      </c>
      <c r="F15" s="42"/>
      <c r="G15" s="43" t="s">
        <v>79</v>
      </c>
      <c r="H15" s="44" t="s">
        <v>41</v>
      </c>
      <c r="I15" s="41">
        <f t="shared" si="2"/>
        <v>84</v>
      </c>
      <c r="J15" s="179">
        <f t="shared" si="0"/>
        <v>28</v>
      </c>
      <c r="K15" s="182">
        <f t="shared" si="1"/>
        <v>28</v>
      </c>
      <c r="L15" s="183">
        <f>U15+V15+W15+X15</f>
        <v>28</v>
      </c>
      <c r="M15" s="45">
        <v>6</v>
      </c>
      <c r="N15" s="45">
        <v>8</v>
      </c>
      <c r="O15" s="45">
        <v>6</v>
      </c>
      <c r="P15" s="45">
        <v>8</v>
      </c>
      <c r="Q15" s="49">
        <v>6</v>
      </c>
      <c r="R15" s="49">
        <v>8</v>
      </c>
      <c r="S15" s="49">
        <v>6</v>
      </c>
      <c r="T15" s="49">
        <v>8</v>
      </c>
      <c r="U15" s="50">
        <v>6</v>
      </c>
      <c r="V15" s="50">
        <v>8</v>
      </c>
      <c r="W15" s="50">
        <v>6</v>
      </c>
      <c r="X15" s="50">
        <v>8</v>
      </c>
    </row>
    <row r="16" spans="1:24" ht="115.5" customHeight="1" x14ac:dyDescent="0.25">
      <c r="B16" s="211" t="s">
        <v>139</v>
      </c>
      <c r="C16" s="214" t="s">
        <v>375</v>
      </c>
      <c r="D16" s="282" t="s">
        <v>580</v>
      </c>
      <c r="E16" s="42" t="s">
        <v>159</v>
      </c>
      <c r="F16" s="42"/>
      <c r="G16" s="43" t="s">
        <v>80</v>
      </c>
      <c r="H16" s="44" t="s">
        <v>41</v>
      </c>
      <c r="I16" s="41">
        <f t="shared" si="2"/>
        <v>2320</v>
      </c>
      <c r="J16" s="179">
        <f t="shared" si="0"/>
        <v>664</v>
      </c>
      <c r="K16" s="182">
        <f t="shared" ref="K16" si="3">Q16+R16+S16+T16</f>
        <v>828</v>
      </c>
      <c r="L16" s="182">
        <f t="shared" ref="L16" si="4">U16+V16+W16+X16</f>
        <v>828</v>
      </c>
      <c r="M16" s="4">
        <v>166</v>
      </c>
      <c r="N16" s="4">
        <v>166</v>
      </c>
      <c r="O16" s="4">
        <v>166</v>
      </c>
      <c r="P16" s="4">
        <v>166</v>
      </c>
      <c r="Q16" s="13">
        <f>181+26</f>
        <v>207</v>
      </c>
      <c r="R16" s="13">
        <v>207</v>
      </c>
      <c r="S16" s="13">
        <v>207</v>
      </c>
      <c r="T16" s="13">
        <v>207</v>
      </c>
      <c r="U16" s="12">
        <v>207</v>
      </c>
      <c r="V16" s="12">
        <v>207</v>
      </c>
      <c r="W16" s="12">
        <v>207</v>
      </c>
      <c r="X16" s="12">
        <v>207</v>
      </c>
    </row>
    <row r="17" spans="1:28" ht="87.75" customHeight="1" x14ac:dyDescent="0.25">
      <c r="B17" s="99" t="s">
        <v>217</v>
      </c>
      <c r="C17" s="283" t="s">
        <v>1794</v>
      </c>
      <c r="D17" s="272" t="s">
        <v>1796</v>
      </c>
      <c r="E17" s="42"/>
      <c r="F17" s="42"/>
      <c r="G17" s="20" t="s">
        <v>81</v>
      </c>
      <c r="H17" s="44"/>
      <c r="I17" s="41">
        <v>16</v>
      </c>
      <c r="J17" s="180" t="s">
        <v>449</v>
      </c>
      <c r="K17" s="182">
        <v>8</v>
      </c>
      <c r="L17" s="182">
        <v>8</v>
      </c>
      <c r="M17" s="4" t="s">
        <v>449</v>
      </c>
      <c r="N17" s="4" t="s">
        <v>449</v>
      </c>
      <c r="O17" s="4" t="s">
        <v>449</v>
      </c>
      <c r="P17" s="4" t="s">
        <v>449</v>
      </c>
      <c r="Q17" s="13">
        <v>2</v>
      </c>
      <c r="R17" s="13">
        <v>2</v>
      </c>
      <c r="S17" s="13">
        <v>2</v>
      </c>
      <c r="T17" s="13">
        <v>2</v>
      </c>
      <c r="U17" s="12">
        <v>2</v>
      </c>
      <c r="V17" s="12">
        <v>2</v>
      </c>
      <c r="W17" s="12">
        <v>2</v>
      </c>
      <c r="X17" s="12">
        <v>2</v>
      </c>
    </row>
    <row r="18" spans="1:28" ht="95.25" customHeight="1" x14ac:dyDescent="0.25">
      <c r="B18" s="99" t="s">
        <v>217</v>
      </c>
      <c r="C18" s="272" t="s">
        <v>1799</v>
      </c>
      <c r="D18" s="272" t="s">
        <v>1801</v>
      </c>
      <c r="E18" s="42"/>
      <c r="F18" s="42"/>
      <c r="G18" s="20" t="s">
        <v>81</v>
      </c>
      <c r="H18" s="44"/>
      <c r="I18" s="41">
        <v>96</v>
      </c>
      <c r="J18" s="180" t="s">
        <v>449</v>
      </c>
      <c r="K18" s="182">
        <v>48</v>
      </c>
      <c r="L18" s="182">
        <v>48</v>
      </c>
      <c r="M18" s="4" t="s">
        <v>449</v>
      </c>
      <c r="N18" s="4" t="s">
        <v>449</v>
      </c>
      <c r="O18" s="4" t="s">
        <v>449</v>
      </c>
      <c r="P18" s="4" t="s">
        <v>449</v>
      </c>
      <c r="Q18" s="13">
        <v>12</v>
      </c>
      <c r="R18" s="13">
        <v>12</v>
      </c>
      <c r="S18" s="13">
        <v>12</v>
      </c>
      <c r="T18" s="13">
        <v>12</v>
      </c>
      <c r="U18" s="12">
        <v>12</v>
      </c>
      <c r="V18" s="12">
        <v>12</v>
      </c>
      <c r="W18" s="12">
        <v>12</v>
      </c>
      <c r="X18" s="12">
        <v>12</v>
      </c>
    </row>
    <row r="19" spans="1:28" ht="87.75" customHeight="1" x14ac:dyDescent="0.25">
      <c r="B19" s="99" t="s">
        <v>217</v>
      </c>
      <c r="C19" s="283" t="s">
        <v>1804</v>
      </c>
      <c r="D19" s="286" t="s">
        <v>1805</v>
      </c>
      <c r="E19" s="42"/>
      <c r="F19" s="42"/>
      <c r="G19" s="20" t="s">
        <v>81</v>
      </c>
      <c r="H19" s="44"/>
      <c r="I19" s="41">
        <v>80</v>
      </c>
      <c r="J19" s="180" t="s">
        <v>449</v>
      </c>
      <c r="K19" s="182">
        <v>40</v>
      </c>
      <c r="L19" s="182">
        <v>40</v>
      </c>
      <c r="M19" s="4" t="s">
        <v>449</v>
      </c>
      <c r="N19" s="4" t="s">
        <v>449</v>
      </c>
      <c r="O19" s="4" t="s">
        <v>449</v>
      </c>
      <c r="P19" s="4" t="s">
        <v>449</v>
      </c>
      <c r="Q19" s="13">
        <v>10</v>
      </c>
      <c r="R19" s="13">
        <v>10</v>
      </c>
      <c r="S19" s="13">
        <v>10</v>
      </c>
      <c r="T19" s="13">
        <v>10</v>
      </c>
      <c r="U19" s="12">
        <v>10</v>
      </c>
      <c r="V19" s="12">
        <v>10</v>
      </c>
      <c r="W19" s="12">
        <v>10</v>
      </c>
      <c r="X19" s="12">
        <v>10</v>
      </c>
    </row>
    <row r="20" spans="1:28" ht="115.5" customHeight="1" x14ac:dyDescent="0.25">
      <c r="B20" s="99" t="s">
        <v>217</v>
      </c>
      <c r="C20" s="286" t="s">
        <v>1808</v>
      </c>
      <c r="D20" s="286" t="s">
        <v>1809</v>
      </c>
      <c r="E20" s="42" t="s">
        <v>218</v>
      </c>
      <c r="F20" s="42"/>
      <c r="G20" s="20" t="s">
        <v>81</v>
      </c>
      <c r="H20" s="44"/>
      <c r="I20" s="41">
        <v>290</v>
      </c>
      <c r="J20" s="180" t="s">
        <v>449</v>
      </c>
      <c r="K20" s="182">
        <v>145</v>
      </c>
      <c r="L20" s="182">
        <v>145</v>
      </c>
      <c r="M20" s="4" t="s">
        <v>449</v>
      </c>
      <c r="N20" s="4" t="s">
        <v>449</v>
      </c>
      <c r="O20" s="4" t="s">
        <v>449</v>
      </c>
      <c r="P20" s="4" t="s">
        <v>449</v>
      </c>
      <c r="Q20" s="13">
        <v>29</v>
      </c>
      <c r="R20" s="13">
        <v>37</v>
      </c>
      <c r="S20" s="13">
        <v>29</v>
      </c>
      <c r="T20" s="13">
        <v>50</v>
      </c>
      <c r="U20" s="12">
        <v>29</v>
      </c>
      <c r="V20" s="12">
        <v>37</v>
      </c>
      <c r="W20" s="12">
        <v>29</v>
      </c>
      <c r="X20" s="12">
        <v>50</v>
      </c>
    </row>
    <row r="21" spans="1:28" ht="119.25" customHeight="1" x14ac:dyDescent="0.25">
      <c r="B21" s="195" t="s">
        <v>34</v>
      </c>
      <c r="C21" s="23" t="s">
        <v>376</v>
      </c>
      <c r="D21" s="403" t="s">
        <v>1429</v>
      </c>
      <c r="E21" s="21" t="s">
        <v>58</v>
      </c>
      <c r="F21" s="21"/>
      <c r="G21" s="20" t="s">
        <v>78</v>
      </c>
      <c r="H21" s="16" t="s">
        <v>36</v>
      </c>
      <c r="I21" s="41">
        <f>SUMA(J21:L21)</f>
        <v>800</v>
      </c>
      <c r="J21" s="179">
        <f t="shared" ref="J21:J29" si="5">SUMA(M21:P21)</f>
        <v>225</v>
      </c>
      <c r="K21" s="182">
        <f t="shared" si="1"/>
        <v>300</v>
      </c>
      <c r="L21" s="182">
        <f t="shared" ref="L21:L47" si="6">U21+V21+W21+X21</f>
        <v>275</v>
      </c>
      <c r="M21" s="4">
        <v>60</v>
      </c>
      <c r="N21" s="4">
        <v>45</v>
      </c>
      <c r="O21" s="4">
        <v>60</v>
      </c>
      <c r="P21" s="4">
        <v>60</v>
      </c>
      <c r="Q21" s="13">
        <v>75</v>
      </c>
      <c r="R21" s="13">
        <v>75</v>
      </c>
      <c r="S21" s="13">
        <v>75</v>
      </c>
      <c r="T21" s="13">
        <v>75</v>
      </c>
      <c r="U21" s="12">
        <v>80</v>
      </c>
      <c r="V21" s="12">
        <v>60</v>
      </c>
      <c r="W21" s="12">
        <v>60</v>
      </c>
      <c r="X21" s="12">
        <v>75</v>
      </c>
    </row>
    <row r="22" spans="1:28" ht="114" customHeight="1" x14ac:dyDescent="0.25">
      <c r="B22" s="195" t="s">
        <v>34</v>
      </c>
      <c r="C22" s="202" t="s">
        <v>377</v>
      </c>
      <c r="D22" s="403" t="s">
        <v>595</v>
      </c>
      <c r="E22" s="21" t="s">
        <v>35</v>
      </c>
      <c r="F22" s="21"/>
      <c r="G22" s="20" t="s">
        <v>78</v>
      </c>
      <c r="H22" s="16" t="s">
        <v>36</v>
      </c>
      <c r="I22" s="41">
        <f t="shared" si="2"/>
        <v>268</v>
      </c>
      <c r="J22" s="179">
        <f t="shared" si="5"/>
        <v>76</v>
      </c>
      <c r="K22" s="182">
        <f t="shared" si="1"/>
        <v>96</v>
      </c>
      <c r="L22" s="182">
        <f t="shared" si="6"/>
        <v>96</v>
      </c>
      <c r="M22" s="4">
        <v>24</v>
      </c>
      <c r="N22" s="4">
        <v>15</v>
      </c>
      <c r="O22" s="4">
        <v>16</v>
      </c>
      <c r="P22" s="4">
        <v>21</v>
      </c>
      <c r="Q22" s="13">
        <v>24</v>
      </c>
      <c r="R22" s="13">
        <v>24</v>
      </c>
      <c r="S22" s="13">
        <v>24</v>
      </c>
      <c r="T22" s="13">
        <v>24</v>
      </c>
      <c r="U22" s="12">
        <v>24</v>
      </c>
      <c r="V22" s="12">
        <v>24</v>
      </c>
      <c r="W22" s="12">
        <v>24</v>
      </c>
      <c r="X22" s="12">
        <v>24</v>
      </c>
    </row>
    <row r="23" spans="1:28" ht="114.75" customHeight="1" x14ac:dyDescent="0.25">
      <c r="B23" s="195" t="s">
        <v>140</v>
      </c>
      <c r="C23" s="202" t="s">
        <v>450</v>
      </c>
      <c r="D23" s="403" t="s">
        <v>600</v>
      </c>
      <c r="E23" s="21" t="s">
        <v>37</v>
      </c>
      <c r="F23" s="21"/>
      <c r="G23" s="20" t="s">
        <v>81</v>
      </c>
      <c r="H23" s="16" t="s">
        <v>531</v>
      </c>
      <c r="I23" s="41">
        <f t="shared" si="2"/>
        <v>261</v>
      </c>
      <c r="J23" s="179">
        <f t="shared" si="5"/>
        <v>87</v>
      </c>
      <c r="K23" s="182">
        <f t="shared" si="1"/>
        <v>87</v>
      </c>
      <c r="L23" s="182">
        <f t="shared" si="6"/>
        <v>87</v>
      </c>
      <c r="M23" s="4">
        <v>20</v>
      </c>
      <c r="N23" s="4">
        <v>22</v>
      </c>
      <c r="O23" s="4">
        <v>22</v>
      </c>
      <c r="P23" s="4">
        <v>23</v>
      </c>
      <c r="Q23" s="13">
        <v>20</v>
      </c>
      <c r="R23" s="13">
        <v>22</v>
      </c>
      <c r="S23" s="13">
        <v>22</v>
      </c>
      <c r="T23" s="13">
        <v>23</v>
      </c>
      <c r="U23" s="12">
        <v>20</v>
      </c>
      <c r="V23" s="12">
        <v>22</v>
      </c>
      <c r="W23" s="12">
        <v>22</v>
      </c>
      <c r="X23" s="12">
        <v>23</v>
      </c>
    </row>
    <row r="24" spans="1:28" ht="101.25" x14ac:dyDescent="0.25">
      <c r="B24" s="195" t="s">
        <v>70</v>
      </c>
      <c r="C24" s="202" t="s">
        <v>378</v>
      </c>
      <c r="D24" s="403" t="s">
        <v>1431</v>
      </c>
      <c r="E24" s="21" t="s">
        <v>38</v>
      </c>
      <c r="F24" s="21"/>
      <c r="G24" s="20" t="s">
        <v>82</v>
      </c>
      <c r="H24" s="16" t="s">
        <v>39</v>
      </c>
      <c r="I24" s="41">
        <f t="shared" si="2"/>
        <v>2076</v>
      </c>
      <c r="J24" s="179">
        <f t="shared" si="5"/>
        <v>292</v>
      </c>
      <c r="K24" s="182">
        <f>SUMA(Q24:T24)</f>
        <v>1124</v>
      </c>
      <c r="L24" s="182">
        <f>SUMA(U24:X24)</f>
        <v>660</v>
      </c>
      <c r="M24" s="4">
        <v>110</v>
      </c>
      <c r="N24" s="4">
        <v>45</v>
      </c>
      <c r="O24" s="4">
        <v>120</v>
      </c>
      <c r="P24" s="4">
        <v>17</v>
      </c>
      <c r="Q24" s="13">
        <v>269</v>
      </c>
      <c r="R24" s="13">
        <v>274</v>
      </c>
      <c r="S24" s="13">
        <v>303</v>
      </c>
      <c r="T24" s="13">
        <v>278</v>
      </c>
      <c r="U24" s="12">
        <v>100</v>
      </c>
      <c r="V24" s="12">
        <v>170</v>
      </c>
      <c r="W24" s="12">
        <v>120</v>
      </c>
      <c r="X24" s="12">
        <v>270</v>
      </c>
    </row>
    <row r="25" spans="1:28" s="113" customFormat="1" ht="99" customHeight="1" x14ac:dyDescent="0.25">
      <c r="A25" s="118"/>
      <c r="B25" s="194" t="s">
        <v>194</v>
      </c>
      <c r="C25" s="27" t="s">
        <v>461</v>
      </c>
      <c r="D25" s="268" t="s">
        <v>1700</v>
      </c>
      <c r="E25" s="17" t="s">
        <v>86</v>
      </c>
      <c r="F25" s="17" t="s">
        <v>155</v>
      </c>
      <c r="G25" s="149" t="s">
        <v>1255</v>
      </c>
      <c r="H25" s="19" t="s">
        <v>544</v>
      </c>
      <c r="I25" s="151">
        <f t="shared" si="2"/>
        <v>94210</v>
      </c>
      <c r="J25" s="179">
        <f t="shared" si="5"/>
        <v>33890</v>
      </c>
      <c r="K25" s="182">
        <f>SUMA(Q25:T25)</f>
        <v>29000</v>
      </c>
      <c r="L25" s="182">
        <f t="shared" ref="L25:L27" si="7">SUMA(U25:X25)</f>
        <v>31320</v>
      </c>
      <c r="M25" s="80">
        <v>8450</v>
      </c>
      <c r="N25" s="80">
        <v>8150</v>
      </c>
      <c r="O25" s="80">
        <v>9300</v>
      </c>
      <c r="P25" s="80">
        <v>7990</v>
      </c>
      <c r="Q25" s="83">
        <v>7250</v>
      </c>
      <c r="R25" s="83">
        <v>7800</v>
      </c>
      <c r="S25" s="83">
        <v>6300</v>
      </c>
      <c r="T25" s="83">
        <v>7650</v>
      </c>
      <c r="U25" s="81">
        <v>6830</v>
      </c>
      <c r="V25" s="81">
        <v>7900</v>
      </c>
      <c r="W25" s="81">
        <v>8420</v>
      </c>
      <c r="X25" s="81">
        <v>8170</v>
      </c>
      <c r="Y25" s="124"/>
      <c r="Z25" s="124"/>
      <c r="AA25" s="124"/>
      <c r="AB25" s="124"/>
    </row>
    <row r="26" spans="1:28" s="75" customFormat="1" ht="104.25" customHeight="1" x14ac:dyDescent="0.25">
      <c r="B26" s="195" t="s">
        <v>195</v>
      </c>
      <c r="C26" s="153" t="s">
        <v>1133</v>
      </c>
      <c r="D26" s="403" t="s">
        <v>1132</v>
      </c>
      <c r="E26" s="31" t="s">
        <v>86</v>
      </c>
      <c r="F26" s="31"/>
      <c r="G26" s="58" t="s">
        <v>1256</v>
      </c>
      <c r="H26" s="16" t="s">
        <v>544</v>
      </c>
      <c r="I26" s="156">
        <f t="shared" si="2"/>
        <v>40100</v>
      </c>
      <c r="J26" s="179">
        <f t="shared" si="5"/>
        <v>0</v>
      </c>
      <c r="K26" s="182">
        <f>SUMA(Q26:T26)</f>
        <v>19520</v>
      </c>
      <c r="L26" s="182">
        <f t="shared" si="7"/>
        <v>20580</v>
      </c>
      <c r="M26" s="4" t="s">
        <v>449</v>
      </c>
      <c r="N26" s="4" t="s">
        <v>449</v>
      </c>
      <c r="O26" s="4" t="s">
        <v>449</v>
      </c>
      <c r="P26" s="4" t="s">
        <v>449</v>
      </c>
      <c r="Q26" s="83">
        <v>4500</v>
      </c>
      <c r="R26" s="83">
        <v>5150</v>
      </c>
      <c r="S26" s="83">
        <v>4900</v>
      </c>
      <c r="T26" s="83">
        <v>4970</v>
      </c>
      <c r="U26" s="81">
        <v>4990</v>
      </c>
      <c r="V26" s="81">
        <v>5145</v>
      </c>
      <c r="W26" s="81">
        <v>5250</v>
      </c>
      <c r="X26" s="81">
        <v>5195</v>
      </c>
      <c r="Y26" s="157"/>
      <c r="Z26" s="157"/>
      <c r="AA26" s="157"/>
      <c r="AB26" s="157"/>
    </row>
    <row r="27" spans="1:28" ht="74.25" customHeight="1" x14ac:dyDescent="0.25">
      <c r="B27" s="195" t="s">
        <v>195</v>
      </c>
      <c r="C27" s="153" t="s">
        <v>252</v>
      </c>
      <c r="D27" s="403" t="s">
        <v>613</v>
      </c>
      <c r="E27" s="31" t="s">
        <v>86</v>
      </c>
      <c r="F27" s="31"/>
      <c r="G27" s="58" t="s">
        <v>1147</v>
      </c>
      <c r="H27" s="16" t="s">
        <v>544</v>
      </c>
      <c r="I27" s="41">
        <f t="shared" si="2"/>
        <v>59850</v>
      </c>
      <c r="J27" s="179">
        <f t="shared" si="5"/>
        <v>19750</v>
      </c>
      <c r="K27" s="182">
        <f>Q27+R27+S27+T27</f>
        <v>19520</v>
      </c>
      <c r="L27" s="182">
        <f t="shared" si="7"/>
        <v>20580</v>
      </c>
      <c r="M27" s="80">
        <v>4900</v>
      </c>
      <c r="N27" s="80">
        <v>4850</v>
      </c>
      <c r="O27" s="80">
        <v>5500</v>
      </c>
      <c r="P27" s="80">
        <v>4500</v>
      </c>
      <c r="Q27" s="13">
        <v>4500</v>
      </c>
      <c r="R27" s="13">
        <v>5150</v>
      </c>
      <c r="S27" s="13">
        <v>4900</v>
      </c>
      <c r="T27" s="13">
        <v>4970</v>
      </c>
      <c r="U27" s="12">
        <v>4990</v>
      </c>
      <c r="V27" s="12">
        <v>5145</v>
      </c>
      <c r="W27" s="12">
        <v>5250</v>
      </c>
      <c r="X27" s="12">
        <v>5195</v>
      </c>
      <c r="Y27" s="59"/>
      <c r="Z27" s="59"/>
      <c r="AA27" s="59"/>
      <c r="AB27" s="59"/>
    </row>
    <row r="28" spans="1:28" s="67" customFormat="1" ht="90" customHeight="1" x14ac:dyDescent="0.25">
      <c r="A28" s="160"/>
      <c r="B28" s="99" t="s">
        <v>195</v>
      </c>
      <c r="C28" s="117" t="s">
        <v>454</v>
      </c>
      <c r="D28" s="299" t="s">
        <v>1441</v>
      </c>
      <c r="E28" s="22"/>
      <c r="F28" s="22"/>
      <c r="G28" s="22"/>
      <c r="H28" s="16" t="s">
        <v>544</v>
      </c>
      <c r="I28" s="41">
        <f t="shared" si="2"/>
        <v>24230</v>
      </c>
      <c r="J28" s="179">
        <f t="shared" si="5"/>
        <v>11140</v>
      </c>
      <c r="K28" s="182">
        <f>Q28+R28+S28+T28</f>
        <v>6400</v>
      </c>
      <c r="L28" s="182">
        <f>SUMA(U28:X28)</f>
        <v>6690</v>
      </c>
      <c r="M28" s="80">
        <v>2900</v>
      </c>
      <c r="N28" s="80">
        <v>2500</v>
      </c>
      <c r="O28" s="80">
        <v>2950</v>
      </c>
      <c r="P28" s="80">
        <v>2790</v>
      </c>
      <c r="Q28" s="13">
        <v>1600</v>
      </c>
      <c r="R28" s="13">
        <v>1820</v>
      </c>
      <c r="S28" s="13">
        <v>1980</v>
      </c>
      <c r="T28" s="13">
        <v>1000</v>
      </c>
      <c r="U28" s="12">
        <v>1680</v>
      </c>
      <c r="V28" s="12">
        <v>1910</v>
      </c>
      <c r="W28" s="12">
        <v>1850</v>
      </c>
      <c r="X28" s="12">
        <v>1250</v>
      </c>
      <c r="Y28" s="160"/>
    </row>
    <row r="29" spans="1:28" ht="101.25" x14ac:dyDescent="0.25">
      <c r="B29" s="194" t="s">
        <v>74</v>
      </c>
      <c r="C29" s="29" t="s">
        <v>379</v>
      </c>
      <c r="D29" s="268" t="s">
        <v>623</v>
      </c>
      <c r="E29" s="18" t="s">
        <v>38</v>
      </c>
      <c r="F29" s="18"/>
      <c r="G29" s="19" t="s">
        <v>83</v>
      </c>
      <c r="H29" s="19" t="s">
        <v>534</v>
      </c>
      <c r="I29" s="151">
        <f t="shared" si="2"/>
        <v>1287</v>
      </c>
      <c r="J29" s="179">
        <f t="shared" si="5"/>
        <v>415</v>
      </c>
      <c r="K29" s="182">
        <f>Q29+R29+S29+T29</f>
        <v>436</v>
      </c>
      <c r="L29" s="182">
        <f>U29+V29+W29+X29</f>
        <v>436</v>
      </c>
      <c r="M29" s="4">
        <v>85</v>
      </c>
      <c r="N29" s="4">
        <v>105</v>
      </c>
      <c r="O29" s="4">
        <v>105</v>
      </c>
      <c r="P29" s="4">
        <v>120</v>
      </c>
      <c r="Q29" s="13">
        <v>85</v>
      </c>
      <c r="R29" s="13">
        <v>110</v>
      </c>
      <c r="S29" s="13">
        <v>111</v>
      </c>
      <c r="T29" s="13">
        <v>130</v>
      </c>
      <c r="U29" s="12">
        <v>85</v>
      </c>
      <c r="V29" s="12">
        <v>110</v>
      </c>
      <c r="W29" s="12">
        <v>111</v>
      </c>
      <c r="X29" s="12">
        <v>130</v>
      </c>
    </row>
    <row r="30" spans="1:28" ht="101.25" x14ac:dyDescent="0.25">
      <c r="B30" s="195" t="s">
        <v>75</v>
      </c>
      <c r="C30" s="23" t="s">
        <v>380</v>
      </c>
      <c r="D30" s="403" t="s">
        <v>628</v>
      </c>
      <c r="E30" s="21" t="s">
        <v>38</v>
      </c>
      <c r="F30" s="21"/>
      <c r="G30" s="16" t="s">
        <v>83</v>
      </c>
      <c r="H30" s="16" t="s">
        <v>534</v>
      </c>
      <c r="I30" s="41">
        <f t="shared" si="2"/>
        <v>887</v>
      </c>
      <c r="J30" s="179">
        <f t="shared" ref="J30:J44" si="8">SUMA(M30:P30)</f>
        <v>285</v>
      </c>
      <c r="K30" s="182">
        <f t="shared" si="1"/>
        <v>296</v>
      </c>
      <c r="L30" s="182">
        <f t="shared" si="6"/>
        <v>306</v>
      </c>
      <c r="M30" s="4">
        <v>60</v>
      </c>
      <c r="N30" s="4">
        <v>75</v>
      </c>
      <c r="O30" s="4">
        <v>75</v>
      </c>
      <c r="P30" s="4">
        <v>75</v>
      </c>
      <c r="Q30" s="13">
        <v>60</v>
      </c>
      <c r="R30" s="13">
        <v>75</v>
      </c>
      <c r="S30" s="13">
        <v>81</v>
      </c>
      <c r="T30" s="13">
        <v>80</v>
      </c>
      <c r="U30" s="12">
        <v>60</v>
      </c>
      <c r="V30" s="12">
        <v>75</v>
      </c>
      <c r="W30" s="12">
        <v>81</v>
      </c>
      <c r="X30" s="12">
        <v>90</v>
      </c>
    </row>
    <row r="31" spans="1:28" ht="90.75" customHeight="1" x14ac:dyDescent="0.25">
      <c r="B31" s="195" t="s">
        <v>75</v>
      </c>
      <c r="C31" s="153" t="s">
        <v>381</v>
      </c>
      <c r="D31" s="403" t="s">
        <v>633</v>
      </c>
      <c r="E31" s="21" t="s">
        <v>38</v>
      </c>
      <c r="F31" s="21"/>
      <c r="G31" s="16" t="s">
        <v>83</v>
      </c>
      <c r="H31" s="16" t="s">
        <v>534</v>
      </c>
      <c r="I31" s="41">
        <f t="shared" si="2"/>
        <v>422</v>
      </c>
      <c r="J31" s="179">
        <f t="shared" si="8"/>
        <v>130</v>
      </c>
      <c r="K31" s="182">
        <f t="shared" si="1"/>
        <v>140</v>
      </c>
      <c r="L31" s="182">
        <f t="shared" si="6"/>
        <v>152</v>
      </c>
      <c r="M31" s="4">
        <v>25</v>
      </c>
      <c r="N31" s="4">
        <v>30</v>
      </c>
      <c r="O31" s="4">
        <v>30</v>
      </c>
      <c r="P31" s="4">
        <v>45</v>
      </c>
      <c r="Q31" s="13">
        <v>25</v>
      </c>
      <c r="R31" s="13">
        <v>35</v>
      </c>
      <c r="S31" s="13">
        <v>30</v>
      </c>
      <c r="T31" s="13">
        <v>50</v>
      </c>
      <c r="U31" s="12">
        <v>25</v>
      </c>
      <c r="V31" s="12">
        <v>35</v>
      </c>
      <c r="W31" s="12">
        <v>32</v>
      </c>
      <c r="X31" s="12">
        <v>60</v>
      </c>
    </row>
    <row r="32" spans="1:28" ht="82.5" customHeight="1" x14ac:dyDescent="0.25">
      <c r="B32" s="217" t="s">
        <v>192</v>
      </c>
      <c r="C32" s="27" t="s">
        <v>382</v>
      </c>
      <c r="D32" s="266" t="s">
        <v>638</v>
      </c>
      <c r="E32" s="24" t="s">
        <v>42</v>
      </c>
      <c r="F32" s="24"/>
      <c r="G32" s="19" t="s">
        <v>84</v>
      </c>
      <c r="H32" s="19" t="s">
        <v>557</v>
      </c>
      <c r="I32" s="151">
        <f t="shared" si="2"/>
        <v>148</v>
      </c>
      <c r="J32" s="179">
        <f t="shared" si="8"/>
        <v>48</v>
      </c>
      <c r="K32" s="182">
        <f t="shared" ref="K32:K33" si="9">Q32+R32+S32+T32</f>
        <v>48</v>
      </c>
      <c r="L32" s="182">
        <f t="shared" ref="L32:L33" si="10">U32+V32+W32+X32</f>
        <v>52</v>
      </c>
      <c r="M32" s="4">
        <v>12</v>
      </c>
      <c r="N32" s="4">
        <v>12</v>
      </c>
      <c r="O32" s="4">
        <v>12</v>
      </c>
      <c r="P32" s="4">
        <v>12</v>
      </c>
      <c r="Q32" s="13">
        <v>12</v>
      </c>
      <c r="R32" s="13">
        <v>12</v>
      </c>
      <c r="S32" s="13">
        <v>12</v>
      </c>
      <c r="T32" s="13">
        <v>12</v>
      </c>
      <c r="U32" s="12">
        <v>13</v>
      </c>
      <c r="V32" s="12">
        <v>13</v>
      </c>
      <c r="W32" s="12">
        <v>13</v>
      </c>
      <c r="X32" s="12">
        <v>13</v>
      </c>
    </row>
    <row r="33" spans="1:24" ht="84.75" customHeight="1" x14ac:dyDescent="0.25">
      <c r="B33" s="195" t="s">
        <v>193</v>
      </c>
      <c r="C33" s="28" t="s">
        <v>468</v>
      </c>
      <c r="D33" s="292" t="s">
        <v>643</v>
      </c>
      <c r="E33" s="25" t="s">
        <v>42</v>
      </c>
      <c r="F33" s="25"/>
      <c r="G33" s="34" t="s">
        <v>84</v>
      </c>
      <c r="H33" s="34" t="s">
        <v>557</v>
      </c>
      <c r="I33" s="41">
        <f t="shared" si="2"/>
        <v>84</v>
      </c>
      <c r="J33" s="179">
        <f t="shared" si="8"/>
        <v>24</v>
      </c>
      <c r="K33" s="182">
        <f t="shared" si="9"/>
        <v>28</v>
      </c>
      <c r="L33" s="182">
        <f t="shared" si="10"/>
        <v>32</v>
      </c>
      <c r="M33" s="4">
        <v>6</v>
      </c>
      <c r="N33" s="4">
        <v>6</v>
      </c>
      <c r="O33" s="4">
        <v>6</v>
      </c>
      <c r="P33" s="4">
        <v>6</v>
      </c>
      <c r="Q33" s="13">
        <v>7</v>
      </c>
      <c r="R33" s="13">
        <v>7</v>
      </c>
      <c r="S33" s="13">
        <v>7</v>
      </c>
      <c r="T33" s="13">
        <v>7</v>
      </c>
      <c r="U33" s="12">
        <v>8</v>
      </c>
      <c r="V33" s="12">
        <v>8</v>
      </c>
      <c r="W33" s="12">
        <v>8</v>
      </c>
      <c r="X33" s="12">
        <v>8</v>
      </c>
    </row>
    <row r="34" spans="1:24" ht="84" customHeight="1" x14ac:dyDescent="0.25">
      <c r="B34" s="195" t="s">
        <v>196</v>
      </c>
      <c r="C34" s="28" t="s">
        <v>469</v>
      </c>
      <c r="D34" s="292" t="s">
        <v>647</v>
      </c>
      <c r="E34" s="25" t="s">
        <v>42</v>
      </c>
      <c r="F34" s="25"/>
      <c r="G34" s="20" t="s">
        <v>1254</v>
      </c>
      <c r="H34" s="34" t="s">
        <v>557</v>
      </c>
      <c r="I34" s="41">
        <f t="shared" si="2"/>
        <v>9</v>
      </c>
      <c r="J34" s="179">
        <f t="shared" si="8"/>
        <v>2</v>
      </c>
      <c r="K34" s="182">
        <f>Q34+R34+S34+T34</f>
        <v>3</v>
      </c>
      <c r="L34" s="182">
        <f>U34+V34+W34+X34</f>
        <v>4</v>
      </c>
      <c r="M34" s="4">
        <v>0</v>
      </c>
      <c r="N34" s="4">
        <v>1</v>
      </c>
      <c r="O34" s="4">
        <v>0</v>
      </c>
      <c r="P34" s="4">
        <v>1</v>
      </c>
      <c r="Q34" s="13">
        <v>0</v>
      </c>
      <c r="R34" s="13">
        <v>1</v>
      </c>
      <c r="S34" s="13">
        <v>1</v>
      </c>
      <c r="T34" s="13">
        <v>1</v>
      </c>
      <c r="U34" s="12">
        <v>0</v>
      </c>
      <c r="V34" s="12">
        <v>2</v>
      </c>
      <c r="W34" s="12">
        <v>1</v>
      </c>
      <c r="X34" s="12">
        <v>1</v>
      </c>
    </row>
    <row r="35" spans="1:24" ht="78" customHeight="1" x14ac:dyDescent="0.25">
      <c r="B35" s="195" t="s">
        <v>435</v>
      </c>
      <c r="C35" s="28" t="s">
        <v>470</v>
      </c>
      <c r="D35" s="292" t="s">
        <v>652</v>
      </c>
      <c r="E35" s="25"/>
      <c r="F35" s="25"/>
      <c r="G35" s="20" t="s">
        <v>532</v>
      </c>
      <c r="H35" s="34" t="s">
        <v>543</v>
      </c>
      <c r="I35" s="41">
        <f>SUMA(J35:L35)</f>
        <v>870</v>
      </c>
      <c r="J35" s="179">
        <f t="shared" si="8"/>
        <v>250</v>
      </c>
      <c r="K35" s="182">
        <f>Q35+R35+S35+T35</f>
        <v>310</v>
      </c>
      <c r="L35" s="182">
        <f>U35+V35+W35+X35</f>
        <v>310</v>
      </c>
      <c r="M35" s="4">
        <v>62</v>
      </c>
      <c r="N35" s="4">
        <v>62</v>
      </c>
      <c r="O35" s="4">
        <v>62</v>
      </c>
      <c r="P35" s="4">
        <v>64</v>
      </c>
      <c r="Q35" s="13">
        <v>70</v>
      </c>
      <c r="R35" s="13">
        <v>80</v>
      </c>
      <c r="S35" s="13">
        <v>100</v>
      </c>
      <c r="T35" s="13">
        <v>60</v>
      </c>
      <c r="U35" s="12">
        <v>70</v>
      </c>
      <c r="V35" s="12">
        <v>80</v>
      </c>
      <c r="W35" s="12">
        <v>100</v>
      </c>
      <c r="X35" s="12">
        <v>60</v>
      </c>
    </row>
    <row r="36" spans="1:24" ht="80.25" customHeight="1" x14ac:dyDescent="0.25">
      <c r="B36" s="194" t="s">
        <v>182</v>
      </c>
      <c r="C36" s="29" t="s">
        <v>471</v>
      </c>
      <c r="D36" s="268" t="s">
        <v>656</v>
      </c>
      <c r="E36" s="17" t="s">
        <v>52</v>
      </c>
      <c r="F36" s="17"/>
      <c r="G36" s="17" t="s">
        <v>85</v>
      </c>
      <c r="H36" s="19" t="s">
        <v>558</v>
      </c>
      <c r="I36" s="151">
        <f t="shared" si="2"/>
        <v>28598</v>
      </c>
      <c r="J36" s="179">
        <f t="shared" si="8"/>
        <v>6524</v>
      </c>
      <c r="K36" s="182">
        <f t="shared" si="1"/>
        <v>11000</v>
      </c>
      <c r="L36" s="182">
        <f t="shared" si="6"/>
        <v>11074</v>
      </c>
      <c r="M36" s="4">
        <v>1630</v>
      </c>
      <c r="N36" s="4">
        <v>1631</v>
      </c>
      <c r="O36" s="4">
        <v>1630</v>
      </c>
      <c r="P36" s="4">
        <v>1633</v>
      </c>
      <c r="Q36" s="13">
        <v>2750</v>
      </c>
      <c r="R36" s="13">
        <v>2750</v>
      </c>
      <c r="S36" s="13">
        <v>2750</v>
      </c>
      <c r="T36" s="13">
        <v>2750</v>
      </c>
      <c r="U36" s="12">
        <v>2769</v>
      </c>
      <c r="V36" s="12">
        <v>2769</v>
      </c>
      <c r="W36" s="12">
        <v>2768</v>
      </c>
      <c r="X36" s="12">
        <v>2768</v>
      </c>
    </row>
    <row r="37" spans="1:24" ht="144.75" x14ac:dyDescent="0.25">
      <c r="B37" s="195" t="s">
        <v>47</v>
      </c>
      <c r="C37" s="197" t="s">
        <v>560</v>
      </c>
      <c r="D37" s="304" t="s">
        <v>661</v>
      </c>
      <c r="E37" s="20" t="s">
        <v>54</v>
      </c>
      <c r="F37" s="20"/>
      <c r="G37" s="20" t="s">
        <v>85</v>
      </c>
      <c r="H37" s="16" t="s">
        <v>55</v>
      </c>
      <c r="I37" s="41">
        <f t="shared" si="2"/>
        <v>300</v>
      </c>
      <c r="J37" s="179">
        <f t="shared" si="8"/>
        <v>100</v>
      </c>
      <c r="K37" s="182">
        <f>Q37+R37+S37+T37</f>
        <v>100</v>
      </c>
      <c r="L37" s="182">
        <f>U37+V37+W37+X37</f>
        <v>100</v>
      </c>
      <c r="M37" s="4">
        <v>25</v>
      </c>
      <c r="N37" s="4">
        <v>25</v>
      </c>
      <c r="O37" s="4">
        <v>25</v>
      </c>
      <c r="P37" s="4">
        <v>25</v>
      </c>
      <c r="Q37" s="13">
        <v>25</v>
      </c>
      <c r="R37" s="13">
        <v>25</v>
      </c>
      <c r="S37" s="13">
        <v>25</v>
      </c>
      <c r="T37" s="13">
        <v>25</v>
      </c>
      <c r="U37" s="12">
        <v>25</v>
      </c>
      <c r="V37" s="12">
        <v>25</v>
      </c>
      <c r="W37" s="12">
        <v>25</v>
      </c>
      <c r="X37" s="12">
        <v>25</v>
      </c>
    </row>
    <row r="38" spans="1:24" ht="144.75" x14ac:dyDescent="0.25">
      <c r="B38" s="195" t="s">
        <v>48</v>
      </c>
      <c r="C38" s="197" t="s">
        <v>472</v>
      </c>
      <c r="D38" s="293" t="s">
        <v>666</v>
      </c>
      <c r="E38" s="20" t="s">
        <v>54</v>
      </c>
      <c r="F38" s="20"/>
      <c r="G38" s="20" t="s">
        <v>85</v>
      </c>
      <c r="H38" s="16" t="s">
        <v>186</v>
      </c>
      <c r="I38" s="41">
        <f t="shared" si="2"/>
        <v>2993</v>
      </c>
      <c r="J38" s="179">
        <f t="shared" si="8"/>
        <v>960</v>
      </c>
      <c r="K38" s="182">
        <f>Q38+R38+S38+T38</f>
        <v>1020</v>
      </c>
      <c r="L38" s="182">
        <f>U38+V38+W38+X38</f>
        <v>1013</v>
      </c>
      <c r="M38" s="4">
        <v>240</v>
      </c>
      <c r="N38" s="4">
        <v>240</v>
      </c>
      <c r="O38" s="4">
        <v>240</v>
      </c>
      <c r="P38" s="4">
        <v>240</v>
      </c>
      <c r="Q38" s="13">
        <v>260</v>
      </c>
      <c r="R38" s="13">
        <v>250</v>
      </c>
      <c r="S38" s="13">
        <v>260</v>
      </c>
      <c r="T38" s="13">
        <v>250</v>
      </c>
      <c r="U38" s="12">
        <v>270</v>
      </c>
      <c r="V38" s="12">
        <v>250</v>
      </c>
      <c r="W38" s="12">
        <v>250</v>
      </c>
      <c r="X38" s="12">
        <v>243</v>
      </c>
    </row>
    <row r="39" spans="1:24" ht="144.75" x14ac:dyDescent="0.25">
      <c r="B39" s="439" t="s">
        <v>50</v>
      </c>
      <c r="C39" s="440" t="s">
        <v>264</v>
      </c>
      <c r="D39" s="403" t="s">
        <v>671</v>
      </c>
      <c r="E39" s="20" t="s">
        <v>54</v>
      </c>
      <c r="F39" s="20"/>
      <c r="G39" s="20" t="s">
        <v>85</v>
      </c>
      <c r="H39" s="16" t="s">
        <v>187</v>
      </c>
      <c r="I39" s="41">
        <f t="shared" si="2"/>
        <v>5511</v>
      </c>
      <c r="J39" s="179">
        <f t="shared" si="8"/>
        <v>1560</v>
      </c>
      <c r="K39" s="182">
        <f>Q39+R39+S39+T39</f>
        <v>1976</v>
      </c>
      <c r="L39" s="182">
        <f>U39+V39+W39+X39</f>
        <v>1975</v>
      </c>
      <c r="M39" s="4">
        <v>390</v>
      </c>
      <c r="N39" s="4">
        <v>390</v>
      </c>
      <c r="O39" s="4">
        <v>390</v>
      </c>
      <c r="P39" s="4">
        <v>390</v>
      </c>
      <c r="Q39" s="13">
        <v>493</v>
      </c>
      <c r="R39" s="13">
        <v>495</v>
      </c>
      <c r="S39" s="13">
        <v>495</v>
      </c>
      <c r="T39" s="13">
        <v>493</v>
      </c>
      <c r="U39" s="12">
        <v>493</v>
      </c>
      <c r="V39" s="12">
        <v>495</v>
      </c>
      <c r="W39" s="12">
        <v>493</v>
      </c>
      <c r="X39" s="12">
        <v>494</v>
      </c>
    </row>
    <row r="40" spans="1:24" ht="144.75" x14ac:dyDescent="0.25">
      <c r="A40" s="2"/>
      <c r="B40" s="439"/>
      <c r="C40" s="440"/>
      <c r="D40" s="403" t="s">
        <v>673</v>
      </c>
      <c r="E40" s="31" t="s">
        <v>54</v>
      </c>
      <c r="F40" s="31"/>
      <c r="G40" s="31" t="s">
        <v>85</v>
      </c>
      <c r="H40" s="34" t="s">
        <v>187</v>
      </c>
      <c r="I40" s="41">
        <v>191</v>
      </c>
      <c r="J40" s="141">
        <v>71</v>
      </c>
      <c r="K40" s="182">
        <v>60</v>
      </c>
      <c r="L40" s="15">
        <v>60</v>
      </c>
      <c r="M40" s="4">
        <v>15</v>
      </c>
      <c r="N40" s="4">
        <v>13</v>
      </c>
      <c r="O40" s="4">
        <v>12</v>
      </c>
      <c r="P40" s="4">
        <v>31</v>
      </c>
      <c r="Q40" s="82">
        <v>15</v>
      </c>
      <c r="R40" s="82">
        <v>15</v>
      </c>
      <c r="S40" s="82">
        <v>15</v>
      </c>
      <c r="T40" s="82">
        <v>15</v>
      </c>
      <c r="U40" s="148">
        <v>15</v>
      </c>
      <c r="V40" s="148">
        <v>15</v>
      </c>
      <c r="W40" s="148">
        <v>15</v>
      </c>
      <c r="X40" s="148">
        <v>15</v>
      </c>
    </row>
    <row r="41" spans="1:24" ht="144.75" x14ac:dyDescent="0.25">
      <c r="B41" s="195" t="s">
        <v>183</v>
      </c>
      <c r="C41" s="196" t="s">
        <v>473</v>
      </c>
      <c r="D41" s="299" t="s">
        <v>677</v>
      </c>
      <c r="E41" s="20" t="s">
        <v>54</v>
      </c>
      <c r="F41" s="20"/>
      <c r="G41" s="20" t="s">
        <v>85</v>
      </c>
      <c r="H41" s="34" t="s">
        <v>1409</v>
      </c>
      <c r="I41" s="41">
        <f t="shared" si="2"/>
        <v>6</v>
      </c>
      <c r="J41" s="179">
        <f t="shared" si="8"/>
        <v>2</v>
      </c>
      <c r="K41" s="182">
        <f>Q41+R41+S41+T41</f>
        <v>2</v>
      </c>
      <c r="L41" s="182">
        <f>U41+V41+W41+X41</f>
        <v>2</v>
      </c>
      <c r="M41" s="4">
        <v>0</v>
      </c>
      <c r="N41" s="4">
        <v>1</v>
      </c>
      <c r="O41" s="4">
        <v>0</v>
      </c>
      <c r="P41" s="4">
        <v>1</v>
      </c>
      <c r="Q41" s="13">
        <v>0</v>
      </c>
      <c r="R41" s="13">
        <v>1</v>
      </c>
      <c r="S41" s="13">
        <v>0</v>
      </c>
      <c r="T41" s="13">
        <v>1</v>
      </c>
      <c r="U41" s="12">
        <v>0</v>
      </c>
      <c r="V41" s="12">
        <v>1</v>
      </c>
      <c r="W41" s="12">
        <v>0</v>
      </c>
      <c r="X41" s="12">
        <v>1</v>
      </c>
    </row>
    <row r="42" spans="1:24" ht="144.75" x14ac:dyDescent="0.25">
      <c r="B42" s="195" t="s">
        <v>44</v>
      </c>
      <c r="C42" s="23" t="s">
        <v>474</v>
      </c>
      <c r="D42" s="293" t="s">
        <v>682</v>
      </c>
      <c r="E42" s="20" t="s">
        <v>54</v>
      </c>
      <c r="F42" s="20"/>
      <c r="G42" s="20" t="s">
        <v>85</v>
      </c>
      <c r="H42" s="16" t="s">
        <v>1410</v>
      </c>
      <c r="I42" s="41">
        <f t="shared" si="2"/>
        <v>6482</v>
      </c>
      <c r="J42" s="179">
        <f t="shared" si="8"/>
        <v>2100</v>
      </c>
      <c r="K42" s="182">
        <f t="shared" si="1"/>
        <v>2182</v>
      </c>
      <c r="L42" s="182">
        <f t="shared" si="6"/>
        <v>2200</v>
      </c>
      <c r="M42" s="4">
        <v>525</v>
      </c>
      <c r="N42" s="4">
        <v>525</v>
      </c>
      <c r="O42" s="4">
        <v>525</v>
      </c>
      <c r="P42" s="4">
        <v>525</v>
      </c>
      <c r="Q42" s="13">
        <v>540</v>
      </c>
      <c r="R42" s="13">
        <v>542</v>
      </c>
      <c r="S42" s="13">
        <v>550</v>
      </c>
      <c r="T42" s="13">
        <v>550</v>
      </c>
      <c r="U42" s="12">
        <v>550</v>
      </c>
      <c r="V42" s="12">
        <v>550</v>
      </c>
      <c r="W42" s="12">
        <v>550</v>
      </c>
      <c r="X42" s="12">
        <v>550</v>
      </c>
    </row>
    <row r="43" spans="1:24" ht="144.75" x14ac:dyDescent="0.25">
      <c r="B43" s="195" t="s">
        <v>45</v>
      </c>
      <c r="C43" s="23" t="s">
        <v>475</v>
      </c>
      <c r="D43" s="293" t="s">
        <v>688</v>
      </c>
      <c r="E43" s="20" t="s">
        <v>54</v>
      </c>
      <c r="F43" s="20"/>
      <c r="G43" s="20" t="s">
        <v>1253</v>
      </c>
      <c r="H43" s="16" t="s">
        <v>185</v>
      </c>
      <c r="I43" s="41">
        <f t="shared" si="2"/>
        <v>636</v>
      </c>
      <c r="J43" s="179">
        <f t="shared" si="8"/>
        <v>200</v>
      </c>
      <c r="K43" s="182">
        <f t="shared" si="1"/>
        <v>208</v>
      </c>
      <c r="L43" s="182">
        <f t="shared" si="6"/>
        <v>228</v>
      </c>
      <c r="M43" s="4">
        <v>50</v>
      </c>
      <c r="N43" s="4">
        <v>50</v>
      </c>
      <c r="O43" s="4">
        <v>50</v>
      </c>
      <c r="P43" s="4">
        <v>50</v>
      </c>
      <c r="Q43" s="13">
        <v>52</v>
      </c>
      <c r="R43" s="13">
        <v>52</v>
      </c>
      <c r="S43" s="13">
        <v>52</v>
      </c>
      <c r="T43" s="13">
        <v>52</v>
      </c>
      <c r="U43" s="12">
        <v>57</v>
      </c>
      <c r="V43" s="12">
        <v>57</v>
      </c>
      <c r="W43" s="12">
        <v>57</v>
      </c>
      <c r="X43" s="12">
        <v>57</v>
      </c>
    </row>
    <row r="44" spans="1:24" ht="130.5" x14ac:dyDescent="0.25">
      <c r="B44" s="195" t="s">
        <v>43</v>
      </c>
      <c r="C44" s="23" t="s">
        <v>476</v>
      </c>
      <c r="D44" s="403" t="s">
        <v>693</v>
      </c>
      <c r="E44" s="20" t="s">
        <v>52</v>
      </c>
      <c r="F44" s="20"/>
      <c r="G44" s="30" t="s">
        <v>1252</v>
      </c>
      <c r="H44" s="16" t="s">
        <v>53</v>
      </c>
      <c r="I44" s="41">
        <f t="shared" si="2"/>
        <v>1680</v>
      </c>
      <c r="J44" s="179">
        <f t="shared" si="8"/>
        <v>552</v>
      </c>
      <c r="K44" s="182">
        <f t="shared" si="1"/>
        <v>560</v>
      </c>
      <c r="L44" s="182">
        <f t="shared" si="6"/>
        <v>568</v>
      </c>
      <c r="M44" s="4">
        <v>138</v>
      </c>
      <c r="N44" s="4">
        <v>138</v>
      </c>
      <c r="O44" s="4">
        <v>138</v>
      </c>
      <c r="P44" s="4">
        <v>138</v>
      </c>
      <c r="Q44" s="13">
        <v>140</v>
      </c>
      <c r="R44" s="13">
        <v>140</v>
      </c>
      <c r="S44" s="13">
        <v>140</v>
      </c>
      <c r="T44" s="13">
        <v>140</v>
      </c>
      <c r="U44" s="12">
        <v>143</v>
      </c>
      <c r="V44" s="12">
        <v>143</v>
      </c>
      <c r="W44" s="12">
        <v>143</v>
      </c>
      <c r="X44" s="12">
        <v>139</v>
      </c>
    </row>
    <row r="45" spans="1:24" ht="144.75" x14ac:dyDescent="0.25">
      <c r="B45" s="195" t="s">
        <v>184</v>
      </c>
      <c r="C45" s="220" t="s">
        <v>477</v>
      </c>
      <c r="D45" s="304" t="s">
        <v>698</v>
      </c>
      <c r="E45" s="20" t="s">
        <v>54</v>
      </c>
      <c r="F45" s="20"/>
      <c r="G45" s="30" t="s">
        <v>1251</v>
      </c>
      <c r="H45" s="16" t="s">
        <v>559</v>
      </c>
      <c r="I45" s="41">
        <f>SUMA(J45:L45)</f>
        <v>2720</v>
      </c>
      <c r="J45" s="179">
        <f>SUMA(M45:P45)</f>
        <v>800</v>
      </c>
      <c r="K45" s="182">
        <f t="shared" si="1"/>
        <v>960</v>
      </c>
      <c r="L45" s="182">
        <v>960</v>
      </c>
      <c r="M45" s="4">
        <v>200</v>
      </c>
      <c r="N45" s="4">
        <v>200</v>
      </c>
      <c r="O45" s="4">
        <v>200</v>
      </c>
      <c r="P45" s="4">
        <v>200</v>
      </c>
      <c r="Q45" s="54">
        <v>230</v>
      </c>
      <c r="R45" s="54">
        <v>250</v>
      </c>
      <c r="S45" s="54">
        <v>230</v>
      </c>
      <c r="T45" s="54">
        <v>250</v>
      </c>
      <c r="U45" s="55">
        <v>230</v>
      </c>
      <c r="V45" s="55">
        <v>250</v>
      </c>
      <c r="W45" s="55">
        <v>250</v>
      </c>
      <c r="X45" s="55">
        <v>230</v>
      </c>
    </row>
    <row r="46" spans="1:24" ht="132" x14ac:dyDescent="0.25">
      <c r="B46" s="194" t="s">
        <v>56</v>
      </c>
      <c r="C46" s="29" t="s">
        <v>526</v>
      </c>
      <c r="D46" s="266" t="s">
        <v>702</v>
      </c>
      <c r="E46" s="18" t="s">
        <v>57</v>
      </c>
      <c r="F46" s="18"/>
      <c r="G46" s="133" t="s">
        <v>1250</v>
      </c>
      <c r="H46" s="19" t="s">
        <v>555</v>
      </c>
      <c r="I46" s="151">
        <f>SUMA(J46:L46)</f>
        <v>2188</v>
      </c>
      <c r="J46" s="179">
        <f>SUMA(M46:P46)</f>
        <v>548</v>
      </c>
      <c r="K46" s="182">
        <f t="shared" si="1"/>
        <v>816</v>
      </c>
      <c r="L46" s="182">
        <f t="shared" si="6"/>
        <v>824</v>
      </c>
      <c r="M46" s="4">
        <v>137</v>
      </c>
      <c r="N46" s="4">
        <v>137</v>
      </c>
      <c r="O46" s="4">
        <v>137</v>
      </c>
      <c r="P46" s="4">
        <v>137</v>
      </c>
      <c r="Q46" s="13">
        <v>204</v>
      </c>
      <c r="R46" s="13">
        <v>204</v>
      </c>
      <c r="S46" s="13">
        <v>204</v>
      </c>
      <c r="T46" s="13">
        <v>204</v>
      </c>
      <c r="U46" s="12">
        <v>206</v>
      </c>
      <c r="V46" s="12">
        <v>206</v>
      </c>
      <c r="W46" s="12">
        <v>206</v>
      </c>
      <c r="X46" s="12">
        <v>206</v>
      </c>
    </row>
    <row r="47" spans="1:24" ht="132" x14ac:dyDescent="0.25">
      <c r="B47" s="195" t="s">
        <v>71</v>
      </c>
      <c r="C47" s="23" t="s">
        <v>527</v>
      </c>
      <c r="D47" s="403" t="s">
        <v>706</v>
      </c>
      <c r="E47" s="21" t="s">
        <v>57</v>
      </c>
      <c r="F47" s="21"/>
      <c r="G47" s="30" t="s">
        <v>1249</v>
      </c>
      <c r="H47" s="34" t="s">
        <v>555</v>
      </c>
      <c r="I47" s="41">
        <f t="shared" si="2"/>
        <v>9500</v>
      </c>
      <c r="J47" s="179">
        <f t="shared" ref="J47:J111" si="11">SUMA(M47:P47)</f>
        <v>3120</v>
      </c>
      <c r="K47" s="182">
        <f>Q47+R47+S47+T47</f>
        <v>3176</v>
      </c>
      <c r="L47" s="182">
        <f t="shared" si="6"/>
        <v>3204</v>
      </c>
      <c r="M47" s="4">
        <v>780</v>
      </c>
      <c r="N47" s="4">
        <v>780</v>
      </c>
      <c r="O47" s="4">
        <v>780</v>
      </c>
      <c r="P47" s="4">
        <v>780</v>
      </c>
      <c r="Q47" s="13">
        <v>794</v>
      </c>
      <c r="R47" s="13">
        <v>794</v>
      </c>
      <c r="S47" s="13">
        <v>794</v>
      </c>
      <c r="T47" s="13">
        <v>794</v>
      </c>
      <c r="U47" s="12">
        <v>801</v>
      </c>
      <c r="V47" s="12">
        <v>801</v>
      </c>
      <c r="W47" s="12">
        <v>801</v>
      </c>
      <c r="X47" s="12">
        <v>801</v>
      </c>
    </row>
    <row r="48" spans="1:24" ht="132" x14ac:dyDescent="0.25">
      <c r="A48" s="75"/>
      <c r="B48" s="99" t="s">
        <v>71</v>
      </c>
      <c r="C48" s="153" t="s">
        <v>478</v>
      </c>
      <c r="D48" s="275" t="s">
        <v>711</v>
      </c>
      <c r="E48" s="107" t="s">
        <v>57</v>
      </c>
      <c r="F48" s="107"/>
      <c r="G48" s="31" t="s">
        <v>1248</v>
      </c>
      <c r="H48" s="34" t="s">
        <v>555</v>
      </c>
      <c r="I48" s="41">
        <f t="shared" si="2"/>
        <v>527</v>
      </c>
      <c r="J48" s="189" t="s">
        <v>449</v>
      </c>
      <c r="K48" s="182">
        <f>Q48+R48+S48+T48</f>
        <v>257</v>
      </c>
      <c r="L48" s="79">
        <v>270</v>
      </c>
      <c r="M48" s="80" t="s">
        <v>449</v>
      </c>
      <c r="N48" s="80" t="s">
        <v>449</v>
      </c>
      <c r="O48" s="80" t="s">
        <v>449</v>
      </c>
      <c r="P48" s="80" t="s">
        <v>449</v>
      </c>
      <c r="Q48" s="82">
        <v>62</v>
      </c>
      <c r="R48" s="82">
        <v>65</v>
      </c>
      <c r="S48" s="82">
        <v>60</v>
      </c>
      <c r="T48" s="82">
        <v>70</v>
      </c>
      <c r="U48" s="148">
        <v>65</v>
      </c>
      <c r="V48" s="148">
        <v>68</v>
      </c>
      <c r="W48" s="148">
        <v>65</v>
      </c>
      <c r="X48" s="148">
        <v>72</v>
      </c>
    </row>
    <row r="49" spans="1:24" s="118" customFormat="1" ht="114" customHeight="1" x14ac:dyDescent="0.25">
      <c r="B49" s="194" t="s">
        <v>197</v>
      </c>
      <c r="C49" s="27" t="s">
        <v>479</v>
      </c>
      <c r="D49" s="268" t="s">
        <v>716</v>
      </c>
      <c r="E49" s="17" t="s">
        <v>1134</v>
      </c>
      <c r="F49" s="18" t="s">
        <v>1771</v>
      </c>
      <c r="G49" s="17" t="s">
        <v>1247</v>
      </c>
      <c r="H49" s="19" t="s">
        <v>561</v>
      </c>
      <c r="I49" s="151">
        <f>SUMA(J49:L49)</f>
        <v>10400</v>
      </c>
      <c r="J49" s="179">
        <f t="shared" si="11"/>
        <v>3400</v>
      </c>
      <c r="K49" s="182">
        <f>Q49+R49+S49+T49</f>
        <v>3500</v>
      </c>
      <c r="L49" s="182">
        <f>U49+V49+W49+X49</f>
        <v>3500</v>
      </c>
      <c r="M49" s="80">
        <v>450</v>
      </c>
      <c r="N49" s="80">
        <v>550</v>
      </c>
      <c r="O49" s="80">
        <v>1500</v>
      </c>
      <c r="P49" s="80">
        <v>900</v>
      </c>
      <c r="Q49" s="82">
        <v>450</v>
      </c>
      <c r="R49" s="82">
        <v>650</v>
      </c>
      <c r="S49" s="82">
        <v>1500</v>
      </c>
      <c r="T49" s="82">
        <v>900</v>
      </c>
      <c r="U49" s="148">
        <v>350</v>
      </c>
      <c r="V49" s="148">
        <v>550</v>
      </c>
      <c r="W49" s="148">
        <v>1600</v>
      </c>
      <c r="X49" s="148">
        <v>1000</v>
      </c>
    </row>
    <row r="50" spans="1:24" ht="132" x14ac:dyDescent="0.25">
      <c r="B50" s="195" t="s">
        <v>198</v>
      </c>
      <c r="C50" s="23" t="s">
        <v>480</v>
      </c>
      <c r="D50" s="403" t="s">
        <v>719</v>
      </c>
      <c r="E50" s="21" t="s">
        <v>57</v>
      </c>
      <c r="F50" s="21" t="s">
        <v>1771</v>
      </c>
      <c r="G50" s="20" t="s">
        <v>1246</v>
      </c>
      <c r="H50" s="34" t="s">
        <v>561</v>
      </c>
      <c r="I50" s="41">
        <f t="shared" si="2"/>
        <v>740</v>
      </c>
      <c r="J50" s="179">
        <f t="shared" si="11"/>
        <v>240</v>
      </c>
      <c r="K50" s="182">
        <f>Q50+R50+S50+T50</f>
        <v>250</v>
      </c>
      <c r="L50" s="182">
        <f>U50+V50+W50+X50</f>
        <v>250</v>
      </c>
      <c r="M50" s="4">
        <v>40</v>
      </c>
      <c r="N50" s="80">
        <v>60</v>
      </c>
      <c r="O50" s="4">
        <v>70</v>
      </c>
      <c r="P50" s="4">
        <v>70</v>
      </c>
      <c r="Q50" s="82">
        <v>50</v>
      </c>
      <c r="R50" s="13">
        <v>60</v>
      </c>
      <c r="S50" s="13">
        <v>70</v>
      </c>
      <c r="T50" s="13">
        <v>70</v>
      </c>
      <c r="U50" s="148">
        <v>40</v>
      </c>
      <c r="V50" s="148">
        <v>60</v>
      </c>
      <c r="W50" s="148">
        <v>80</v>
      </c>
      <c r="X50" s="148">
        <v>70</v>
      </c>
    </row>
    <row r="51" spans="1:24" ht="105" x14ac:dyDescent="0.25">
      <c r="B51" s="190" t="s">
        <v>198</v>
      </c>
      <c r="C51" s="221" t="s">
        <v>1770</v>
      </c>
      <c r="D51" s="312" t="s">
        <v>722</v>
      </c>
      <c r="E51" s="222" t="s">
        <v>220</v>
      </c>
      <c r="F51" s="222" t="s">
        <v>1772</v>
      </c>
      <c r="G51" s="222" t="s">
        <v>1245</v>
      </c>
      <c r="H51" s="34" t="s">
        <v>561</v>
      </c>
      <c r="I51" s="41">
        <f t="shared" si="2"/>
        <v>198</v>
      </c>
      <c r="J51" s="179">
        <f>SUMA(M51:P51)</f>
        <v>48</v>
      </c>
      <c r="K51" s="182">
        <f>Q51+R51+S51+T51</f>
        <v>70</v>
      </c>
      <c r="L51" s="223">
        <v>80</v>
      </c>
      <c r="M51" s="224">
        <v>14</v>
      </c>
      <c r="N51" s="224">
        <v>10</v>
      </c>
      <c r="O51" s="224">
        <v>14</v>
      </c>
      <c r="P51" s="224">
        <v>10</v>
      </c>
      <c r="Q51" s="225">
        <v>10</v>
      </c>
      <c r="R51" s="225">
        <v>20</v>
      </c>
      <c r="S51" s="225">
        <v>30</v>
      </c>
      <c r="T51" s="225">
        <v>10</v>
      </c>
      <c r="U51" s="224">
        <v>12</v>
      </c>
      <c r="V51" s="224">
        <v>25</v>
      </c>
      <c r="W51" s="224">
        <v>32</v>
      </c>
      <c r="X51" s="224">
        <v>11</v>
      </c>
    </row>
    <row r="52" spans="1:24" s="113" customFormat="1" ht="129.75" x14ac:dyDescent="0.25">
      <c r="B52" s="194" t="s">
        <v>199</v>
      </c>
      <c r="C52" s="226" t="s">
        <v>481</v>
      </c>
      <c r="D52" s="314" t="s">
        <v>727</v>
      </c>
      <c r="E52" s="115" t="s">
        <v>61</v>
      </c>
      <c r="F52" s="115" t="s">
        <v>1773</v>
      </c>
      <c r="G52" s="27" t="s">
        <v>1244</v>
      </c>
      <c r="H52" s="19" t="s">
        <v>535</v>
      </c>
      <c r="I52" s="151">
        <f t="shared" si="2"/>
        <v>39300</v>
      </c>
      <c r="J52" s="179">
        <f t="shared" si="11"/>
        <v>4800</v>
      </c>
      <c r="K52" s="182">
        <f t="shared" ref="K52:K63" si="12">Q52+R52+S52+T52</f>
        <v>18500</v>
      </c>
      <c r="L52" s="182">
        <f t="shared" ref="L52:L66" si="13">U52+V52+W52+X52</f>
        <v>16000</v>
      </c>
      <c r="M52" s="80">
        <v>1200</v>
      </c>
      <c r="N52" s="80">
        <v>1300</v>
      </c>
      <c r="O52" s="80">
        <v>1000</v>
      </c>
      <c r="P52" s="80">
        <v>1300</v>
      </c>
      <c r="Q52" s="82">
        <v>5000</v>
      </c>
      <c r="R52" s="82">
        <v>5000</v>
      </c>
      <c r="S52" s="82">
        <v>3000</v>
      </c>
      <c r="T52" s="82">
        <v>5500</v>
      </c>
      <c r="U52" s="148">
        <v>3000</v>
      </c>
      <c r="V52" s="148">
        <v>3000</v>
      </c>
      <c r="W52" s="148">
        <v>5000</v>
      </c>
      <c r="X52" s="148">
        <v>5000</v>
      </c>
    </row>
    <row r="53" spans="1:24" s="113" customFormat="1" ht="132" x14ac:dyDescent="0.25">
      <c r="B53" s="99" t="s">
        <v>200</v>
      </c>
      <c r="C53" s="216" t="s">
        <v>482</v>
      </c>
      <c r="D53" s="299" t="s">
        <v>730</v>
      </c>
      <c r="E53" s="21" t="s">
        <v>57</v>
      </c>
      <c r="F53" s="116" t="s">
        <v>1774</v>
      </c>
      <c r="G53" s="117" t="s">
        <v>1243</v>
      </c>
      <c r="H53" s="34" t="s">
        <v>535</v>
      </c>
      <c r="I53" s="41">
        <f t="shared" si="2"/>
        <v>910</v>
      </c>
      <c r="J53" s="179">
        <f t="shared" si="11"/>
        <v>360</v>
      </c>
      <c r="K53" s="182">
        <f t="shared" ref="K53:K55" si="14">Q53+R53+S53+T53</f>
        <v>315</v>
      </c>
      <c r="L53" s="182">
        <f t="shared" ref="L53:L55" si="15">U53+V53+W53+X53</f>
        <v>235</v>
      </c>
      <c r="M53" s="80">
        <v>90</v>
      </c>
      <c r="N53" s="80">
        <v>100</v>
      </c>
      <c r="O53" s="80">
        <v>70</v>
      </c>
      <c r="P53" s="80">
        <v>100</v>
      </c>
      <c r="Q53" s="82">
        <v>90</v>
      </c>
      <c r="R53" s="82">
        <v>95</v>
      </c>
      <c r="S53" s="82">
        <v>35</v>
      </c>
      <c r="T53" s="82">
        <v>95</v>
      </c>
      <c r="U53" s="148">
        <v>35</v>
      </c>
      <c r="V53" s="148">
        <v>30</v>
      </c>
      <c r="W53" s="148">
        <v>85</v>
      </c>
      <c r="X53" s="148">
        <v>85</v>
      </c>
    </row>
    <row r="54" spans="1:24" ht="129.75" x14ac:dyDescent="0.25">
      <c r="B54" s="195" t="s">
        <v>200</v>
      </c>
      <c r="C54" s="197" t="s">
        <v>483</v>
      </c>
      <c r="D54" s="293" t="s">
        <v>735</v>
      </c>
      <c r="E54" s="28" t="s">
        <v>61</v>
      </c>
      <c r="F54" s="116" t="s">
        <v>1774</v>
      </c>
      <c r="G54" s="28" t="s">
        <v>1242</v>
      </c>
      <c r="H54" s="34" t="s">
        <v>535</v>
      </c>
      <c r="I54" s="41">
        <f t="shared" si="2"/>
        <v>287</v>
      </c>
      <c r="J54" s="179">
        <f t="shared" si="11"/>
        <v>72</v>
      </c>
      <c r="K54" s="182">
        <f t="shared" si="14"/>
        <v>125</v>
      </c>
      <c r="L54" s="182">
        <f t="shared" si="15"/>
        <v>90</v>
      </c>
      <c r="M54" s="4">
        <v>18</v>
      </c>
      <c r="N54" s="4">
        <v>18</v>
      </c>
      <c r="O54" s="4">
        <v>18</v>
      </c>
      <c r="P54" s="4">
        <v>18</v>
      </c>
      <c r="Q54" s="13">
        <v>30</v>
      </c>
      <c r="R54" s="13">
        <v>35</v>
      </c>
      <c r="S54" s="13">
        <v>36</v>
      </c>
      <c r="T54" s="13">
        <v>24</v>
      </c>
      <c r="U54" s="12">
        <v>16</v>
      </c>
      <c r="V54" s="12">
        <v>15</v>
      </c>
      <c r="W54" s="12">
        <v>29</v>
      </c>
      <c r="X54" s="12">
        <v>30</v>
      </c>
    </row>
    <row r="55" spans="1:24" ht="129" customHeight="1" x14ac:dyDescent="0.25">
      <c r="B55" s="195" t="s">
        <v>200</v>
      </c>
      <c r="C55" s="197" t="s">
        <v>484</v>
      </c>
      <c r="D55" s="299" t="s">
        <v>739</v>
      </c>
      <c r="E55" s="28"/>
      <c r="F55" s="116" t="s">
        <v>1774</v>
      </c>
      <c r="G55" s="28" t="s">
        <v>1241</v>
      </c>
      <c r="H55" s="34" t="s">
        <v>535</v>
      </c>
      <c r="I55" s="41">
        <f t="shared" si="2"/>
        <v>100</v>
      </c>
      <c r="J55" s="179" t="s">
        <v>449</v>
      </c>
      <c r="K55" s="182">
        <f t="shared" si="14"/>
        <v>63</v>
      </c>
      <c r="L55" s="182">
        <f t="shared" si="15"/>
        <v>37</v>
      </c>
      <c r="M55" s="4" t="s">
        <v>449</v>
      </c>
      <c r="N55" s="4" t="s">
        <v>449</v>
      </c>
      <c r="O55" s="4" t="s">
        <v>449</v>
      </c>
      <c r="P55" s="4" t="s">
        <v>449</v>
      </c>
      <c r="Q55" s="13">
        <v>16</v>
      </c>
      <c r="R55" s="13">
        <v>17</v>
      </c>
      <c r="S55" s="13">
        <v>15</v>
      </c>
      <c r="T55" s="13">
        <v>15</v>
      </c>
      <c r="U55" s="12">
        <v>10</v>
      </c>
      <c r="V55" s="12">
        <v>5</v>
      </c>
      <c r="W55" s="12">
        <v>8</v>
      </c>
      <c r="X55" s="12">
        <v>14</v>
      </c>
    </row>
    <row r="56" spans="1:24" s="118" customFormat="1" ht="219.75" x14ac:dyDescent="0.25">
      <c r="A56" s="75"/>
      <c r="B56" s="204" t="s">
        <v>199</v>
      </c>
      <c r="C56" s="29" t="s">
        <v>485</v>
      </c>
      <c r="D56" s="270" t="s">
        <v>743</v>
      </c>
      <c r="E56" s="150" t="s">
        <v>64</v>
      </c>
      <c r="F56" s="150" t="s">
        <v>1778</v>
      </c>
      <c r="G56" s="132" t="s">
        <v>1240</v>
      </c>
      <c r="H56" s="19" t="s">
        <v>1119</v>
      </c>
      <c r="I56" s="151">
        <f t="shared" si="2"/>
        <v>19580</v>
      </c>
      <c r="J56" s="179">
        <f>SUMA(M56:P56)</f>
        <v>5580</v>
      </c>
      <c r="K56" s="182">
        <f>Q56+R56+S56+T56</f>
        <v>7400</v>
      </c>
      <c r="L56" s="182">
        <f>U56+V56+W56+X56</f>
        <v>6600</v>
      </c>
      <c r="M56" s="4">
        <v>1300</v>
      </c>
      <c r="N56" s="4">
        <v>1660</v>
      </c>
      <c r="O56" s="4">
        <v>1010</v>
      </c>
      <c r="P56" s="4">
        <v>1610</v>
      </c>
      <c r="Q56" s="13">
        <v>2200</v>
      </c>
      <c r="R56" s="13">
        <v>2100</v>
      </c>
      <c r="S56" s="13">
        <v>1100</v>
      </c>
      <c r="T56" s="13">
        <v>2000</v>
      </c>
      <c r="U56" s="12">
        <v>1800</v>
      </c>
      <c r="V56" s="12">
        <v>1800</v>
      </c>
      <c r="W56" s="12">
        <v>1000</v>
      </c>
      <c r="X56" s="12">
        <v>2000</v>
      </c>
    </row>
    <row r="57" spans="1:24" s="113" customFormat="1" ht="219" x14ac:dyDescent="0.25">
      <c r="B57" s="195" t="s">
        <v>200</v>
      </c>
      <c r="C57" s="153" t="s">
        <v>486</v>
      </c>
      <c r="D57" s="272" t="s">
        <v>748</v>
      </c>
      <c r="E57" s="227" t="s">
        <v>65</v>
      </c>
      <c r="F57" s="404" t="s">
        <v>1779</v>
      </c>
      <c r="G57" s="37" t="s">
        <v>1239</v>
      </c>
      <c r="H57" s="34" t="s">
        <v>1119</v>
      </c>
      <c r="I57" s="41">
        <f t="shared" si="2"/>
        <v>531</v>
      </c>
      <c r="J57" s="179">
        <f t="shared" si="11"/>
        <v>196</v>
      </c>
      <c r="K57" s="182">
        <f>Q57+R57+S57+T57</f>
        <v>180</v>
      </c>
      <c r="L57" s="182">
        <f>U57+V57+W57+X57</f>
        <v>155</v>
      </c>
      <c r="M57" s="4">
        <v>49</v>
      </c>
      <c r="N57" s="4">
        <v>59</v>
      </c>
      <c r="O57" s="4">
        <v>39</v>
      </c>
      <c r="P57" s="4">
        <v>49</v>
      </c>
      <c r="Q57" s="13">
        <v>65</v>
      </c>
      <c r="R57" s="13">
        <v>50</v>
      </c>
      <c r="S57" s="13">
        <v>20</v>
      </c>
      <c r="T57" s="13">
        <v>45</v>
      </c>
      <c r="U57" s="12">
        <v>40</v>
      </c>
      <c r="V57" s="12">
        <v>55</v>
      </c>
      <c r="W57" s="12">
        <v>20</v>
      </c>
      <c r="X57" s="12">
        <v>40</v>
      </c>
    </row>
    <row r="58" spans="1:24" s="161" customFormat="1" ht="219" x14ac:dyDescent="0.25">
      <c r="B58" s="195" t="s">
        <v>200</v>
      </c>
      <c r="C58" s="117" t="s">
        <v>487</v>
      </c>
      <c r="D58" s="299" t="s">
        <v>753</v>
      </c>
      <c r="E58" s="227" t="s">
        <v>65</v>
      </c>
      <c r="F58" s="404" t="s">
        <v>1779</v>
      </c>
      <c r="G58" s="164" t="s">
        <v>1238</v>
      </c>
      <c r="H58" s="34" t="s">
        <v>1119</v>
      </c>
      <c r="I58" s="41">
        <f t="shared" si="2"/>
        <v>120</v>
      </c>
      <c r="J58" s="179" t="s">
        <v>449</v>
      </c>
      <c r="K58" s="182">
        <f>Q58+R58+S58+T58</f>
        <v>50</v>
      </c>
      <c r="L58" s="182">
        <f>U58+V58+W58+X58</f>
        <v>70</v>
      </c>
      <c r="M58" s="4" t="s">
        <v>449</v>
      </c>
      <c r="N58" s="4" t="s">
        <v>449</v>
      </c>
      <c r="O58" s="4" t="s">
        <v>449</v>
      </c>
      <c r="P58" s="4" t="s">
        <v>449</v>
      </c>
      <c r="Q58" s="13">
        <v>10</v>
      </c>
      <c r="R58" s="13">
        <v>15</v>
      </c>
      <c r="S58" s="13">
        <v>15</v>
      </c>
      <c r="T58" s="13">
        <v>10</v>
      </c>
      <c r="U58" s="12">
        <v>15</v>
      </c>
      <c r="V58" s="12">
        <v>20</v>
      </c>
      <c r="W58" s="12">
        <v>20</v>
      </c>
      <c r="X58" s="12">
        <v>15</v>
      </c>
    </row>
    <row r="59" spans="1:24" ht="202.5" x14ac:dyDescent="0.25">
      <c r="B59" s="195" t="s">
        <v>200</v>
      </c>
      <c r="C59" s="100" t="s">
        <v>1148</v>
      </c>
      <c r="D59" s="272" t="s">
        <v>1488</v>
      </c>
      <c r="E59" s="23" t="s">
        <v>66</v>
      </c>
      <c r="F59" s="404" t="s">
        <v>1779</v>
      </c>
      <c r="G59" s="22" t="s">
        <v>1237</v>
      </c>
      <c r="H59" s="34" t="s">
        <v>1119</v>
      </c>
      <c r="I59" s="41">
        <f t="shared" si="2"/>
        <v>2200</v>
      </c>
      <c r="J59" s="179">
        <f>SUMA(M59:P59)</f>
        <v>600</v>
      </c>
      <c r="K59" s="182">
        <f t="shared" si="12"/>
        <v>800</v>
      </c>
      <c r="L59" s="182">
        <f t="shared" si="13"/>
        <v>800</v>
      </c>
      <c r="M59" s="4">
        <v>0</v>
      </c>
      <c r="N59" s="4">
        <v>200</v>
      </c>
      <c r="O59" s="4">
        <v>200</v>
      </c>
      <c r="P59" s="4">
        <v>200</v>
      </c>
      <c r="Q59" s="13">
        <v>200</v>
      </c>
      <c r="R59" s="13">
        <v>200</v>
      </c>
      <c r="S59" s="13">
        <v>200</v>
      </c>
      <c r="T59" s="13">
        <v>200</v>
      </c>
      <c r="U59" s="12">
        <v>200</v>
      </c>
      <c r="V59" s="12">
        <v>200</v>
      </c>
      <c r="W59" s="12">
        <v>200</v>
      </c>
      <c r="X59" s="12">
        <v>200</v>
      </c>
    </row>
    <row r="60" spans="1:24" ht="202.5" x14ac:dyDescent="0.25">
      <c r="B60" s="195" t="s">
        <v>200</v>
      </c>
      <c r="C60" s="23" t="s">
        <v>488</v>
      </c>
      <c r="D60" s="289" t="s">
        <v>1490</v>
      </c>
      <c r="E60" s="23" t="s">
        <v>66</v>
      </c>
      <c r="F60" s="404" t="s">
        <v>1779</v>
      </c>
      <c r="G60" s="22" t="s">
        <v>1236</v>
      </c>
      <c r="H60" s="34" t="s">
        <v>1120</v>
      </c>
      <c r="I60" s="41">
        <f t="shared" si="2"/>
        <v>283</v>
      </c>
      <c r="J60" s="179">
        <f t="shared" si="11"/>
        <v>88</v>
      </c>
      <c r="K60" s="182">
        <f t="shared" si="12"/>
        <v>105</v>
      </c>
      <c r="L60" s="182">
        <f t="shared" si="13"/>
        <v>90</v>
      </c>
      <c r="M60" s="4">
        <v>22</v>
      </c>
      <c r="N60" s="4">
        <v>22</v>
      </c>
      <c r="O60" s="4">
        <v>22</v>
      </c>
      <c r="P60" s="4">
        <v>22</v>
      </c>
      <c r="Q60" s="13">
        <v>25</v>
      </c>
      <c r="R60" s="13">
        <v>27</v>
      </c>
      <c r="S60" s="13">
        <v>28</v>
      </c>
      <c r="T60" s="13">
        <v>25</v>
      </c>
      <c r="U60" s="12">
        <v>22</v>
      </c>
      <c r="V60" s="12">
        <v>15</v>
      </c>
      <c r="W60" s="12">
        <v>25</v>
      </c>
      <c r="X60" s="12">
        <v>28</v>
      </c>
    </row>
    <row r="61" spans="1:24" ht="102" x14ac:dyDescent="0.25">
      <c r="A61" s="2"/>
      <c r="B61" s="194" t="s">
        <v>201</v>
      </c>
      <c r="C61" s="27" t="s">
        <v>489</v>
      </c>
      <c r="D61" s="266" t="s">
        <v>763</v>
      </c>
      <c r="E61" s="27" t="s">
        <v>61</v>
      </c>
      <c r="F61" s="27" t="s">
        <v>1775</v>
      </c>
      <c r="G61" s="132" t="s">
        <v>1235</v>
      </c>
      <c r="H61" s="19" t="s">
        <v>62</v>
      </c>
      <c r="I61" s="151">
        <f>SUMA(J61:L61)</f>
        <v>1858</v>
      </c>
      <c r="J61" s="179">
        <f>SUMA(M61:P61)</f>
        <v>558</v>
      </c>
      <c r="K61" s="182">
        <f t="shared" si="12"/>
        <v>729</v>
      </c>
      <c r="L61" s="182">
        <f t="shared" si="13"/>
        <v>571</v>
      </c>
      <c r="M61" s="80">
        <v>92</v>
      </c>
      <c r="N61" s="80">
        <v>200</v>
      </c>
      <c r="O61" s="80">
        <v>113</v>
      </c>
      <c r="P61" s="80">
        <v>153</v>
      </c>
      <c r="Q61" s="82">
        <v>154</v>
      </c>
      <c r="R61" s="82">
        <v>154</v>
      </c>
      <c r="S61" s="82">
        <v>185</v>
      </c>
      <c r="T61" s="82">
        <v>236</v>
      </c>
      <c r="U61" s="148">
        <v>111</v>
      </c>
      <c r="V61" s="148">
        <v>86</v>
      </c>
      <c r="W61" s="148">
        <v>139</v>
      </c>
      <c r="X61" s="148">
        <v>235</v>
      </c>
    </row>
    <row r="62" spans="1:24" ht="117" customHeight="1" x14ac:dyDescent="0.25">
      <c r="B62" s="195" t="s">
        <v>202</v>
      </c>
      <c r="C62" s="197" t="s">
        <v>490</v>
      </c>
      <c r="D62" s="310" t="s">
        <v>767</v>
      </c>
      <c r="E62" s="28" t="s">
        <v>61</v>
      </c>
      <c r="F62" s="28" t="s">
        <v>1776</v>
      </c>
      <c r="G62" s="22" t="s">
        <v>1234</v>
      </c>
      <c r="H62" s="16" t="s">
        <v>62</v>
      </c>
      <c r="I62" s="41">
        <f t="shared" si="2"/>
        <v>1650</v>
      </c>
      <c r="J62" s="179">
        <f t="shared" si="11"/>
        <v>550</v>
      </c>
      <c r="K62" s="182">
        <f t="shared" si="12"/>
        <v>620</v>
      </c>
      <c r="L62" s="182">
        <f t="shared" si="13"/>
        <v>480</v>
      </c>
      <c r="M62" s="4">
        <v>90</v>
      </c>
      <c r="N62" s="4">
        <v>200</v>
      </c>
      <c r="O62" s="4">
        <v>110</v>
      </c>
      <c r="P62" s="4">
        <v>150</v>
      </c>
      <c r="Q62" s="13">
        <v>120</v>
      </c>
      <c r="R62" s="13">
        <v>150</v>
      </c>
      <c r="S62" s="13">
        <v>150</v>
      </c>
      <c r="T62" s="13">
        <v>200</v>
      </c>
      <c r="U62" s="12">
        <v>90</v>
      </c>
      <c r="V62" s="12">
        <v>70</v>
      </c>
      <c r="W62" s="12">
        <v>120</v>
      </c>
      <c r="X62" s="12">
        <v>200</v>
      </c>
    </row>
    <row r="63" spans="1:24" ht="101.25" x14ac:dyDescent="0.25">
      <c r="B63" s="195" t="s">
        <v>202</v>
      </c>
      <c r="C63" s="197" t="s">
        <v>491</v>
      </c>
      <c r="D63" s="293" t="s">
        <v>771</v>
      </c>
      <c r="E63" s="28" t="s">
        <v>61</v>
      </c>
      <c r="F63" s="28" t="s">
        <v>1776</v>
      </c>
      <c r="G63" s="22" t="s">
        <v>1233</v>
      </c>
      <c r="H63" s="16" t="s">
        <v>62</v>
      </c>
      <c r="I63" s="41">
        <f t="shared" si="2"/>
        <v>38</v>
      </c>
      <c r="J63" s="179">
        <f t="shared" si="11"/>
        <v>8</v>
      </c>
      <c r="K63" s="182">
        <f t="shared" si="12"/>
        <v>19</v>
      </c>
      <c r="L63" s="182">
        <f t="shared" si="13"/>
        <v>11</v>
      </c>
      <c r="M63" s="4">
        <v>2</v>
      </c>
      <c r="N63" s="4">
        <v>0</v>
      </c>
      <c r="O63" s="4">
        <v>3</v>
      </c>
      <c r="P63" s="4">
        <v>3</v>
      </c>
      <c r="Q63" s="13">
        <v>4</v>
      </c>
      <c r="R63" s="13">
        <v>4</v>
      </c>
      <c r="S63" s="13">
        <v>5</v>
      </c>
      <c r="T63" s="13">
        <v>6</v>
      </c>
      <c r="U63" s="12">
        <v>1</v>
      </c>
      <c r="V63" s="12">
        <v>1</v>
      </c>
      <c r="W63" s="12">
        <v>4</v>
      </c>
      <c r="X63" s="12">
        <v>5</v>
      </c>
    </row>
    <row r="64" spans="1:24" ht="101.25" x14ac:dyDescent="0.25">
      <c r="B64" s="195" t="s">
        <v>202</v>
      </c>
      <c r="C64" s="23" t="s">
        <v>492</v>
      </c>
      <c r="D64" s="292" t="s">
        <v>776</v>
      </c>
      <c r="E64" s="28" t="s">
        <v>61</v>
      </c>
      <c r="F64" s="28" t="s">
        <v>1776</v>
      </c>
      <c r="G64" s="22" t="s">
        <v>188</v>
      </c>
      <c r="H64" s="16" t="s">
        <v>62</v>
      </c>
      <c r="I64" s="41">
        <f t="shared" si="2"/>
        <v>200</v>
      </c>
      <c r="J64" s="179" t="s">
        <v>449</v>
      </c>
      <c r="K64" s="182">
        <v>120</v>
      </c>
      <c r="L64" s="182">
        <f t="shared" si="13"/>
        <v>80</v>
      </c>
      <c r="M64" s="80" t="s">
        <v>449</v>
      </c>
      <c r="N64" s="80" t="s">
        <v>449</v>
      </c>
      <c r="O64" s="80" t="s">
        <v>449</v>
      </c>
      <c r="P64" s="80" t="s">
        <v>449</v>
      </c>
      <c r="Q64" s="13">
        <v>30</v>
      </c>
      <c r="R64" s="13">
        <v>30</v>
      </c>
      <c r="S64" s="13">
        <v>30</v>
      </c>
      <c r="T64" s="13">
        <v>30</v>
      </c>
      <c r="U64" s="12">
        <v>20</v>
      </c>
      <c r="V64" s="12">
        <v>15</v>
      </c>
      <c r="W64" s="12">
        <v>15</v>
      </c>
      <c r="X64" s="12">
        <v>30</v>
      </c>
    </row>
    <row r="65" spans="2:24" ht="147.75" customHeight="1" x14ac:dyDescent="0.25">
      <c r="B65" s="194" t="s">
        <v>60</v>
      </c>
      <c r="C65" s="175" t="s">
        <v>533</v>
      </c>
      <c r="D65" s="267" t="s">
        <v>1499</v>
      </c>
      <c r="E65" s="31" t="s">
        <v>73</v>
      </c>
      <c r="F65" s="27" t="s">
        <v>1777</v>
      </c>
      <c r="G65" s="132" t="s">
        <v>1232</v>
      </c>
      <c r="H65" s="19" t="s">
        <v>554</v>
      </c>
      <c r="I65" s="151">
        <f t="shared" si="2"/>
        <v>519</v>
      </c>
      <c r="J65" s="179">
        <f t="shared" si="11"/>
        <v>122</v>
      </c>
      <c r="K65" s="182">
        <v>210</v>
      </c>
      <c r="L65" s="182">
        <f t="shared" si="13"/>
        <v>187</v>
      </c>
      <c r="M65" s="80">
        <v>38</v>
      </c>
      <c r="N65" s="80">
        <v>4</v>
      </c>
      <c r="O65" s="80">
        <v>50</v>
      </c>
      <c r="P65" s="80">
        <v>30</v>
      </c>
      <c r="Q65" s="13">
        <v>24</v>
      </c>
      <c r="R65" s="13">
        <v>0</v>
      </c>
      <c r="S65" s="13">
        <v>110</v>
      </c>
      <c r="T65" s="13">
        <v>76</v>
      </c>
      <c r="U65" s="12">
        <v>30</v>
      </c>
      <c r="V65" s="12">
        <v>0</v>
      </c>
      <c r="W65" s="12">
        <v>140</v>
      </c>
      <c r="X65" s="12">
        <v>17</v>
      </c>
    </row>
    <row r="66" spans="2:24" s="75" customFormat="1" ht="139.5" customHeight="1" x14ac:dyDescent="0.25">
      <c r="B66" s="99" t="s">
        <v>72</v>
      </c>
      <c r="C66" s="153" t="s">
        <v>493</v>
      </c>
      <c r="D66" s="286" t="s">
        <v>1504</v>
      </c>
      <c r="E66" s="31" t="s">
        <v>73</v>
      </c>
      <c r="F66" s="31" t="s">
        <v>1777</v>
      </c>
      <c r="G66" s="388" t="s">
        <v>1231</v>
      </c>
      <c r="H66" s="16" t="s">
        <v>554</v>
      </c>
      <c r="I66" s="41">
        <f t="shared" si="2"/>
        <v>10905</v>
      </c>
      <c r="J66" s="179">
        <v>4239</v>
      </c>
      <c r="K66" s="182">
        <v>3010</v>
      </c>
      <c r="L66" s="182">
        <f t="shared" si="13"/>
        <v>3656</v>
      </c>
      <c r="M66" s="4">
        <v>3278</v>
      </c>
      <c r="N66" s="4">
        <v>190</v>
      </c>
      <c r="O66" s="4">
        <v>333</v>
      </c>
      <c r="P66" s="4">
        <v>438</v>
      </c>
      <c r="Q66" s="13">
        <v>690</v>
      </c>
      <c r="R66" s="13">
        <v>700</v>
      </c>
      <c r="S66" s="13">
        <v>1001</v>
      </c>
      <c r="T66" s="13">
        <v>619</v>
      </c>
      <c r="U66" s="12">
        <v>851</v>
      </c>
      <c r="V66" s="12">
        <v>878</v>
      </c>
      <c r="W66" s="12">
        <v>1345</v>
      </c>
      <c r="X66" s="12">
        <v>582</v>
      </c>
    </row>
    <row r="67" spans="2:24" s="75" customFormat="1" ht="144.75" customHeight="1" x14ac:dyDescent="0.25">
      <c r="B67" s="195" t="s">
        <v>72</v>
      </c>
      <c r="C67" s="23" t="s">
        <v>494</v>
      </c>
      <c r="D67" s="403" t="s">
        <v>783</v>
      </c>
      <c r="E67" s="20" t="s">
        <v>73</v>
      </c>
      <c r="F67" s="31" t="s">
        <v>1777</v>
      </c>
      <c r="G67" s="30" t="s">
        <v>1230</v>
      </c>
      <c r="H67" s="16" t="s">
        <v>554</v>
      </c>
      <c r="I67" s="41">
        <f t="shared" si="2"/>
        <v>5827</v>
      </c>
      <c r="J67" s="179">
        <f t="shared" si="11"/>
        <v>725</v>
      </c>
      <c r="K67" s="182">
        <f t="shared" ref="K67:K69" si="16">Q67+R67+S67+T67</f>
        <v>2484</v>
      </c>
      <c r="L67" s="182">
        <f t="shared" ref="L67:L69" si="17">U67+V67+W67+X67</f>
        <v>2618</v>
      </c>
      <c r="M67" s="4">
        <v>142</v>
      </c>
      <c r="N67" s="4">
        <v>178</v>
      </c>
      <c r="O67" s="4">
        <v>100</v>
      </c>
      <c r="P67" s="4">
        <v>305</v>
      </c>
      <c r="Q67" s="13">
        <v>288</v>
      </c>
      <c r="R67" s="13">
        <v>864</v>
      </c>
      <c r="S67" s="13">
        <v>582</v>
      </c>
      <c r="T67" s="13">
        <v>750</v>
      </c>
      <c r="U67" s="12">
        <v>374</v>
      </c>
      <c r="V67" s="12">
        <v>748</v>
      </c>
      <c r="W67" s="12">
        <v>748</v>
      </c>
      <c r="X67" s="12">
        <v>748</v>
      </c>
    </row>
    <row r="68" spans="2:24" ht="129.75" x14ac:dyDescent="0.25">
      <c r="B68" s="195" t="s">
        <v>72</v>
      </c>
      <c r="C68" s="23" t="s">
        <v>495</v>
      </c>
      <c r="D68" s="403" t="s">
        <v>786</v>
      </c>
      <c r="E68" s="20" t="s">
        <v>73</v>
      </c>
      <c r="F68" s="31" t="s">
        <v>1777</v>
      </c>
      <c r="G68" s="388" t="s">
        <v>1229</v>
      </c>
      <c r="H68" s="16" t="s">
        <v>554</v>
      </c>
      <c r="I68" s="41">
        <f t="shared" si="2"/>
        <v>155457</v>
      </c>
      <c r="J68" s="179">
        <f t="shared" si="11"/>
        <v>40908</v>
      </c>
      <c r="K68" s="182">
        <f t="shared" si="16"/>
        <v>54474</v>
      </c>
      <c r="L68" s="182">
        <f t="shared" si="17"/>
        <v>60075</v>
      </c>
      <c r="M68" s="4">
        <v>7848</v>
      </c>
      <c r="N68" s="4">
        <v>17340</v>
      </c>
      <c r="O68" s="4">
        <v>5820</v>
      </c>
      <c r="P68" s="4">
        <v>9900</v>
      </c>
      <c r="Q68" s="13">
        <v>14262</v>
      </c>
      <c r="R68" s="13">
        <v>15768</v>
      </c>
      <c r="S68" s="13">
        <v>11070</v>
      </c>
      <c r="T68" s="13">
        <v>13374</v>
      </c>
      <c r="U68" s="12">
        <v>14196</v>
      </c>
      <c r="V68" s="12">
        <v>17316</v>
      </c>
      <c r="W68" s="12">
        <v>12744</v>
      </c>
      <c r="X68" s="12">
        <v>15819</v>
      </c>
    </row>
    <row r="69" spans="2:24" ht="129.75" x14ac:dyDescent="0.25">
      <c r="B69" s="99" t="s">
        <v>281</v>
      </c>
      <c r="C69" s="153" t="s">
        <v>496</v>
      </c>
      <c r="D69" s="275" t="s">
        <v>789</v>
      </c>
      <c r="E69" s="31" t="s">
        <v>73</v>
      </c>
      <c r="F69" s="31" t="s">
        <v>1777</v>
      </c>
      <c r="G69" s="31" t="s">
        <v>1228</v>
      </c>
      <c r="H69" s="16" t="s">
        <v>554</v>
      </c>
      <c r="I69" s="41">
        <f t="shared" si="2"/>
        <v>880</v>
      </c>
      <c r="J69" s="179">
        <f t="shared" si="11"/>
        <v>261</v>
      </c>
      <c r="K69" s="182">
        <f t="shared" si="16"/>
        <v>308</v>
      </c>
      <c r="L69" s="182">
        <f t="shared" si="17"/>
        <v>311</v>
      </c>
      <c r="M69" s="4">
        <v>54</v>
      </c>
      <c r="N69" s="4">
        <v>67</v>
      </c>
      <c r="O69" s="4">
        <v>70</v>
      </c>
      <c r="P69" s="4">
        <v>70</v>
      </c>
      <c r="Q69" s="13">
        <v>85</v>
      </c>
      <c r="R69" s="13">
        <v>77</v>
      </c>
      <c r="S69" s="13">
        <v>73</v>
      </c>
      <c r="T69" s="13">
        <v>73</v>
      </c>
      <c r="U69" s="12">
        <v>87</v>
      </c>
      <c r="V69" s="12">
        <v>78</v>
      </c>
      <c r="W69" s="12">
        <v>72</v>
      </c>
      <c r="X69" s="12">
        <v>74</v>
      </c>
    </row>
    <row r="70" spans="2:24" ht="173.25" x14ac:dyDescent="0.25">
      <c r="B70" s="194" t="s">
        <v>189</v>
      </c>
      <c r="C70" s="228" t="s">
        <v>497</v>
      </c>
      <c r="D70" s="268" t="s">
        <v>564</v>
      </c>
      <c r="E70" s="19" t="s">
        <v>118</v>
      </c>
      <c r="F70" s="115" t="s">
        <v>1773</v>
      </c>
      <c r="G70" s="133" t="s">
        <v>1227</v>
      </c>
      <c r="H70" s="19" t="s">
        <v>553</v>
      </c>
      <c r="I70" s="151">
        <f t="shared" si="2"/>
        <v>11540</v>
      </c>
      <c r="J70" s="179">
        <f t="shared" si="11"/>
        <v>2100</v>
      </c>
      <c r="K70" s="182">
        <f>Q70+R70+S70+T70</f>
        <v>4515</v>
      </c>
      <c r="L70" s="182">
        <f>U70+V70+W70+X70</f>
        <v>4925</v>
      </c>
      <c r="M70" s="4">
        <v>800</v>
      </c>
      <c r="N70" s="4">
        <v>500</v>
      </c>
      <c r="O70" s="4">
        <v>300</v>
      </c>
      <c r="P70" s="4">
        <v>500</v>
      </c>
      <c r="Q70" s="230">
        <v>1570</v>
      </c>
      <c r="R70" s="230">
        <v>1060</v>
      </c>
      <c r="S70" s="230">
        <v>615</v>
      </c>
      <c r="T70" s="230">
        <v>1270</v>
      </c>
      <c r="U70" s="80">
        <v>1660</v>
      </c>
      <c r="V70" s="80">
        <v>1210</v>
      </c>
      <c r="W70" s="80">
        <v>665</v>
      </c>
      <c r="X70" s="80">
        <v>1390</v>
      </c>
    </row>
    <row r="71" spans="2:24" s="113" customFormat="1" ht="173.25" x14ac:dyDescent="0.25">
      <c r="B71" s="195" t="s">
        <v>190</v>
      </c>
      <c r="C71" s="197" t="s">
        <v>498</v>
      </c>
      <c r="D71" s="293" t="s">
        <v>794</v>
      </c>
      <c r="E71" s="16" t="s">
        <v>118</v>
      </c>
      <c r="F71" s="116" t="s">
        <v>1774</v>
      </c>
      <c r="G71" s="20" t="s">
        <v>1226</v>
      </c>
      <c r="H71" s="34" t="s">
        <v>553</v>
      </c>
      <c r="I71" s="41">
        <f t="shared" si="2"/>
        <v>328</v>
      </c>
      <c r="J71" s="179">
        <f t="shared" si="11"/>
        <v>70</v>
      </c>
      <c r="K71" s="182">
        <f>Q71+R71+S71+T71</f>
        <v>120</v>
      </c>
      <c r="L71" s="182">
        <f>U71+V71+W71+X71</f>
        <v>138</v>
      </c>
      <c r="M71" s="4">
        <v>26</v>
      </c>
      <c r="N71" s="4">
        <v>17</v>
      </c>
      <c r="O71" s="4">
        <v>10</v>
      </c>
      <c r="P71" s="4">
        <v>17</v>
      </c>
      <c r="Q71" s="13">
        <v>45</v>
      </c>
      <c r="R71" s="13">
        <v>29</v>
      </c>
      <c r="S71" s="13">
        <v>17</v>
      </c>
      <c r="T71" s="13">
        <v>29</v>
      </c>
      <c r="U71" s="12">
        <v>50</v>
      </c>
      <c r="V71" s="12">
        <v>36</v>
      </c>
      <c r="W71" s="12">
        <v>19</v>
      </c>
      <c r="X71" s="12">
        <v>33</v>
      </c>
    </row>
    <row r="72" spans="2:24" ht="188.25" customHeight="1" x14ac:dyDescent="0.25">
      <c r="B72" s="195" t="s">
        <v>190</v>
      </c>
      <c r="C72" s="23" t="s">
        <v>499</v>
      </c>
      <c r="D72" s="403" t="s">
        <v>798</v>
      </c>
      <c r="E72" s="16" t="s">
        <v>118</v>
      </c>
      <c r="F72" s="116" t="s">
        <v>1774</v>
      </c>
      <c r="G72" s="20" t="s">
        <v>1225</v>
      </c>
      <c r="H72" s="34" t="s">
        <v>553</v>
      </c>
      <c r="I72" s="41">
        <f t="shared" si="2"/>
        <v>48</v>
      </c>
      <c r="J72" s="179">
        <f t="shared" si="11"/>
        <v>12</v>
      </c>
      <c r="K72" s="182">
        <f>Q72+R72+S72+T72</f>
        <v>20</v>
      </c>
      <c r="L72" s="182">
        <f>U72+V72+W72+X72</f>
        <v>16</v>
      </c>
      <c r="M72" s="4">
        <v>3</v>
      </c>
      <c r="N72" s="4">
        <v>3</v>
      </c>
      <c r="O72" s="4">
        <v>3</v>
      </c>
      <c r="P72" s="4">
        <v>3</v>
      </c>
      <c r="Q72" s="13">
        <v>5</v>
      </c>
      <c r="R72" s="13">
        <v>5</v>
      </c>
      <c r="S72" s="13">
        <v>5</v>
      </c>
      <c r="T72" s="13">
        <v>5</v>
      </c>
      <c r="U72" s="12">
        <v>4</v>
      </c>
      <c r="V72" s="12">
        <v>4</v>
      </c>
      <c r="W72" s="12">
        <v>4</v>
      </c>
      <c r="X72" s="12">
        <v>4</v>
      </c>
    </row>
    <row r="73" spans="2:24" ht="173.25" x14ac:dyDescent="0.25">
      <c r="B73" s="195" t="s">
        <v>190</v>
      </c>
      <c r="C73" s="23" t="s">
        <v>500</v>
      </c>
      <c r="D73" s="403" t="s">
        <v>802</v>
      </c>
      <c r="E73" s="16" t="s">
        <v>118</v>
      </c>
      <c r="F73" s="116" t="s">
        <v>1774</v>
      </c>
      <c r="G73" s="20" t="s">
        <v>1224</v>
      </c>
      <c r="H73" s="34" t="s">
        <v>553</v>
      </c>
      <c r="I73" s="41">
        <f t="shared" si="2"/>
        <v>11</v>
      </c>
      <c r="J73" s="179" t="s">
        <v>1131</v>
      </c>
      <c r="K73" s="182">
        <f>Q73+R73+S73+T73</f>
        <v>4</v>
      </c>
      <c r="L73" s="182">
        <f>U73+V73+W73+X73</f>
        <v>7</v>
      </c>
      <c r="M73" s="4" t="s">
        <v>1131</v>
      </c>
      <c r="N73" s="4" t="s">
        <v>1131</v>
      </c>
      <c r="O73" s="4" t="s">
        <v>1131</v>
      </c>
      <c r="P73" s="4" t="s">
        <v>1131</v>
      </c>
      <c r="Q73" s="13">
        <v>1</v>
      </c>
      <c r="R73" s="13">
        <v>1</v>
      </c>
      <c r="S73" s="13">
        <v>1</v>
      </c>
      <c r="T73" s="13">
        <v>1</v>
      </c>
      <c r="U73" s="12">
        <v>2</v>
      </c>
      <c r="V73" s="12">
        <v>1</v>
      </c>
      <c r="W73" s="12">
        <v>2</v>
      </c>
      <c r="X73" s="12">
        <v>2</v>
      </c>
    </row>
    <row r="74" spans="2:24" ht="188.25" customHeight="1" x14ac:dyDescent="0.25">
      <c r="B74" s="194" t="s">
        <v>117</v>
      </c>
      <c r="C74" s="29" t="s">
        <v>501</v>
      </c>
      <c r="D74" s="268" t="s">
        <v>806</v>
      </c>
      <c r="E74" s="19" t="s">
        <v>118</v>
      </c>
      <c r="F74" s="115" t="s">
        <v>1780</v>
      </c>
      <c r="G74" s="133" t="s">
        <v>1223</v>
      </c>
      <c r="H74" s="19" t="s">
        <v>545</v>
      </c>
      <c r="I74" s="151">
        <f t="shared" si="2"/>
        <v>40295</v>
      </c>
      <c r="J74" s="179">
        <f t="shared" si="11"/>
        <v>13125</v>
      </c>
      <c r="K74" s="182">
        <f>Q74+R74+S74+T74</f>
        <v>13490</v>
      </c>
      <c r="L74" s="182">
        <f>U74+V74+W74+X74</f>
        <v>13680</v>
      </c>
      <c r="M74" s="4">
        <v>3237</v>
      </c>
      <c r="N74" s="4">
        <v>3287</v>
      </c>
      <c r="O74" s="4">
        <v>3338</v>
      </c>
      <c r="P74" s="4">
        <v>3263</v>
      </c>
      <c r="Q74" s="11">
        <v>3304</v>
      </c>
      <c r="R74" s="11">
        <v>3374</v>
      </c>
      <c r="S74" s="11">
        <v>3431</v>
      </c>
      <c r="T74" s="11">
        <v>3381</v>
      </c>
      <c r="U74" s="4">
        <v>3352</v>
      </c>
      <c r="V74" s="4">
        <v>3422</v>
      </c>
      <c r="W74" s="4">
        <v>3478</v>
      </c>
      <c r="X74" s="4">
        <v>3428</v>
      </c>
    </row>
    <row r="75" spans="2:24" ht="173.25" x14ac:dyDescent="0.25">
      <c r="B75" s="195" t="s">
        <v>119</v>
      </c>
      <c r="C75" s="23" t="s">
        <v>502</v>
      </c>
      <c r="D75" s="403" t="s">
        <v>808</v>
      </c>
      <c r="E75" s="16" t="s">
        <v>118</v>
      </c>
      <c r="F75" s="406" t="s">
        <v>1780</v>
      </c>
      <c r="G75" s="30" t="s">
        <v>1222</v>
      </c>
      <c r="H75" s="16" t="s">
        <v>545</v>
      </c>
      <c r="I75" s="41">
        <f t="shared" si="2"/>
        <v>1410</v>
      </c>
      <c r="J75" s="179">
        <f t="shared" si="11"/>
        <v>450</v>
      </c>
      <c r="K75" s="182">
        <f t="shared" ref="K75:K98" si="18">Q75+R75+S75+T75</f>
        <v>470</v>
      </c>
      <c r="L75" s="182">
        <f t="shared" ref="L75:L98" si="19">U75+V75+W75+X75</f>
        <v>490</v>
      </c>
      <c r="M75" s="4">
        <v>112</v>
      </c>
      <c r="N75" s="4">
        <v>112</v>
      </c>
      <c r="O75" s="4">
        <v>113</v>
      </c>
      <c r="P75" s="4">
        <v>113</v>
      </c>
      <c r="Q75" s="13">
        <v>117</v>
      </c>
      <c r="R75" s="13">
        <v>117</v>
      </c>
      <c r="S75" s="13">
        <v>118</v>
      </c>
      <c r="T75" s="13">
        <v>118</v>
      </c>
      <c r="U75" s="12">
        <v>122</v>
      </c>
      <c r="V75" s="12">
        <v>122</v>
      </c>
      <c r="W75" s="12">
        <v>123</v>
      </c>
      <c r="X75" s="12">
        <v>123</v>
      </c>
    </row>
    <row r="76" spans="2:24" ht="173.25" x14ac:dyDescent="0.25">
      <c r="B76" s="99" t="s">
        <v>119</v>
      </c>
      <c r="C76" s="117" t="s">
        <v>503</v>
      </c>
      <c r="D76" s="275" t="s">
        <v>1532</v>
      </c>
      <c r="E76" s="16" t="s">
        <v>118</v>
      </c>
      <c r="F76" s="406" t="s">
        <v>1780</v>
      </c>
      <c r="G76" s="30" t="s">
        <v>1221</v>
      </c>
      <c r="H76" s="16" t="s">
        <v>545</v>
      </c>
      <c r="I76" s="41">
        <f t="shared" ref="I76:I141" si="20">SUMA(J76:L76)</f>
        <v>1410</v>
      </c>
      <c r="J76" s="179">
        <f t="shared" si="11"/>
        <v>450</v>
      </c>
      <c r="K76" s="182">
        <f t="shared" si="18"/>
        <v>470</v>
      </c>
      <c r="L76" s="182">
        <f t="shared" si="19"/>
        <v>490</v>
      </c>
      <c r="M76" s="4">
        <v>112</v>
      </c>
      <c r="N76" s="4">
        <v>112</v>
      </c>
      <c r="O76" s="4">
        <v>113</v>
      </c>
      <c r="P76" s="4">
        <v>113</v>
      </c>
      <c r="Q76" s="13">
        <v>117</v>
      </c>
      <c r="R76" s="13">
        <v>117</v>
      </c>
      <c r="S76" s="13">
        <v>118</v>
      </c>
      <c r="T76" s="13">
        <v>118</v>
      </c>
      <c r="U76" s="12">
        <v>122</v>
      </c>
      <c r="V76" s="12">
        <v>122</v>
      </c>
      <c r="W76" s="12">
        <v>123</v>
      </c>
      <c r="X76" s="12">
        <v>123</v>
      </c>
    </row>
    <row r="77" spans="2:24" ht="173.25" x14ac:dyDescent="0.25">
      <c r="B77" s="195" t="s">
        <v>119</v>
      </c>
      <c r="C77" s="197" t="s">
        <v>504</v>
      </c>
      <c r="D77" s="293" t="s">
        <v>814</v>
      </c>
      <c r="E77" s="16" t="s">
        <v>118</v>
      </c>
      <c r="F77" s="406" t="s">
        <v>1780</v>
      </c>
      <c r="G77" s="20" t="s">
        <v>1220</v>
      </c>
      <c r="H77" s="16" t="s">
        <v>545</v>
      </c>
      <c r="I77" s="41">
        <f t="shared" si="20"/>
        <v>648</v>
      </c>
      <c r="J77" s="179">
        <f t="shared" si="11"/>
        <v>180</v>
      </c>
      <c r="K77" s="182">
        <f t="shared" si="18"/>
        <v>216</v>
      </c>
      <c r="L77" s="182">
        <f t="shared" si="19"/>
        <v>252</v>
      </c>
      <c r="M77" s="4">
        <v>45</v>
      </c>
      <c r="N77" s="4">
        <v>45</v>
      </c>
      <c r="O77" s="4">
        <v>45</v>
      </c>
      <c r="P77" s="4">
        <v>45</v>
      </c>
      <c r="Q77" s="13">
        <v>54</v>
      </c>
      <c r="R77" s="13">
        <v>54</v>
      </c>
      <c r="S77" s="13">
        <v>54</v>
      </c>
      <c r="T77" s="13">
        <v>54</v>
      </c>
      <c r="U77" s="12">
        <v>63</v>
      </c>
      <c r="V77" s="12">
        <v>63</v>
      </c>
      <c r="W77" s="12">
        <v>63</v>
      </c>
      <c r="X77" s="12">
        <v>63</v>
      </c>
    </row>
    <row r="78" spans="2:24" ht="173.25" x14ac:dyDescent="0.25">
      <c r="B78" s="195" t="s">
        <v>119</v>
      </c>
      <c r="C78" s="197" t="s">
        <v>505</v>
      </c>
      <c r="D78" s="293" t="s">
        <v>819</v>
      </c>
      <c r="E78" s="16" t="s">
        <v>118</v>
      </c>
      <c r="F78" s="406" t="s">
        <v>1780</v>
      </c>
      <c r="G78" s="30" t="s">
        <v>1219</v>
      </c>
      <c r="H78" s="16" t="s">
        <v>545</v>
      </c>
      <c r="I78" s="41">
        <f t="shared" si="20"/>
        <v>2969</v>
      </c>
      <c r="J78" s="179">
        <f t="shared" si="11"/>
        <v>980</v>
      </c>
      <c r="K78" s="182">
        <f t="shared" si="18"/>
        <v>989</v>
      </c>
      <c r="L78" s="182">
        <f t="shared" si="19"/>
        <v>1000</v>
      </c>
      <c r="M78" s="4">
        <v>245</v>
      </c>
      <c r="N78" s="4">
        <v>245</v>
      </c>
      <c r="O78" s="4">
        <v>245</v>
      </c>
      <c r="P78" s="4">
        <v>245</v>
      </c>
      <c r="Q78" s="13">
        <v>247</v>
      </c>
      <c r="R78" s="13">
        <v>247</v>
      </c>
      <c r="S78" s="13">
        <v>248</v>
      </c>
      <c r="T78" s="13">
        <v>247</v>
      </c>
      <c r="U78" s="12">
        <v>250</v>
      </c>
      <c r="V78" s="12">
        <v>250</v>
      </c>
      <c r="W78" s="12">
        <v>250</v>
      </c>
      <c r="X78" s="12">
        <v>250</v>
      </c>
    </row>
    <row r="79" spans="2:24" ht="171" x14ac:dyDescent="0.25">
      <c r="B79" s="195" t="s">
        <v>119</v>
      </c>
      <c r="C79" s="28" t="s">
        <v>506</v>
      </c>
      <c r="D79" s="403" t="s">
        <v>825</v>
      </c>
      <c r="E79" s="16" t="s">
        <v>181</v>
      </c>
      <c r="F79" s="406" t="s">
        <v>1780</v>
      </c>
      <c r="G79" s="20" t="s">
        <v>1218</v>
      </c>
      <c r="H79" s="16" t="s">
        <v>545</v>
      </c>
      <c r="I79" s="41">
        <f t="shared" si="20"/>
        <v>1235</v>
      </c>
      <c r="J79" s="179">
        <v>635</v>
      </c>
      <c r="K79" s="182">
        <f t="shared" si="18"/>
        <v>300</v>
      </c>
      <c r="L79" s="182">
        <f t="shared" si="19"/>
        <v>300</v>
      </c>
      <c r="M79" s="4">
        <v>170</v>
      </c>
      <c r="N79" s="4">
        <v>129</v>
      </c>
      <c r="O79" s="4">
        <v>190</v>
      </c>
      <c r="P79" s="4">
        <v>146</v>
      </c>
      <c r="Q79" s="13">
        <v>75</v>
      </c>
      <c r="R79" s="13">
        <v>75</v>
      </c>
      <c r="S79" s="13">
        <v>75</v>
      </c>
      <c r="T79" s="13">
        <v>75</v>
      </c>
      <c r="U79" s="12">
        <v>75</v>
      </c>
      <c r="V79" s="12">
        <v>75</v>
      </c>
      <c r="W79" s="12">
        <v>75</v>
      </c>
      <c r="X79" s="12">
        <v>75</v>
      </c>
    </row>
    <row r="80" spans="2:24" ht="114.75" customHeight="1" x14ac:dyDescent="0.25">
      <c r="B80" s="195" t="s">
        <v>203</v>
      </c>
      <c r="C80" s="197" t="s">
        <v>507</v>
      </c>
      <c r="D80" s="293" t="s">
        <v>827</v>
      </c>
      <c r="E80" s="16" t="s">
        <v>118</v>
      </c>
      <c r="F80" s="406" t="s">
        <v>1780</v>
      </c>
      <c r="G80" s="20" t="s">
        <v>1217</v>
      </c>
      <c r="H80" s="16" t="s">
        <v>552</v>
      </c>
      <c r="I80" s="41">
        <f t="shared" si="20"/>
        <v>10600</v>
      </c>
      <c r="J80" s="179">
        <f t="shared" si="11"/>
        <v>3200</v>
      </c>
      <c r="K80" s="182">
        <f t="shared" si="18"/>
        <v>3800</v>
      </c>
      <c r="L80" s="182">
        <f t="shared" si="19"/>
        <v>3600</v>
      </c>
      <c r="M80" s="4">
        <v>800</v>
      </c>
      <c r="N80" s="4">
        <v>800</v>
      </c>
      <c r="O80" s="4">
        <v>800</v>
      </c>
      <c r="P80" s="4">
        <v>800</v>
      </c>
      <c r="Q80" s="13">
        <v>950</v>
      </c>
      <c r="R80" s="13">
        <v>950</v>
      </c>
      <c r="S80" s="13">
        <v>950</v>
      </c>
      <c r="T80" s="13">
        <v>950</v>
      </c>
      <c r="U80" s="12">
        <v>900</v>
      </c>
      <c r="V80" s="12">
        <v>900</v>
      </c>
      <c r="W80" s="12">
        <v>900</v>
      </c>
      <c r="X80" s="12">
        <v>900</v>
      </c>
    </row>
    <row r="81" spans="1:1029" ht="114.75" customHeight="1" x14ac:dyDescent="0.25">
      <c r="B81" s="195" t="s">
        <v>203</v>
      </c>
      <c r="C81" s="197" t="s">
        <v>1418</v>
      </c>
      <c r="D81" s="293" t="s">
        <v>1710</v>
      </c>
      <c r="E81" s="16"/>
      <c r="F81" s="406" t="s">
        <v>1780</v>
      </c>
      <c r="G81" s="20" t="s">
        <v>1216</v>
      </c>
      <c r="H81" s="16" t="s">
        <v>552</v>
      </c>
      <c r="I81" s="41">
        <f t="shared" si="20"/>
        <v>72</v>
      </c>
      <c r="J81" s="179" t="s">
        <v>449</v>
      </c>
      <c r="K81" s="182">
        <f t="shared" si="18"/>
        <v>40</v>
      </c>
      <c r="L81" s="182">
        <f t="shared" si="19"/>
        <v>32</v>
      </c>
      <c r="M81" s="4" t="s">
        <v>449</v>
      </c>
      <c r="N81" s="4" t="s">
        <v>449</v>
      </c>
      <c r="O81" s="4" t="s">
        <v>449</v>
      </c>
      <c r="P81" s="4" t="s">
        <v>449</v>
      </c>
      <c r="Q81" s="13">
        <v>10</v>
      </c>
      <c r="R81" s="13">
        <v>10</v>
      </c>
      <c r="S81" s="13">
        <v>10</v>
      </c>
      <c r="T81" s="13">
        <v>10</v>
      </c>
      <c r="U81" s="12">
        <v>8</v>
      </c>
      <c r="V81" s="12">
        <v>8</v>
      </c>
      <c r="W81" s="12">
        <v>8</v>
      </c>
      <c r="X81" s="12">
        <v>8</v>
      </c>
    </row>
    <row r="82" spans="1:1029" ht="173.25" x14ac:dyDescent="0.25">
      <c r="B82" s="195" t="s">
        <v>128</v>
      </c>
      <c r="C82" s="197" t="s">
        <v>1419</v>
      </c>
      <c r="D82" s="293" t="s">
        <v>831</v>
      </c>
      <c r="E82" s="16" t="s">
        <v>118</v>
      </c>
      <c r="F82" s="406" t="s">
        <v>1780</v>
      </c>
      <c r="G82" s="30" t="s">
        <v>1215</v>
      </c>
      <c r="H82" s="16" t="s">
        <v>148</v>
      </c>
      <c r="I82" s="41">
        <f t="shared" si="20"/>
        <v>4935</v>
      </c>
      <c r="J82" s="179">
        <f t="shared" si="11"/>
        <v>1575</v>
      </c>
      <c r="K82" s="182">
        <f t="shared" si="18"/>
        <v>1670</v>
      </c>
      <c r="L82" s="182">
        <f t="shared" si="19"/>
        <v>1690</v>
      </c>
      <c r="M82" s="4">
        <v>350</v>
      </c>
      <c r="N82" s="4">
        <v>400</v>
      </c>
      <c r="O82" s="4">
        <v>450</v>
      </c>
      <c r="P82" s="4">
        <v>375</v>
      </c>
      <c r="Q82" s="13">
        <v>350</v>
      </c>
      <c r="R82" s="13">
        <v>420</v>
      </c>
      <c r="S82" s="13">
        <v>475</v>
      </c>
      <c r="T82" s="13">
        <v>425</v>
      </c>
      <c r="U82" s="12">
        <v>355</v>
      </c>
      <c r="V82" s="12">
        <v>425</v>
      </c>
      <c r="W82" s="12">
        <v>480</v>
      </c>
      <c r="X82" s="12">
        <v>430</v>
      </c>
    </row>
    <row r="83" spans="1:1029" ht="159" customHeight="1" x14ac:dyDescent="0.25">
      <c r="B83" s="93" t="s">
        <v>170</v>
      </c>
      <c r="C83" s="405" t="s">
        <v>562</v>
      </c>
      <c r="D83" s="330" t="s">
        <v>1420</v>
      </c>
      <c r="E83" s="193" t="s">
        <v>173</v>
      </c>
      <c r="F83" s="115" t="s">
        <v>1781</v>
      </c>
      <c r="G83" s="48" t="s">
        <v>174</v>
      </c>
      <c r="H83" s="48" t="s">
        <v>1422</v>
      </c>
      <c r="I83" s="151">
        <f t="shared" si="20"/>
        <v>97064</v>
      </c>
      <c r="J83" s="179" t="s">
        <v>449</v>
      </c>
      <c r="K83" s="185">
        <f t="shared" si="18"/>
        <v>48532</v>
      </c>
      <c r="L83" s="183">
        <f t="shared" si="19"/>
        <v>48532</v>
      </c>
      <c r="M83" s="45" t="s">
        <v>449</v>
      </c>
      <c r="N83" s="45" t="s">
        <v>449</v>
      </c>
      <c r="O83" s="45" t="s">
        <v>449</v>
      </c>
      <c r="P83" s="45" t="s">
        <v>449</v>
      </c>
      <c r="Q83" s="60">
        <f>Q85+Q86+Q87+Q88</f>
        <v>11967</v>
      </c>
      <c r="R83" s="60">
        <f t="shared" ref="R83:X83" si="21">R85+R86+R87+R88</f>
        <v>12299</v>
      </c>
      <c r="S83" s="60">
        <f t="shared" si="21"/>
        <v>11967</v>
      </c>
      <c r="T83" s="60">
        <f t="shared" si="21"/>
        <v>12299</v>
      </c>
      <c r="U83" s="45">
        <f t="shared" si="21"/>
        <v>11967</v>
      </c>
      <c r="V83" s="45">
        <f t="shared" si="21"/>
        <v>12299</v>
      </c>
      <c r="W83" s="45">
        <f t="shared" si="21"/>
        <v>11967</v>
      </c>
      <c r="X83" s="45">
        <f t="shared" si="21"/>
        <v>12299</v>
      </c>
    </row>
    <row r="84" spans="1:1029" s="163" customFormat="1" ht="173.25" x14ac:dyDescent="0.25">
      <c r="A84" s="57"/>
      <c r="B84" s="96" t="s">
        <v>171</v>
      </c>
      <c r="C84" s="165" t="s">
        <v>508</v>
      </c>
      <c r="D84" s="326" t="s">
        <v>839</v>
      </c>
      <c r="E84" s="56" t="s">
        <v>175</v>
      </c>
      <c r="F84" s="56" t="s">
        <v>1781</v>
      </c>
      <c r="G84" s="162" t="s">
        <v>174</v>
      </c>
      <c r="H84" s="169" t="s">
        <v>551</v>
      </c>
      <c r="I84" s="41">
        <f t="shared" si="20"/>
        <v>400</v>
      </c>
      <c r="J84" s="179" t="s">
        <v>449</v>
      </c>
      <c r="K84" s="185">
        <f t="shared" ref="K84:K89" si="22">Q84+R84+S84+T84</f>
        <v>200</v>
      </c>
      <c r="L84" s="183">
        <f t="shared" ref="L84:L89" si="23">U84+V84+W84+X84</f>
        <v>200</v>
      </c>
      <c r="M84" s="4" t="s">
        <v>449</v>
      </c>
      <c r="N84" s="4" t="s">
        <v>449</v>
      </c>
      <c r="O84" s="4" t="s">
        <v>449</v>
      </c>
      <c r="P84" s="4" t="s">
        <v>449</v>
      </c>
      <c r="Q84" s="60">
        <v>50</v>
      </c>
      <c r="R84" s="60">
        <v>50</v>
      </c>
      <c r="S84" s="60">
        <v>50</v>
      </c>
      <c r="T84" s="60">
        <v>50</v>
      </c>
      <c r="U84" s="45">
        <v>50</v>
      </c>
      <c r="V84" s="45">
        <v>50</v>
      </c>
      <c r="W84" s="45">
        <v>50</v>
      </c>
      <c r="X84" s="45">
        <v>50</v>
      </c>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75"/>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75"/>
      <c r="JQ84" s="75"/>
      <c r="JR84" s="75"/>
      <c r="JS84" s="75"/>
      <c r="JT84" s="75"/>
      <c r="JU84" s="75"/>
      <c r="JV84" s="75"/>
      <c r="JW84" s="75"/>
      <c r="JX84" s="75"/>
      <c r="JY84" s="75"/>
      <c r="JZ84" s="75"/>
      <c r="KA84" s="75"/>
      <c r="KB84" s="75"/>
      <c r="KC84" s="75"/>
      <c r="KD84" s="75"/>
      <c r="KE84" s="75"/>
      <c r="KF84" s="75"/>
      <c r="KG84" s="75"/>
      <c r="KH84" s="75"/>
      <c r="KI84" s="75"/>
      <c r="KJ84" s="75"/>
      <c r="KK84" s="75"/>
      <c r="KL84" s="75"/>
      <c r="KM84" s="75"/>
      <c r="KN84" s="75"/>
      <c r="KO84" s="75"/>
      <c r="KP84" s="75"/>
      <c r="KQ84" s="75"/>
      <c r="KR84" s="75"/>
      <c r="KS84" s="75"/>
      <c r="KT84" s="75"/>
      <c r="KU84" s="75"/>
      <c r="KV84" s="75"/>
      <c r="KW84" s="75"/>
      <c r="KX84" s="75"/>
      <c r="KY84" s="75"/>
      <c r="KZ84" s="75"/>
      <c r="LA84" s="75"/>
      <c r="LB84" s="75"/>
      <c r="LC84" s="75"/>
      <c r="LD84" s="75"/>
      <c r="LE84" s="75"/>
      <c r="LF84" s="75"/>
      <c r="LG84" s="75"/>
      <c r="LH84" s="75"/>
      <c r="LI84" s="75"/>
      <c r="LJ84" s="75"/>
      <c r="LK84" s="75"/>
      <c r="LL84" s="75"/>
      <c r="LM84" s="75"/>
      <c r="LN84" s="75"/>
      <c r="LO84" s="75"/>
      <c r="LP84" s="75"/>
      <c r="LQ84" s="75"/>
      <c r="LR84" s="75"/>
      <c r="LS84" s="75"/>
      <c r="LT84" s="75"/>
      <c r="LU84" s="75"/>
      <c r="LV84" s="75"/>
      <c r="LW84" s="75"/>
      <c r="LX84" s="75"/>
      <c r="LY84" s="75"/>
      <c r="LZ84" s="75"/>
      <c r="MA84" s="75"/>
      <c r="MB84" s="75"/>
      <c r="MC84" s="75"/>
      <c r="MD84" s="75"/>
      <c r="ME84" s="75"/>
      <c r="MF84" s="75"/>
      <c r="MG84" s="75"/>
      <c r="MH84" s="75"/>
      <c r="MI84" s="75"/>
      <c r="MJ84" s="75"/>
      <c r="MK84" s="75"/>
      <c r="ML84" s="75"/>
      <c r="MM84" s="75"/>
      <c r="MN84" s="75"/>
      <c r="MO84" s="75"/>
      <c r="MP84" s="75"/>
      <c r="MQ84" s="75"/>
      <c r="MR84" s="75"/>
      <c r="MS84" s="75"/>
      <c r="MT84" s="75"/>
      <c r="MU84" s="75"/>
      <c r="MV84" s="75"/>
      <c r="MW84" s="75"/>
      <c r="MX84" s="75"/>
      <c r="MY84" s="75"/>
      <c r="MZ84" s="75"/>
      <c r="NA84" s="75"/>
      <c r="NB84" s="75"/>
      <c r="NC84" s="75"/>
      <c r="ND84" s="75"/>
      <c r="NE84" s="75"/>
      <c r="NF84" s="75"/>
      <c r="NG84" s="75"/>
      <c r="NH84" s="75"/>
      <c r="NI84" s="75"/>
      <c r="NJ84" s="75"/>
      <c r="NK84" s="75"/>
      <c r="NL84" s="75"/>
      <c r="NM84" s="75"/>
      <c r="NN84" s="75"/>
      <c r="NO84" s="75"/>
      <c r="NP84" s="75"/>
      <c r="NQ84" s="75"/>
      <c r="NR84" s="75"/>
      <c r="NS84" s="75"/>
      <c r="NT84" s="75"/>
      <c r="NU84" s="75"/>
      <c r="NV84" s="75"/>
      <c r="NW84" s="75"/>
      <c r="NX84" s="75"/>
      <c r="NY84" s="75"/>
      <c r="NZ84" s="75"/>
      <c r="OA84" s="75"/>
      <c r="OB84" s="75"/>
      <c r="OC84" s="75"/>
      <c r="OD84" s="75"/>
      <c r="OE84" s="75"/>
      <c r="OF84" s="75"/>
      <c r="OG84" s="75"/>
      <c r="OH84" s="75"/>
      <c r="OI84" s="75"/>
      <c r="OJ84" s="75"/>
      <c r="OK84" s="75"/>
      <c r="OL84" s="75"/>
      <c r="OM84" s="75"/>
      <c r="ON84" s="75"/>
      <c r="OO84" s="75"/>
      <c r="OP84" s="75"/>
      <c r="OQ84" s="75"/>
      <c r="OR84" s="75"/>
      <c r="OS84" s="75"/>
      <c r="OT84" s="75"/>
      <c r="OU84" s="75"/>
      <c r="OV84" s="75"/>
      <c r="OW84" s="75"/>
      <c r="OX84" s="75"/>
      <c r="OY84" s="75"/>
      <c r="OZ84" s="75"/>
      <c r="PA84" s="75"/>
      <c r="PB84" s="75"/>
      <c r="PC84" s="75"/>
      <c r="PD84" s="75"/>
      <c r="PE84" s="75"/>
      <c r="PF84" s="75"/>
      <c r="PG84" s="75"/>
      <c r="PH84" s="75"/>
      <c r="PI84" s="75"/>
      <c r="PJ84" s="75"/>
      <c r="PK84" s="75"/>
      <c r="PL84" s="75"/>
      <c r="PM84" s="75"/>
      <c r="PN84" s="75"/>
      <c r="PO84" s="75"/>
      <c r="PP84" s="75"/>
      <c r="PQ84" s="75"/>
      <c r="PR84" s="75"/>
      <c r="PS84" s="75"/>
      <c r="PT84" s="75"/>
      <c r="PU84" s="75"/>
      <c r="PV84" s="75"/>
      <c r="PW84" s="75"/>
      <c r="PX84" s="75"/>
      <c r="PY84" s="75"/>
      <c r="PZ84" s="75"/>
      <c r="QA84" s="75"/>
      <c r="QB84" s="75"/>
      <c r="QC84" s="75"/>
      <c r="QD84" s="75"/>
      <c r="QE84" s="75"/>
      <c r="QF84" s="75"/>
      <c r="QG84" s="75"/>
      <c r="QH84" s="75"/>
      <c r="QI84" s="75"/>
      <c r="QJ84" s="75"/>
      <c r="QK84" s="75"/>
      <c r="QL84" s="75"/>
      <c r="QM84" s="75"/>
      <c r="QN84" s="75"/>
      <c r="QO84" s="75"/>
      <c r="QP84" s="75"/>
      <c r="QQ84" s="75"/>
      <c r="QR84" s="75"/>
      <c r="QS84" s="75"/>
      <c r="QT84" s="75"/>
      <c r="QU84" s="75"/>
      <c r="QV84" s="75"/>
      <c r="QW84" s="75"/>
      <c r="QX84" s="75"/>
      <c r="QY84" s="75"/>
      <c r="QZ84" s="75"/>
      <c r="RA84" s="75"/>
      <c r="RB84" s="75"/>
      <c r="RC84" s="75"/>
      <c r="RD84" s="75"/>
      <c r="RE84" s="75"/>
      <c r="RF84" s="75"/>
      <c r="RG84" s="75"/>
      <c r="RH84" s="75"/>
      <c r="RI84" s="75"/>
      <c r="RJ84" s="75"/>
      <c r="RK84" s="75"/>
      <c r="RL84" s="75"/>
      <c r="RM84" s="75"/>
      <c r="RN84" s="75"/>
      <c r="RO84" s="75"/>
      <c r="RP84" s="75"/>
      <c r="RQ84" s="75"/>
      <c r="RR84" s="75"/>
      <c r="RS84" s="75"/>
      <c r="RT84" s="75"/>
      <c r="RU84" s="75"/>
      <c r="RV84" s="75"/>
      <c r="RW84" s="75"/>
      <c r="RX84" s="75"/>
      <c r="RY84" s="75"/>
      <c r="RZ84" s="75"/>
      <c r="SA84" s="75"/>
      <c r="SB84" s="75"/>
      <c r="SC84" s="75"/>
      <c r="SD84" s="75"/>
      <c r="SE84" s="75"/>
      <c r="SF84" s="75"/>
      <c r="SG84" s="75"/>
      <c r="SH84" s="75"/>
      <c r="SI84" s="75"/>
      <c r="SJ84" s="75"/>
      <c r="SK84" s="75"/>
      <c r="SL84" s="75"/>
      <c r="SM84" s="75"/>
      <c r="SN84" s="75"/>
      <c r="SO84" s="75"/>
      <c r="SP84" s="75"/>
      <c r="SQ84" s="75"/>
      <c r="SR84" s="75"/>
      <c r="SS84" s="75"/>
      <c r="ST84" s="75"/>
      <c r="SU84" s="75"/>
      <c r="SV84" s="75"/>
      <c r="SW84" s="75"/>
      <c r="SX84" s="75"/>
      <c r="SY84" s="75"/>
      <c r="SZ84" s="75"/>
      <c r="TA84" s="75"/>
      <c r="TB84" s="75"/>
      <c r="TC84" s="75"/>
      <c r="TD84" s="75"/>
      <c r="TE84" s="75"/>
      <c r="TF84" s="75"/>
      <c r="TG84" s="75"/>
      <c r="TH84" s="75"/>
      <c r="TI84" s="75"/>
      <c r="TJ84" s="75"/>
      <c r="TK84" s="75"/>
      <c r="TL84" s="75"/>
      <c r="TM84" s="75"/>
      <c r="TN84" s="75"/>
      <c r="TO84" s="75"/>
      <c r="TP84" s="75"/>
      <c r="TQ84" s="75"/>
      <c r="TR84" s="75"/>
      <c r="TS84" s="75"/>
      <c r="TT84" s="75"/>
      <c r="TU84" s="75"/>
      <c r="TV84" s="75"/>
      <c r="TW84" s="75"/>
      <c r="TX84" s="75"/>
      <c r="TY84" s="75"/>
      <c r="TZ84" s="75"/>
      <c r="UA84" s="75"/>
      <c r="UB84" s="75"/>
      <c r="UC84" s="75"/>
      <c r="UD84" s="75"/>
      <c r="UE84" s="75"/>
      <c r="UF84" s="75"/>
      <c r="UG84" s="75"/>
      <c r="UH84" s="75"/>
      <c r="UI84" s="75"/>
      <c r="UJ84" s="75"/>
      <c r="UK84" s="75"/>
      <c r="UL84" s="75"/>
      <c r="UM84" s="75"/>
      <c r="UN84" s="75"/>
      <c r="UO84" s="75"/>
      <c r="UP84" s="75"/>
      <c r="UQ84" s="75"/>
      <c r="UR84" s="75"/>
      <c r="US84" s="75"/>
      <c r="UT84" s="75"/>
      <c r="UU84" s="75"/>
      <c r="UV84" s="75"/>
      <c r="UW84" s="75"/>
      <c r="UX84" s="75"/>
      <c r="UY84" s="75"/>
      <c r="UZ84" s="75"/>
      <c r="VA84" s="75"/>
      <c r="VB84" s="75"/>
      <c r="VC84" s="75"/>
      <c r="VD84" s="75"/>
      <c r="VE84" s="75"/>
      <c r="VF84" s="75"/>
      <c r="VG84" s="75"/>
      <c r="VH84" s="75"/>
      <c r="VI84" s="75"/>
      <c r="VJ84" s="75"/>
      <c r="VK84" s="75"/>
      <c r="VL84" s="75"/>
      <c r="VM84" s="75"/>
      <c r="VN84" s="75"/>
      <c r="VO84" s="75"/>
      <c r="VP84" s="75"/>
      <c r="VQ84" s="75"/>
      <c r="VR84" s="75"/>
      <c r="VS84" s="75"/>
      <c r="VT84" s="75"/>
      <c r="VU84" s="75"/>
      <c r="VV84" s="75"/>
      <c r="VW84" s="75"/>
      <c r="VX84" s="75"/>
      <c r="VY84" s="75"/>
      <c r="VZ84" s="75"/>
      <c r="WA84" s="75"/>
      <c r="WB84" s="75"/>
      <c r="WC84" s="75"/>
      <c r="WD84" s="75"/>
      <c r="WE84" s="75"/>
      <c r="WF84" s="75"/>
      <c r="WG84" s="75"/>
      <c r="WH84" s="75"/>
      <c r="WI84" s="75"/>
      <c r="WJ84" s="75"/>
      <c r="WK84" s="75"/>
      <c r="WL84" s="75"/>
      <c r="WM84" s="75"/>
      <c r="WN84" s="75"/>
      <c r="WO84" s="75"/>
      <c r="WP84" s="75"/>
      <c r="WQ84" s="75"/>
      <c r="WR84" s="75"/>
      <c r="WS84" s="75"/>
      <c r="WT84" s="75"/>
      <c r="WU84" s="75"/>
      <c r="WV84" s="75"/>
      <c r="WW84" s="75"/>
      <c r="WX84" s="75"/>
      <c r="WY84" s="75"/>
      <c r="WZ84" s="75"/>
      <c r="XA84" s="75"/>
      <c r="XB84" s="75"/>
      <c r="XC84" s="75"/>
      <c r="XD84" s="75"/>
      <c r="XE84" s="75"/>
      <c r="XF84" s="75"/>
      <c r="XG84" s="75"/>
      <c r="XH84" s="75"/>
      <c r="XI84" s="75"/>
      <c r="XJ84" s="75"/>
      <c r="XK84" s="75"/>
      <c r="XL84" s="75"/>
      <c r="XM84" s="75"/>
      <c r="XN84" s="75"/>
      <c r="XO84" s="75"/>
      <c r="XP84" s="75"/>
      <c r="XQ84" s="75"/>
      <c r="XR84" s="75"/>
      <c r="XS84" s="75"/>
      <c r="XT84" s="75"/>
      <c r="XU84" s="75"/>
      <c r="XV84" s="75"/>
      <c r="XW84" s="75"/>
      <c r="XX84" s="75"/>
      <c r="XY84" s="75"/>
      <c r="XZ84" s="75"/>
      <c r="YA84" s="75"/>
      <c r="YB84" s="75"/>
      <c r="YC84" s="75"/>
      <c r="YD84" s="75"/>
      <c r="YE84" s="75"/>
      <c r="YF84" s="75"/>
      <c r="YG84" s="75"/>
      <c r="YH84" s="75"/>
      <c r="YI84" s="75"/>
      <c r="YJ84" s="75"/>
      <c r="YK84" s="75"/>
      <c r="YL84" s="75"/>
      <c r="YM84" s="75"/>
      <c r="YN84" s="75"/>
      <c r="YO84" s="75"/>
      <c r="YP84" s="75"/>
      <c r="YQ84" s="75"/>
      <c r="YR84" s="75"/>
      <c r="YS84" s="75"/>
      <c r="YT84" s="75"/>
      <c r="YU84" s="75"/>
      <c r="YV84" s="75"/>
      <c r="YW84" s="75"/>
      <c r="YX84" s="75"/>
      <c r="YY84" s="75"/>
      <c r="YZ84" s="75"/>
      <c r="ZA84" s="75"/>
      <c r="ZB84" s="75"/>
      <c r="ZC84" s="75"/>
      <c r="ZD84" s="75"/>
      <c r="ZE84" s="75"/>
      <c r="ZF84" s="75"/>
      <c r="ZG84" s="75"/>
      <c r="ZH84" s="75"/>
      <c r="ZI84" s="75"/>
      <c r="ZJ84" s="75"/>
      <c r="ZK84" s="75"/>
      <c r="ZL84" s="75"/>
      <c r="ZM84" s="75"/>
      <c r="ZN84" s="75"/>
      <c r="ZO84" s="75"/>
      <c r="ZP84" s="75"/>
      <c r="ZQ84" s="75"/>
      <c r="ZR84" s="75"/>
      <c r="ZS84" s="75"/>
      <c r="ZT84" s="75"/>
      <c r="ZU84" s="75"/>
      <c r="ZV84" s="75"/>
      <c r="ZW84" s="75"/>
      <c r="ZX84" s="75"/>
      <c r="ZY84" s="75"/>
      <c r="ZZ84" s="75"/>
      <c r="AAA84" s="75"/>
      <c r="AAB84" s="75"/>
      <c r="AAC84" s="75"/>
      <c r="AAD84" s="75"/>
      <c r="AAE84" s="75"/>
      <c r="AAF84" s="75"/>
      <c r="AAG84" s="75"/>
      <c r="AAH84" s="75"/>
      <c r="AAI84" s="75"/>
      <c r="AAJ84" s="75"/>
      <c r="AAK84" s="75"/>
      <c r="AAL84" s="75"/>
      <c r="AAM84" s="75"/>
      <c r="AAN84" s="75"/>
      <c r="AAO84" s="75"/>
      <c r="AAP84" s="75"/>
      <c r="AAQ84" s="75"/>
      <c r="AAR84" s="75"/>
      <c r="AAS84" s="75"/>
      <c r="AAT84" s="75"/>
      <c r="AAU84" s="75"/>
      <c r="AAV84" s="75"/>
      <c r="AAW84" s="75"/>
      <c r="AAX84" s="75"/>
      <c r="AAY84" s="75"/>
      <c r="AAZ84" s="75"/>
      <c r="ABA84" s="75"/>
      <c r="ABB84" s="75"/>
      <c r="ABC84" s="75"/>
      <c r="ABD84" s="75"/>
      <c r="ABE84" s="75"/>
      <c r="ABF84" s="75"/>
      <c r="ABG84" s="75"/>
      <c r="ABH84" s="75"/>
      <c r="ABI84" s="75"/>
      <c r="ABJ84" s="75"/>
      <c r="ABK84" s="75"/>
      <c r="ABL84" s="75"/>
      <c r="ABM84" s="75"/>
      <c r="ABN84" s="75"/>
      <c r="ABO84" s="75"/>
      <c r="ABP84" s="75"/>
      <c r="ABQ84" s="75"/>
      <c r="ABR84" s="75"/>
      <c r="ABS84" s="75"/>
      <c r="ABT84" s="75"/>
      <c r="ABU84" s="75"/>
      <c r="ABV84" s="75"/>
      <c r="ABW84" s="75"/>
      <c r="ABX84" s="75"/>
      <c r="ABY84" s="75"/>
      <c r="ABZ84" s="75"/>
      <c r="ACA84" s="75"/>
      <c r="ACB84" s="75"/>
      <c r="ACC84" s="75"/>
      <c r="ACD84" s="75"/>
      <c r="ACE84" s="75"/>
      <c r="ACF84" s="75"/>
      <c r="ACG84" s="75"/>
      <c r="ACH84" s="75"/>
      <c r="ACI84" s="75"/>
      <c r="ACJ84" s="75"/>
      <c r="ACK84" s="75"/>
      <c r="ACL84" s="75"/>
      <c r="ACM84" s="75"/>
      <c r="ACN84" s="75"/>
      <c r="ACO84" s="75"/>
      <c r="ACP84" s="75"/>
      <c r="ACQ84" s="75"/>
      <c r="ACR84" s="75"/>
      <c r="ACS84" s="75"/>
      <c r="ACT84" s="75"/>
      <c r="ACU84" s="75"/>
      <c r="ACV84" s="75"/>
      <c r="ACW84" s="75"/>
      <c r="ACX84" s="75"/>
      <c r="ACY84" s="75"/>
      <c r="ACZ84" s="75"/>
      <c r="ADA84" s="75"/>
      <c r="ADB84" s="75"/>
      <c r="ADC84" s="75"/>
      <c r="ADD84" s="75"/>
      <c r="ADE84" s="75"/>
      <c r="ADF84" s="75"/>
      <c r="ADG84" s="75"/>
      <c r="ADH84" s="75"/>
      <c r="ADI84" s="75"/>
      <c r="ADJ84" s="75"/>
      <c r="ADK84" s="75"/>
      <c r="ADL84" s="75"/>
      <c r="ADM84" s="75"/>
      <c r="ADN84" s="75"/>
      <c r="ADO84" s="75"/>
      <c r="ADP84" s="75"/>
      <c r="ADQ84" s="75"/>
      <c r="ADR84" s="75"/>
      <c r="ADS84" s="75"/>
      <c r="ADT84" s="75"/>
      <c r="ADU84" s="75"/>
      <c r="ADV84" s="75"/>
      <c r="ADW84" s="75"/>
      <c r="ADX84" s="75"/>
      <c r="ADY84" s="75"/>
      <c r="ADZ84" s="75"/>
      <c r="AEA84" s="75"/>
      <c r="AEB84" s="75"/>
      <c r="AEC84" s="75"/>
      <c r="AED84" s="75"/>
      <c r="AEE84" s="75"/>
      <c r="AEF84" s="75"/>
      <c r="AEG84" s="75"/>
      <c r="AEH84" s="75"/>
      <c r="AEI84" s="75"/>
      <c r="AEJ84" s="75"/>
      <c r="AEK84" s="75"/>
      <c r="AEL84" s="75"/>
      <c r="AEM84" s="75"/>
      <c r="AEN84" s="75"/>
      <c r="AEO84" s="75"/>
      <c r="AEP84" s="75"/>
      <c r="AEQ84" s="75"/>
      <c r="AER84" s="75"/>
      <c r="AES84" s="75"/>
      <c r="AET84" s="75"/>
      <c r="AEU84" s="75"/>
      <c r="AEV84" s="75"/>
      <c r="AEW84" s="75"/>
      <c r="AEX84" s="75"/>
      <c r="AEY84" s="75"/>
      <c r="AEZ84" s="75"/>
      <c r="AFA84" s="75"/>
      <c r="AFB84" s="75"/>
      <c r="AFC84" s="75"/>
      <c r="AFD84" s="75"/>
      <c r="AFE84" s="75"/>
      <c r="AFF84" s="75"/>
      <c r="AFG84" s="75"/>
      <c r="AFH84" s="75"/>
      <c r="AFI84" s="75"/>
      <c r="AFJ84" s="75"/>
      <c r="AFK84" s="75"/>
      <c r="AFL84" s="75"/>
      <c r="AFM84" s="75"/>
      <c r="AFN84" s="75"/>
      <c r="AFO84" s="75"/>
      <c r="AFP84" s="75"/>
      <c r="AFQ84" s="75"/>
      <c r="AFR84" s="75"/>
      <c r="AFS84" s="75"/>
      <c r="AFT84" s="75"/>
      <c r="AFU84" s="75"/>
      <c r="AFV84" s="75"/>
      <c r="AFW84" s="75"/>
      <c r="AFX84" s="75"/>
      <c r="AFY84" s="75"/>
      <c r="AFZ84" s="75"/>
      <c r="AGA84" s="75"/>
      <c r="AGB84" s="75"/>
      <c r="AGC84" s="75"/>
      <c r="AGD84" s="75"/>
      <c r="AGE84" s="75"/>
      <c r="AGF84" s="75"/>
      <c r="AGG84" s="75"/>
      <c r="AGH84" s="75"/>
      <c r="AGI84" s="75"/>
      <c r="AGJ84" s="75"/>
      <c r="AGK84" s="75"/>
      <c r="AGL84" s="75"/>
      <c r="AGM84" s="75"/>
      <c r="AGN84" s="75"/>
      <c r="AGO84" s="75"/>
      <c r="AGP84" s="75"/>
      <c r="AGQ84" s="75"/>
      <c r="AGR84" s="75"/>
      <c r="AGS84" s="75"/>
      <c r="AGT84" s="75"/>
      <c r="AGU84" s="75"/>
      <c r="AGV84" s="75"/>
      <c r="AGW84" s="75"/>
      <c r="AGX84" s="75"/>
      <c r="AGY84" s="75"/>
      <c r="AGZ84" s="75"/>
      <c r="AHA84" s="75"/>
      <c r="AHB84" s="75"/>
      <c r="AHC84" s="75"/>
      <c r="AHD84" s="75"/>
      <c r="AHE84" s="75"/>
      <c r="AHF84" s="75"/>
      <c r="AHG84" s="75"/>
      <c r="AHH84" s="75"/>
      <c r="AHI84" s="75"/>
      <c r="AHJ84" s="75"/>
      <c r="AHK84" s="75"/>
      <c r="AHL84" s="75"/>
      <c r="AHM84" s="75"/>
      <c r="AHN84" s="75"/>
      <c r="AHO84" s="75"/>
      <c r="AHP84" s="75"/>
      <c r="AHQ84" s="75"/>
      <c r="AHR84" s="75"/>
      <c r="AHS84" s="75"/>
      <c r="AHT84" s="75"/>
      <c r="AHU84" s="75"/>
      <c r="AHV84" s="75"/>
      <c r="AHW84" s="75"/>
      <c r="AHX84" s="75"/>
      <c r="AHY84" s="75"/>
      <c r="AHZ84" s="75"/>
      <c r="AIA84" s="75"/>
      <c r="AIB84" s="75"/>
      <c r="AIC84" s="75"/>
      <c r="AID84" s="75"/>
      <c r="AIE84" s="75"/>
      <c r="AIF84" s="75"/>
      <c r="AIG84" s="75"/>
      <c r="AIH84" s="75"/>
      <c r="AII84" s="75"/>
      <c r="AIJ84" s="75"/>
      <c r="AIK84" s="75"/>
      <c r="AIL84" s="75"/>
      <c r="AIM84" s="75"/>
      <c r="AIN84" s="75"/>
      <c r="AIO84" s="75"/>
      <c r="AIP84" s="75"/>
      <c r="AIQ84" s="75"/>
      <c r="AIR84" s="75"/>
      <c r="AIS84" s="75"/>
      <c r="AIT84" s="75"/>
      <c r="AIU84" s="75"/>
      <c r="AIV84" s="75"/>
      <c r="AIW84" s="75"/>
      <c r="AIX84" s="75"/>
      <c r="AIY84" s="75"/>
      <c r="AIZ84" s="75"/>
      <c r="AJA84" s="75"/>
      <c r="AJB84" s="75"/>
      <c r="AJC84" s="75"/>
      <c r="AJD84" s="75"/>
      <c r="AJE84" s="75"/>
      <c r="AJF84" s="75"/>
      <c r="AJG84" s="75"/>
      <c r="AJH84" s="75"/>
      <c r="AJI84" s="75"/>
      <c r="AJJ84" s="75"/>
      <c r="AJK84" s="75"/>
      <c r="AJL84" s="75"/>
      <c r="AJM84" s="75"/>
      <c r="AJN84" s="75"/>
      <c r="AJO84" s="75"/>
      <c r="AJP84" s="75"/>
      <c r="AJQ84" s="75"/>
      <c r="AJR84" s="75"/>
      <c r="AJS84" s="75"/>
      <c r="AJT84" s="75"/>
      <c r="AJU84" s="75"/>
      <c r="AJV84" s="75"/>
      <c r="AJW84" s="75"/>
      <c r="AJX84" s="75"/>
      <c r="AJY84" s="75"/>
      <c r="AJZ84" s="75"/>
      <c r="AKA84" s="75"/>
      <c r="AKB84" s="75"/>
      <c r="AKC84" s="75"/>
      <c r="AKD84" s="75"/>
      <c r="AKE84" s="75"/>
      <c r="AKF84" s="75"/>
      <c r="AKG84" s="75"/>
      <c r="AKH84" s="75"/>
      <c r="AKI84" s="75"/>
      <c r="AKJ84" s="75"/>
      <c r="AKK84" s="75"/>
      <c r="AKL84" s="75"/>
      <c r="AKM84" s="75"/>
      <c r="AKN84" s="75"/>
      <c r="AKO84" s="75"/>
      <c r="AKP84" s="75"/>
      <c r="AKQ84" s="75"/>
      <c r="AKR84" s="75"/>
      <c r="AKS84" s="75"/>
      <c r="AKT84" s="75"/>
      <c r="AKU84" s="75"/>
      <c r="AKV84" s="75"/>
      <c r="AKW84" s="75"/>
      <c r="AKX84" s="75"/>
      <c r="AKY84" s="75"/>
      <c r="AKZ84" s="75"/>
      <c r="ALA84" s="75"/>
      <c r="ALB84" s="75"/>
      <c r="ALC84" s="75"/>
      <c r="ALD84" s="75"/>
      <c r="ALE84" s="75"/>
      <c r="ALF84" s="75"/>
      <c r="ALG84" s="75"/>
      <c r="ALH84" s="75"/>
      <c r="ALI84" s="75"/>
      <c r="ALJ84" s="75"/>
      <c r="ALK84" s="75"/>
      <c r="ALL84" s="75"/>
      <c r="ALM84" s="75"/>
      <c r="ALN84" s="75"/>
      <c r="ALO84" s="75"/>
      <c r="ALP84" s="75"/>
      <c r="ALQ84" s="75"/>
      <c r="ALR84" s="75"/>
      <c r="ALS84" s="75"/>
      <c r="ALT84" s="75"/>
      <c r="ALU84" s="75"/>
      <c r="ALV84" s="75"/>
      <c r="ALW84" s="75"/>
      <c r="ALX84" s="75"/>
      <c r="ALY84" s="75"/>
      <c r="ALZ84" s="75"/>
      <c r="AMA84" s="75"/>
      <c r="AMB84" s="75"/>
      <c r="AMC84" s="75"/>
      <c r="AMD84" s="75"/>
      <c r="AME84" s="75"/>
      <c r="AMF84" s="75"/>
      <c r="AMG84" s="75"/>
      <c r="AMH84" s="75"/>
      <c r="AMI84" s="75"/>
      <c r="AMJ84" s="75"/>
      <c r="AMK84" s="75"/>
      <c r="AML84" s="75"/>
      <c r="AMM84" s="75"/>
      <c r="AMN84" s="75"/>
      <c r="AMO84" s="75"/>
    </row>
    <row r="85" spans="1:1029" customFormat="1" ht="187.5" x14ac:dyDescent="0.25">
      <c r="A85" s="57"/>
      <c r="B85" s="96" t="s">
        <v>171</v>
      </c>
      <c r="C85" s="165" t="s">
        <v>509</v>
      </c>
      <c r="D85" s="326" t="s">
        <v>844</v>
      </c>
      <c r="E85" s="56" t="s">
        <v>176</v>
      </c>
      <c r="F85" s="56" t="s">
        <v>1781</v>
      </c>
      <c r="G85" s="162" t="s">
        <v>174</v>
      </c>
      <c r="H85" s="169" t="s">
        <v>551</v>
      </c>
      <c r="I85" s="41">
        <f t="shared" si="20"/>
        <v>48960</v>
      </c>
      <c r="J85" s="179" t="s">
        <v>449</v>
      </c>
      <c r="K85" s="185">
        <f t="shared" si="22"/>
        <v>24480</v>
      </c>
      <c r="L85" s="183">
        <f t="shared" si="23"/>
        <v>24480</v>
      </c>
      <c r="M85" s="4" t="s">
        <v>449</v>
      </c>
      <c r="N85" s="4" t="s">
        <v>449</v>
      </c>
      <c r="O85" s="4" t="s">
        <v>449</v>
      </c>
      <c r="P85" s="4" t="s">
        <v>449</v>
      </c>
      <c r="Q85" s="49">
        <v>6120</v>
      </c>
      <c r="R85" s="49">
        <v>6120</v>
      </c>
      <c r="S85" s="49">
        <v>6120</v>
      </c>
      <c r="T85" s="49">
        <v>6120</v>
      </c>
      <c r="U85" s="50">
        <v>6120</v>
      </c>
      <c r="V85" s="50">
        <v>6120</v>
      </c>
      <c r="W85" s="50">
        <v>6120</v>
      </c>
      <c r="X85" s="50">
        <v>6120</v>
      </c>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row>
    <row r="86" spans="1:1029" customFormat="1" ht="173.25" x14ac:dyDescent="0.25">
      <c r="A86" s="57"/>
      <c r="B86" s="96" t="s">
        <v>171</v>
      </c>
      <c r="C86" s="165" t="s">
        <v>510</v>
      </c>
      <c r="D86" s="326" t="s">
        <v>848</v>
      </c>
      <c r="E86" s="56" t="s">
        <v>177</v>
      </c>
      <c r="F86" s="56" t="s">
        <v>1781</v>
      </c>
      <c r="G86" s="162" t="s">
        <v>174</v>
      </c>
      <c r="H86" s="169" t="s">
        <v>551</v>
      </c>
      <c r="I86" s="41">
        <f t="shared" si="20"/>
        <v>36000</v>
      </c>
      <c r="J86" s="179" t="s">
        <v>449</v>
      </c>
      <c r="K86" s="185">
        <f t="shared" si="22"/>
        <v>18000</v>
      </c>
      <c r="L86" s="183">
        <f t="shared" si="23"/>
        <v>18000</v>
      </c>
      <c r="M86" s="4" t="s">
        <v>449</v>
      </c>
      <c r="N86" s="4" t="s">
        <v>449</v>
      </c>
      <c r="O86" s="4" t="s">
        <v>449</v>
      </c>
      <c r="P86" s="4" t="s">
        <v>449</v>
      </c>
      <c r="Q86" s="49">
        <v>4500</v>
      </c>
      <c r="R86" s="49">
        <v>4500</v>
      </c>
      <c r="S86" s="49">
        <v>4500</v>
      </c>
      <c r="T86" s="49">
        <v>4500</v>
      </c>
      <c r="U86" s="50">
        <v>4500</v>
      </c>
      <c r="V86" s="50">
        <v>4500</v>
      </c>
      <c r="W86" s="50">
        <v>4500</v>
      </c>
      <c r="X86" s="50">
        <v>4500</v>
      </c>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row>
    <row r="87" spans="1:1029" customFormat="1" ht="173.25" x14ac:dyDescent="0.25">
      <c r="A87" s="57"/>
      <c r="B87" s="96" t="s">
        <v>171</v>
      </c>
      <c r="C87" s="165" t="s">
        <v>511</v>
      </c>
      <c r="D87" s="326" t="s">
        <v>851</v>
      </c>
      <c r="E87" s="56" t="s">
        <v>177</v>
      </c>
      <c r="F87" s="56" t="s">
        <v>1781</v>
      </c>
      <c r="G87" s="162" t="s">
        <v>174</v>
      </c>
      <c r="H87" s="169" t="s">
        <v>551</v>
      </c>
      <c r="I87" s="41">
        <f t="shared" si="20"/>
        <v>10664</v>
      </c>
      <c r="J87" s="179" t="s">
        <v>449</v>
      </c>
      <c r="K87" s="185">
        <f t="shared" si="22"/>
        <v>5332</v>
      </c>
      <c r="L87" s="183">
        <f t="shared" si="23"/>
        <v>5332</v>
      </c>
      <c r="M87" s="4" t="s">
        <v>449</v>
      </c>
      <c r="N87" s="4" t="s">
        <v>449</v>
      </c>
      <c r="O87" s="4" t="s">
        <v>449</v>
      </c>
      <c r="P87" s="4" t="s">
        <v>449</v>
      </c>
      <c r="Q87" s="49">
        <v>1167</v>
      </c>
      <c r="R87" s="49">
        <v>1499</v>
      </c>
      <c r="S87" s="49">
        <v>1167</v>
      </c>
      <c r="T87" s="49">
        <v>1499</v>
      </c>
      <c r="U87" s="50">
        <v>1167</v>
      </c>
      <c r="V87" s="50">
        <v>1499</v>
      </c>
      <c r="W87" s="50">
        <v>1167</v>
      </c>
      <c r="X87" s="50">
        <v>1499</v>
      </c>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row>
    <row r="88" spans="1:1029" customFormat="1" ht="159" x14ac:dyDescent="0.25">
      <c r="A88" s="57"/>
      <c r="B88" s="96" t="s">
        <v>171</v>
      </c>
      <c r="C88" s="165" t="s">
        <v>512</v>
      </c>
      <c r="D88" s="326" t="s">
        <v>855</v>
      </c>
      <c r="E88" s="56" t="s">
        <v>178</v>
      </c>
      <c r="F88" s="56" t="s">
        <v>1781</v>
      </c>
      <c r="G88" s="162" t="s">
        <v>174</v>
      </c>
      <c r="H88" s="169" t="s">
        <v>551</v>
      </c>
      <c r="I88" s="41">
        <f t="shared" si="20"/>
        <v>1440</v>
      </c>
      <c r="J88" s="179" t="s">
        <v>449</v>
      </c>
      <c r="K88" s="185">
        <f t="shared" si="22"/>
        <v>720</v>
      </c>
      <c r="L88" s="183">
        <f t="shared" si="23"/>
        <v>720</v>
      </c>
      <c r="M88" s="4" t="s">
        <v>449</v>
      </c>
      <c r="N88" s="4" t="s">
        <v>449</v>
      </c>
      <c r="O88" s="4" t="s">
        <v>449</v>
      </c>
      <c r="P88" s="4" t="s">
        <v>449</v>
      </c>
      <c r="Q88" s="49">
        <v>180</v>
      </c>
      <c r="R88" s="49">
        <v>180</v>
      </c>
      <c r="S88" s="49">
        <v>180</v>
      </c>
      <c r="T88" s="49">
        <v>180</v>
      </c>
      <c r="U88" s="50">
        <v>180</v>
      </c>
      <c r="V88" s="50">
        <v>180</v>
      </c>
      <c r="W88" s="50">
        <v>180</v>
      </c>
      <c r="X88" s="50">
        <v>180</v>
      </c>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row>
    <row r="89" spans="1:1029" customFormat="1" ht="159" x14ac:dyDescent="0.25">
      <c r="A89" s="57"/>
      <c r="B89" s="99" t="s">
        <v>171</v>
      </c>
      <c r="C89" s="153" t="s">
        <v>513</v>
      </c>
      <c r="D89" s="286" t="s">
        <v>860</v>
      </c>
      <c r="E89" s="56" t="s">
        <v>178</v>
      </c>
      <c r="F89" s="56" t="s">
        <v>1781</v>
      </c>
      <c r="G89" s="162" t="s">
        <v>174</v>
      </c>
      <c r="H89" s="169" t="s">
        <v>551</v>
      </c>
      <c r="I89" s="41">
        <f t="shared" si="20"/>
        <v>240</v>
      </c>
      <c r="J89" s="179" t="s">
        <v>449</v>
      </c>
      <c r="K89" s="185">
        <f t="shared" si="22"/>
        <v>120</v>
      </c>
      <c r="L89" s="183">
        <f t="shared" si="23"/>
        <v>120</v>
      </c>
      <c r="M89" s="4" t="s">
        <v>449</v>
      </c>
      <c r="N89" s="4" t="s">
        <v>449</v>
      </c>
      <c r="O89" s="4" t="s">
        <v>449</v>
      </c>
      <c r="P89" s="4" t="s">
        <v>449</v>
      </c>
      <c r="Q89" s="49">
        <v>30</v>
      </c>
      <c r="R89" s="49">
        <v>30</v>
      </c>
      <c r="S89" s="49">
        <v>30</v>
      </c>
      <c r="T89" s="49">
        <v>30</v>
      </c>
      <c r="U89" s="50">
        <v>30</v>
      </c>
      <c r="V89" s="50">
        <v>30</v>
      </c>
      <c r="W89" s="50">
        <v>30</v>
      </c>
      <c r="X89" s="50">
        <v>30</v>
      </c>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row>
    <row r="90" spans="1:1029" customFormat="1" ht="167.25" customHeight="1" x14ac:dyDescent="0.25">
      <c r="A90" s="57"/>
      <c r="B90" s="194" t="s">
        <v>156</v>
      </c>
      <c r="C90" s="29" t="s">
        <v>1111</v>
      </c>
      <c r="D90" s="266" t="s">
        <v>1558</v>
      </c>
      <c r="E90" s="17" t="s">
        <v>124</v>
      </c>
      <c r="F90" s="17" t="s">
        <v>1782</v>
      </c>
      <c r="G90" s="17" t="s">
        <v>125</v>
      </c>
      <c r="H90" s="17" t="s">
        <v>550</v>
      </c>
      <c r="I90" s="151">
        <f t="shared" si="20"/>
        <v>21990</v>
      </c>
      <c r="J90" s="179">
        <f>M90+N90+O90+P90</f>
        <v>7300</v>
      </c>
      <c r="K90" s="182">
        <f>Q90+R90+S90+T90</f>
        <v>7330</v>
      </c>
      <c r="L90" s="182">
        <f>U90+V90+W90+X90</f>
        <v>7360</v>
      </c>
      <c r="M90" s="4">
        <v>1825</v>
      </c>
      <c r="N90" s="4">
        <v>1825</v>
      </c>
      <c r="O90" s="4">
        <v>1825</v>
      </c>
      <c r="P90" s="4">
        <v>1825</v>
      </c>
      <c r="Q90" s="11">
        <f t="shared" ref="Q90:X90" si="24">Q91+Q92+Q93</f>
        <v>1831</v>
      </c>
      <c r="R90" s="11">
        <f t="shared" si="24"/>
        <v>1831</v>
      </c>
      <c r="S90" s="11">
        <f t="shared" si="24"/>
        <v>1831</v>
      </c>
      <c r="T90" s="11">
        <f t="shared" si="24"/>
        <v>1837</v>
      </c>
      <c r="U90" s="4">
        <f t="shared" si="24"/>
        <v>1840</v>
      </c>
      <c r="V90" s="4">
        <f t="shared" si="24"/>
        <v>1840</v>
      </c>
      <c r="W90" s="4">
        <f t="shared" si="24"/>
        <v>1840</v>
      </c>
      <c r="X90" s="4">
        <f t="shared" si="24"/>
        <v>1840</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row>
    <row r="91" spans="1:1029" ht="159" x14ac:dyDescent="0.25">
      <c r="B91" s="195" t="s">
        <v>160</v>
      </c>
      <c r="C91" s="23" t="s">
        <v>514</v>
      </c>
      <c r="D91" s="403" t="s">
        <v>866</v>
      </c>
      <c r="E91" s="20" t="s">
        <v>1405</v>
      </c>
      <c r="F91" s="402" t="s">
        <v>1782</v>
      </c>
      <c r="G91" s="20" t="s">
        <v>126</v>
      </c>
      <c r="H91" s="16" t="s">
        <v>549</v>
      </c>
      <c r="I91" s="41">
        <f t="shared" si="20"/>
        <v>1230</v>
      </c>
      <c r="J91" s="179">
        <f t="shared" si="11"/>
        <v>400</v>
      </c>
      <c r="K91" s="182">
        <f>Q91+R91+S91+T91</f>
        <v>410</v>
      </c>
      <c r="L91" s="182">
        <f>U91+V91+W91+X91</f>
        <v>420</v>
      </c>
      <c r="M91" s="4">
        <v>100</v>
      </c>
      <c r="N91" s="4">
        <v>100</v>
      </c>
      <c r="O91" s="4">
        <v>100</v>
      </c>
      <c r="P91" s="4">
        <v>100</v>
      </c>
      <c r="Q91" s="13">
        <v>102</v>
      </c>
      <c r="R91" s="13">
        <v>102</v>
      </c>
      <c r="S91" s="13">
        <v>102</v>
      </c>
      <c r="T91" s="13">
        <v>104</v>
      </c>
      <c r="U91" s="12">
        <v>105</v>
      </c>
      <c r="V91" s="12">
        <v>105</v>
      </c>
      <c r="W91" s="12">
        <v>105</v>
      </c>
      <c r="X91" s="12">
        <v>105</v>
      </c>
    </row>
    <row r="92" spans="1:1029" ht="173.25" x14ac:dyDescent="0.25">
      <c r="B92" s="195" t="s">
        <v>160</v>
      </c>
      <c r="C92" s="23" t="s">
        <v>515</v>
      </c>
      <c r="D92" s="403" t="s">
        <v>868</v>
      </c>
      <c r="E92" s="20" t="s">
        <v>1406</v>
      </c>
      <c r="F92" s="402" t="s">
        <v>1782</v>
      </c>
      <c r="G92" s="20" t="s">
        <v>127</v>
      </c>
      <c r="H92" s="16" t="s">
        <v>549</v>
      </c>
      <c r="I92" s="41">
        <f t="shared" si="20"/>
        <v>3450</v>
      </c>
      <c r="J92" s="179">
        <f t="shared" si="11"/>
        <v>1140</v>
      </c>
      <c r="K92" s="182">
        <f>Q92+R92+S92+T92</f>
        <v>1150</v>
      </c>
      <c r="L92" s="182">
        <f>U92+V92+W92+X92</f>
        <v>1160</v>
      </c>
      <c r="M92" s="4">
        <v>285</v>
      </c>
      <c r="N92" s="4">
        <v>285</v>
      </c>
      <c r="O92" s="4">
        <v>285</v>
      </c>
      <c r="P92" s="4">
        <v>285</v>
      </c>
      <c r="Q92" s="13">
        <v>287</v>
      </c>
      <c r="R92" s="13">
        <v>287</v>
      </c>
      <c r="S92" s="13">
        <v>287</v>
      </c>
      <c r="T92" s="13">
        <v>289</v>
      </c>
      <c r="U92" s="12">
        <v>290</v>
      </c>
      <c r="V92" s="12">
        <v>290</v>
      </c>
      <c r="W92" s="12">
        <v>290</v>
      </c>
      <c r="X92" s="12">
        <v>290</v>
      </c>
    </row>
    <row r="93" spans="1:1029" ht="159" x14ac:dyDescent="0.25">
      <c r="B93" s="195" t="s">
        <v>160</v>
      </c>
      <c r="C93" s="23" t="s">
        <v>516</v>
      </c>
      <c r="D93" s="403" t="s">
        <v>873</v>
      </c>
      <c r="E93" s="20" t="s">
        <v>149</v>
      </c>
      <c r="F93" s="402" t="s">
        <v>1782</v>
      </c>
      <c r="G93" s="20" t="s">
        <v>126</v>
      </c>
      <c r="H93" s="16" t="s">
        <v>549</v>
      </c>
      <c r="I93" s="41">
        <f t="shared" si="20"/>
        <v>17310</v>
      </c>
      <c r="J93" s="179">
        <f t="shared" si="11"/>
        <v>5760</v>
      </c>
      <c r="K93" s="182">
        <f t="shared" ref="K93:K95" si="25">Q93+R93+S93+T93</f>
        <v>5770</v>
      </c>
      <c r="L93" s="182">
        <f t="shared" ref="L93:L95" si="26">U93+V93+W93+X93</f>
        <v>5780</v>
      </c>
      <c r="M93" s="4">
        <v>1440</v>
      </c>
      <c r="N93" s="4">
        <v>1440</v>
      </c>
      <c r="O93" s="4">
        <v>1440</v>
      </c>
      <c r="P93" s="4">
        <v>1440</v>
      </c>
      <c r="Q93" s="13">
        <v>1442</v>
      </c>
      <c r="R93" s="13">
        <v>1442</v>
      </c>
      <c r="S93" s="13">
        <v>1442</v>
      </c>
      <c r="T93" s="13">
        <v>1444</v>
      </c>
      <c r="U93" s="12">
        <v>1445</v>
      </c>
      <c r="V93" s="12">
        <v>1445</v>
      </c>
      <c r="W93" s="12">
        <v>1445</v>
      </c>
      <c r="X93" s="12">
        <v>1445</v>
      </c>
    </row>
    <row r="94" spans="1:1029" ht="159" x14ac:dyDescent="0.25">
      <c r="B94" s="195" t="s">
        <v>160</v>
      </c>
      <c r="C94" s="153" t="s">
        <v>517</v>
      </c>
      <c r="D94" s="403" t="s">
        <v>877</v>
      </c>
      <c r="E94" s="20" t="s">
        <v>149</v>
      </c>
      <c r="F94" s="402" t="s">
        <v>1782</v>
      </c>
      <c r="G94" s="20" t="s">
        <v>126</v>
      </c>
      <c r="H94" s="16" t="s">
        <v>549</v>
      </c>
      <c r="I94" s="41">
        <f t="shared" si="20"/>
        <v>3960</v>
      </c>
      <c r="J94" s="179">
        <f t="shared" si="11"/>
        <v>1080</v>
      </c>
      <c r="K94" s="182">
        <f t="shared" si="25"/>
        <v>1320</v>
      </c>
      <c r="L94" s="182">
        <f t="shared" si="26"/>
        <v>1560</v>
      </c>
      <c r="M94" s="4">
        <v>270</v>
      </c>
      <c r="N94" s="4">
        <v>270</v>
      </c>
      <c r="O94" s="4">
        <v>270</v>
      </c>
      <c r="P94" s="4">
        <v>270</v>
      </c>
      <c r="Q94" s="13">
        <v>330</v>
      </c>
      <c r="R94" s="13">
        <v>330</v>
      </c>
      <c r="S94" s="13">
        <v>330</v>
      </c>
      <c r="T94" s="13">
        <v>330</v>
      </c>
      <c r="U94" s="12">
        <v>390</v>
      </c>
      <c r="V94" s="12">
        <v>390</v>
      </c>
      <c r="W94" s="12">
        <v>390</v>
      </c>
      <c r="X94" s="12">
        <v>390</v>
      </c>
    </row>
    <row r="95" spans="1:1029" ht="159" x14ac:dyDescent="0.25">
      <c r="B95" s="195" t="s">
        <v>160</v>
      </c>
      <c r="C95" s="23" t="s">
        <v>518</v>
      </c>
      <c r="D95" s="403" t="s">
        <v>1717</v>
      </c>
      <c r="E95" s="20" t="s">
        <v>149</v>
      </c>
      <c r="F95" s="402" t="s">
        <v>1782</v>
      </c>
      <c r="G95" s="20" t="s">
        <v>126</v>
      </c>
      <c r="H95" s="16" t="s">
        <v>549</v>
      </c>
      <c r="I95" s="41">
        <f t="shared" si="20"/>
        <v>900</v>
      </c>
      <c r="J95" s="179">
        <f t="shared" si="11"/>
        <v>240</v>
      </c>
      <c r="K95" s="182">
        <f t="shared" si="25"/>
        <v>300</v>
      </c>
      <c r="L95" s="182">
        <f t="shared" si="26"/>
        <v>360</v>
      </c>
      <c r="M95" s="4">
        <v>60</v>
      </c>
      <c r="N95" s="4">
        <v>60</v>
      </c>
      <c r="O95" s="4">
        <v>60</v>
      </c>
      <c r="P95" s="4">
        <v>60</v>
      </c>
      <c r="Q95" s="13">
        <v>75</v>
      </c>
      <c r="R95" s="13">
        <v>75</v>
      </c>
      <c r="S95" s="13">
        <v>75</v>
      </c>
      <c r="T95" s="13">
        <v>75</v>
      </c>
      <c r="U95" s="12">
        <v>90</v>
      </c>
      <c r="V95" s="12">
        <v>90</v>
      </c>
      <c r="W95" s="12">
        <v>90</v>
      </c>
      <c r="X95" s="12">
        <v>90</v>
      </c>
    </row>
    <row r="96" spans="1:1029" ht="102" x14ac:dyDescent="0.25">
      <c r="B96" s="194" t="s">
        <v>120</v>
      </c>
      <c r="C96" s="27" t="s">
        <v>519</v>
      </c>
      <c r="D96" s="268" t="s">
        <v>882</v>
      </c>
      <c r="E96" s="18" t="s">
        <v>121</v>
      </c>
      <c r="F96" s="17" t="s">
        <v>1783</v>
      </c>
      <c r="G96" s="133" t="s">
        <v>1212</v>
      </c>
      <c r="H96" s="19" t="s">
        <v>122</v>
      </c>
      <c r="I96" s="151">
        <f t="shared" si="20"/>
        <v>7320</v>
      </c>
      <c r="J96" s="179">
        <f t="shared" si="11"/>
        <v>2440</v>
      </c>
      <c r="K96" s="182">
        <f t="shared" si="18"/>
        <v>2440</v>
      </c>
      <c r="L96" s="182">
        <f t="shared" si="19"/>
        <v>2440</v>
      </c>
      <c r="M96" s="170">
        <v>610</v>
      </c>
      <c r="N96" s="170">
        <v>610</v>
      </c>
      <c r="O96" s="170">
        <v>610</v>
      </c>
      <c r="P96" s="170">
        <v>610</v>
      </c>
      <c r="Q96" s="13">
        <v>610</v>
      </c>
      <c r="R96" s="13">
        <v>610</v>
      </c>
      <c r="S96" s="13">
        <v>610</v>
      </c>
      <c r="T96" s="13">
        <v>610</v>
      </c>
      <c r="U96" s="12">
        <v>610</v>
      </c>
      <c r="V96" s="12">
        <v>610</v>
      </c>
      <c r="W96" s="12">
        <v>610</v>
      </c>
      <c r="X96" s="12">
        <v>610</v>
      </c>
    </row>
    <row r="97" spans="1:24" ht="102" x14ac:dyDescent="0.25">
      <c r="B97" s="195" t="s">
        <v>123</v>
      </c>
      <c r="C97" s="196" t="s">
        <v>1117</v>
      </c>
      <c r="D97" s="293" t="s">
        <v>1575</v>
      </c>
      <c r="E97" s="21" t="s">
        <v>121</v>
      </c>
      <c r="F97" s="21" t="s">
        <v>1783</v>
      </c>
      <c r="G97" s="30" t="s">
        <v>1213</v>
      </c>
      <c r="H97" s="16" t="s">
        <v>122</v>
      </c>
      <c r="I97" s="41">
        <f t="shared" si="20"/>
        <v>5700</v>
      </c>
      <c r="J97" s="179">
        <f t="shared" si="11"/>
        <v>1900</v>
      </c>
      <c r="K97" s="182">
        <f t="shared" si="18"/>
        <v>1900</v>
      </c>
      <c r="L97" s="182">
        <f t="shared" si="19"/>
        <v>1900</v>
      </c>
      <c r="M97" s="4">
        <v>475</v>
      </c>
      <c r="N97" s="4">
        <v>475</v>
      </c>
      <c r="O97" s="4">
        <v>475</v>
      </c>
      <c r="P97" s="4">
        <v>475</v>
      </c>
      <c r="Q97" s="13">
        <v>475</v>
      </c>
      <c r="R97" s="13">
        <v>475</v>
      </c>
      <c r="S97" s="13">
        <v>475</v>
      </c>
      <c r="T97" s="13">
        <v>475</v>
      </c>
      <c r="U97" s="12">
        <v>475</v>
      </c>
      <c r="V97" s="12">
        <v>475</v>
      </c>
      <c r="W97" s="12">
        <v>475</v>
      </c>
      <c r="X97" s="12">
        <v>475</v>
      </c>
    </row>
    <row r="98" spans="1:24" ht="102" x14ac:dyDescent="0.25">
      <c r="B98" s="99" t="s">
        <v>123</v>
      </c>
      <c r="C98" s="197" t="s">
        <v>520</v>
      </c>
      <c r="D98" s="293" t="s">
        <v>887</v>
      </c>
      <c r="E98" s="21" t="s">
        <v>121</v>
      </c>
      <c r="F98" s="21" t="s">
        <v>1783</v>
      </c>
      <c r="G98" s="20" t="s">
        <v>1211</v>
      </c>
      <c r="H98" s="16" t="s">
        <v>122</v>
      </c>
      <c r="I98" s="41">
        <f t="shared" si="20"/>
        <v>78</v>
      </c>
      <c r="J98" s="179">
        <f t="shared" si="11"/>
        <v>26</v>
      </c>
      <c r="K98" s="182">
        <f t="shared" si="18"/>
        <v>26</v>
      </c>
      <c r="L98" s="182">
        <f t="shared" si="19"/>
        <v>26</v>
      </c>
      <c r="M98" s="4">
        <v>6</v>
      </c>
      <c r="N98" s="4">
        <v>6</v>
      </c>
      <c r="O98" s="4">
        <v>6</v>
      </c>
      <c r="P98" s="4">
        <v>8</v>
      </c>
      <c r="Q98" s="13">
        <v>6</v>
      </c>
      <c r="R98" s="13">
        <v>6</v>
      </c>
      <c r="S98" s="13">
        <v>6</v>
      </c>
      <c r="T98" s="13">
        <v>8</v>
      </c>
      <c r="U98" s="12">
        <v>6</v>
      </c>
      <c r="V98" s="12">
        <v>6</v>
      </c>
      <c r="W98" s="12">
        <v>6</v>
      </c>
      <c r="X98" s="12">
        <v>8</v>
      </c>
    </row>
    <row r="99" spans="1:24" ht="102" x14ac:dyDescent="0.25">
      <c r="B99" s="195" t="s">
        <v>123</v>
      </c>
      <c r="C99" s="197" t="s">
        <v>521</v>
      </c>
      <c r="D99" s="293" t="s">
        <v>892</v>
      </c>
      <c r="E99" s="21" t="s">
        <v>121</v>
      </c>
      <c r="F99" s="21" t="s">
        <v>1784</v>
      </c>
      <c r="G99" s="20" t="s">
        <v>1210</v>
      </c>
      <c r="H99" s="16" t="s">
        <v>122</v>
      </c>
      <c r="I99" s="41">
        <f t="shared" si="20"/>
        <v>34</v>
      </c>
      <c r="J99" s="179">
        <f t="shared" si="11"/>
        <v>10</v>
      </c>
      <c r="K99" s="182">
        <f>Q99+R99+S99+T99</f>
        <v>12</v>
      </c>
      <c r="L99" s="182">
        <f>U99+V99+W99+X99</f>
        <v>12</v>
      </c>
      <c r="M99" s="4">
        <v>2</v>
      </c>
      <c r="N99" s="4">
        <v>3</v>
      </c>
      <c r="O99" s="4">
        <v>3</v>
      </c>
      <c r="P99" s="4">
        <v>2</v>
      </c>
      <c r="Q99" s="13">
        <v>3</v>
      </c>
      <c r="R99" s="13">
        <v>3</v>
      </c>
      <c r="S99" s="13">
        <v>3</v>
      </c>
      <c r="T99" s="13">
        <v>3</v>
      </c>
      <c r="U99" s="12">
        <v>3</v>
      </c>
      <c r="V99" s="12">
        <v>3</v>
      </c>
      <c r="W99" s="12">
        <v>3</v>
      </c>
      <c r="X99" s="12">
        <v>3</v>
      </c>
    </row>
    <row r="100" spans="1:24" ht="158.25" x14ac:dyDescent="0.25">
      <c r="B100" s="194" t="s">
        <v>98</v>
      </c>
      <c r="C100" s="29" t="s">
        <v>1116</v>
      </c>
      <c r="D100" s="268" t="s">
        <v>1580</v>
      </c>
      <c r="E100" s="27" t="s">
        <v>104</v>
      </c>
      <c r="F100" s="17" t="s">
        <v>1785</v>
      </c>
      <c r="G100" s="19" t="s">
        <v>1259</v>
      </c>
      <c r="H100" s="19" t="s">
        <v>548</v>
      </c>
      <c r="I100" s="151">
        <f t="shared" si="20"/>
        <v>7690</v>
      </c>
      <c r="J100" s="179">
        <f t="shared" si="11"/>
        <v>1500</v>
      </c>
      <c r="K100" s="182">
        <f t="shared" ref="K100:K101" si="27">Q100+R100+S100+T100</f>
        <v>3070</v>
      </c>
      <c r="L100" s="182">
        <f t="shared" ref="L100" si="28">U100+V100+W100+X100</f>
        <v>3120</v>
      </c>
      <c r="M100" s="4">
        <v>800</v>
      </c>
      <c r="N100" s="4">
        <v>0</v>
      </c>
      <c r="O100" s="4">
        <v>0</v>
      </c>
      <c r="P100" s="4">
        <v>700</v>
      </c>
      <c r="Q100" s="13">
        <v>1350</v>
      </c>
      <c r="R100" s="13">
        <v>450</v>
      </c>
      <c r="S100" s="13">
        <v>520</v>
      </c>
      <c r="T100" s="13">
        <v>750</v>
      </c>
      <c r="U100" s="12">
        <v>1400</v>
      </c>
      <c r="V100" s="12">
        <v>450</v>
      </c>
      <c r="W100" s="12">
        <v>520</v>
      </c>
      <c r="X100" s="12">
        <v>750</v>
      </c>
    </row>
    <row r="101" spans="1:24" s="113" customFormat="1" ht="158.25" x14ac:dyDescent="0.25">
      <c r="A101" s="75"/>
      <c r="B101" s="195" t="s">
        <v>99</v>
      </c>
      <c r="C101" s="23" t="s">
        <v>538</v>
      </c>
      <c r="D101" s="403" t="s">
        <v>1584</v>
      </c>
      <c r="E101" s="28" t="s">
        <v>104</v>
      </c>
      <c r="F101" s="406" t="s">
        <v>1785</v>
      </c>
      <c r="G101" s="20" t="s">
        <v>1257</v>
      </c>
      <c r="H101" s="16" t="s">
        <v>548</v>
      </c>
      <c r="I101" s="156">
        <f t="shared" si="20"/>
        <v>33</v>
      </c>
      <c r="J101" s="179">
        <f t="shared" si="11"/>
        <v>3</v>
      </c>
      <c r="K101" s="182">
        <f t="shared" si="27"/>
        <v>15</v>
      </c>
      <c r="L101" s="182">
        <f t="shared" ref="L101:L158" si="29">U101+V101+W101+X101</f>
        <v>15</v>
      </c>
      <c r="M101" s="4">
        <v>1</v>
      </c>
      <c r="N101" s="4">
        <v>0</v>
      </c>
      <c r="O101" s="4">
        <v>0</v>
      </c>
      <c r="P101" s="4">
        <v>2</v>
      </c>
      <c r="Q101" s="13">
        <v>4</v>
      </c>
      <c r="R101" s="13">
        <v>3</v>
      </c>
      <c r="S101" s="13">
        <v>4</v>
      </c>
      <c r="T101" s="13">
        <v>4</v>
      </c>
      <c r="U101" s="12">
        <v>4</v>
      </c>
      <c r="V101" s="12">
        <v>3</v>
      </c>
      <c r="W101" s="12">
        <v>4</v>
      </c>
      <c r="X101" s="12">
        <v>4</v>
      </c>
    </row>
    <row r="102" spans="1:24" ht="201.75" customHeight="1" x14ac:dyDescent="0.25">
      <c r="B102" s="93" t="s">
        <v>204</v>
      </c>
      <c r="C102" s="191" t="s">
        <v>522</v>
      </c>
      <c r="D102" s="330" t="s">
        <v>902</v>
      </c>
      <c r="E102" s="121" t="s">
        <v>161</v>
      </c>
      <c r="F102" s="121" t="s">
        <v>1786</v>
      </c>
      <c r="G102" s="122" t="s">
        <v>1130</v>
      </c>
      <c r="H102" s="48" t="s">
        <v>106</v>
      </c>
      <c r="I102" s="151">
        <f>SUMA(J102:L102)</f>
        <v>2024175</v>
      </c>
      <c r="J102" s="179">
        <f t="shared" si="11"/>
        <v>0</v>
      </c>
      <c r="K102" s="182">
        <f t="shared" ref="K102:K107" si="30">Q102+R102+S102+T102</f>
        <v>1153400</v>
      </c>
      <c r="L102" s="182">
        <f>SUMA(U102:X102)</f>
        <v>870775</v>
      </c>
      <c r="M102" s="80" t="s">
        <v>1131</v>
      </c>
      <c r="N102" s="80" t="s">
        <v>1131</v>
      </c>
      <c r="O102" s="80" t="s">
        <v>1131</v>
      </c>
      <c r="P102" s="80" t="s">
        <v>1131</v>
      </c>
      <c r="Q102" s="13">
        <v>289495</v>
      </c>
      <c r="R102" s="13">
        <v>289495</v>
      </c>
      <c r="S102" s="13">
        <v>2290</v>
      </c>
      <c r="T102" s="13">
        <v>572120</v>
      </c>
      <c r="U102" s="12">
        <v>289495</v>
      </c>
      <c r="V102" s="12">
        <v>289495</v>
      </c>
      <c r="W102" s="12">
        <v>2290</v>
      </c>
      <c r="X102" s="12">
        <v>289495</v>
      </c>
    </row>
    <row r="103" spans="1:24" s="113" customFormat="1" ht="114.75" customHeight="1" x14ac:dyDescent="0.25">
      <c r="B103" s="96" t="s">
        <v>205</v>
      </c>
      <c r="C103" s="165" t="s">
        <v>523</v>
      </c>
      <c r="D103" s="326" t="s">
        <v>905</v>
      </c>
      <c r="E103" s="51" t="s">
        <v>1407</v>
      </c>
      <c r="F103" s="51" t="s">
        <v>1786</v>
      </c>
      <c r="G103" s="386" t="s">
        <v>1214</v>
      </c>
      <c r="H103" s="53" t="s">
        <v>107</v>
      </c>
      <c r="I103" s="41">
        <f t="shared" si="20"/>
        <v>3745902</v>
      </c>
      <c r="J103" s="179">
        <f t="shared" si="11"/>
        <v>1484902</v>
      </c>
      <c r="K103" s="185">
        <f t="shared" si="30"/>
        <v>1130500</v>
      </c>
      <c r="L103" s="183">
        <f t="shared" ref="L103:L115" si="31">U103+V103+W103+X103</f>
        <v>1130500</v>
      </c>
      <c r="M103" s="45">
        <v>99127</v>
      </c>
      <c r="N103" s="45">
        <v>587790</v>
      </c>
      <c r="O103" s="45">
        <v>157035</v>
      </c>
      <c r="P103" s="45">
        <v>640950</v>
      </c>
      <c r="Q103" s="49">
        <v>282625</v>
      </c>
      <c r="R103" s="49">
        <v>282625</v>
      </c>
      <c r="S103" s="49">
        <v>0</v>
      </c>
      <c r="T103" s="49">
        <v>565250</v>
      </c>
      <c r="U103" s="50">
        <v>282625</v>
      </c>
      <c r="V103" s="50">
        <v>282625</v>
      </c>
      <c r="W103" s="50">
        <v>0</v>
      </c>
      <c r="X103" s="50">
        <v>565250</v>
      </c>
    </row>
    <row r="104" spans="1:24" ht="173.25" x14ac:dyDescent="0.25">
      <c r="B104" s="96" t="s">
        <v>205</v>
      </c>
      <c r="C104" s="165" t="s">
        <v>524</v>
      </c>
      <c r="D104" s="326" t="s">
        <v>909</v>
      </c>
      <c r="E104" s="51" t="s">
        <v>1407</v>
      </c>
      <c r="F104" s="51" t="s">
        <v>1786</v>
      </c>
      <c r="G104" s="386" t="s">
        <v>1258</v>
      </c>
      <c r="H104" s="53" t="s">
        <v>106</v>
      </c>
      <c r="I104" s="41">
        <f t="shared" si="20"/>
        <v>82430</v>
      </c>
      <c r="J104" s="179">
        <f t="shared" si="11"/>
        <v>36630</v>
      </c>
      <c r="K104" s="185">
        <f t="shared" si="30"/>
        <v>22900</v>
      </c>
      <c r="L104" s="183">
        <f t="shared" si="31"/>
        <v>22900</v>
      </c>
      <c r="M104" s="45">
        <v>10989</v>
      </c>
      <c r="N104" s="45">
        <v>10989</v>
      </c>
      <c r="O104" s="45">
        <v>3663</v>
      </c>
      <c r="P104" s="45">
        <v>10989</v>
      </c>
      <c r="Q104" s="49">
        <v>6870</v>
      </c>
      <c r="R104" s="49">
        <v>6870</v>
      </c>
      <c r="S104" s="49">
        <v>2290</v>
      </c>
      <c r="T104" s="49">
        <v>6870</v>
      </c>
      <c r="U104" s="50">
        <v>6870</v>
      </c>
      <c r="V104" s="50">
        <v>6870</v>
      </c>
      <c r="W104" s="50">
        <v>2290</v>
      </c>
      <c r="X104" s="50">
        <v>6870</v>
      </c>
    </row>
    <row r="105" spans="1:24" ht="121.5" customHeight="1" x14ac:dyDescent="0.25">
      <c r="B105" s="102" t="s">
        <v>206</v>
      </c>
      <c r="C105" s="10" t="s">
        <v>1114</v>
      </c>
      <c r="D105" s="403" t="s">
        <v>1115</v>
      </c>
      <c r="E105" s="51"/>
      <c r="F105" s="51" t="s">
        <v>1786</v>
      </c>
      <c r="G105" s="52" t="s">
        <v>1209</v>
      </c>
      <c r="H105" s="53" t="s">
        <v>106</v>
      </c>
      <c r="I105" s="41">
        <f t="shared" si="20"/>
        <v>26</v>
      </c>
      <c r="J105" s="179" t="s">
        <v>449</v>
      </c>
      <c r="K105" s="185">
        <f t="shared" si="30"/>
        <v>13</v>
      </c>
      <c r="L105" s="183">
        <f t="shared" si="31"/>
        <v>13</v>
      </c>
      <c r="M105" s="45" t="s">
        <v>449</v>
      </c>
      <c r="N105" s="45" t="s">
        <v>449</v>
      </c>
      <c r="O105" s="45" t="s">
        <v>449</v>
      </c>
      <c r="P105" s="45" t="s">
        <v>449</v>
      </c>
      <c r="Q105" s="49">
        <v>0</v>
      </c>
      <c r="R105" s="49">
        <v>3</v>
      </c>
      <c r="S105" s="49">
        <v>5</v>
      </c>
      <c r="T105" s="49">
        <v>5</v>
      </c>
      <c r="U105" s="50">
        <v>0</v>
      </c>
      <c r="V105" s="50">
        <v>3</v>
      </c>
      <c r="W105" s="50">
        <v>5</v>
      </c>
      <c r="X105" s="50">
        <v>5</v>
      </c>
    </row>
    <row r="106" spans="1:24" ht="173.25" x14ac:dyDescent="0.25">
      <c r="B106" s="96" t="s">
        <v>206</v>
      </c>
      <c r="C106" s="97" t="s">
        <v>1113</v>
      </c>
      <c r="D106" s="326" t="s">
        <v>913</v>
      </c>
      <c r="E106" s="51" t="s">
        <v>1407</v>
      </c>
      <c r="F106" s="51" t="s">
        <v>1786</v>
      </c>
      <c r="G106" s="52" t="s">
        <v>1208</v>
      </c>
      <c r="H106" s="53" t="s">
        <v>106</v>
      </c>
      <c r="I106" s="41">
        <f t="shared" si="20"/>
        <v>180</v>
      </c>
      <c r="J106" s="179">
        <f t="shared" si="11"/>
        <v>60</v>
      </c>
      <c r="K106" s="185">
        <f t="shared" si="30"/>
        <v>60</v>
      </c>
      <c r="L106" s="183">
        <f t="shared" si="31"/>
        <v>60</v>
      </c>
      <c r="M106" s="45">
        <v>15</v>
      </c>
      <c r="N106" s="45">
        <v>15</v>
      </c>
      <c r="O106" s="45">
        <v>15</v>
      </c>
      <c r="P106" s="45">
        <v>15</v>
      </c>
      <c r="Q106" s="49">
        <v>15</v>
      </c>
      <c r="R106" s="49">
        <v>15</v>
      </c>
      <c r="S106" s="49">
        <v>15</v>
      </c>
      <c r="T106" s="49">
        <v>15</v>
      </c>
      <c r="U106" s="50">
        <v>15</v>
      </c>
      <c r="V106" s="50">
        <v>15</v>
      </c>
      <c r="W106" s="50">
        <v>15</v>
      </c>
      <c r="X106" s="50">
        <v>15</v>
      </c>
    </row>
    <row r="107" spans="1:24" ht="86.25" customHeight="1" x14ac:dyDescent="0.25">
      <c r="B107" s="444" t="s">
        <v>207</v>
      </c>
      <c r="C107" s="443" t="s">
        <v>434</v>
      </c>
      <c r="D107" s="401" t="s">
        <v>916</v>
      </c>
      <c r="E107" s="455" t="s">
        <v>162</v>
      </c>
      <c r="F107" s="121" t="s">
        <v>1786</v>
      </c>
      <c r="G107" s="198" t="s">
        <v>1207</v>
      </c>
      <c r="H107" s="229" t="s">
        <v>106</v>
      </c>
      <c r="I107" s="151">
        <f>SUM(J107:L107)</f>
        <v>1017</v>
      </c>
      <c r="J107" s="179">
        <f>SUM(M107:P107)</f>
        <v>520</v>
      </c>
      <c r="K107" s="185">
        <f t="shared" si="30"/>
        <v>246</v>
      </c>
      <c r="L107" s="183">
        <f>U107+V107+W107+X107</f>
        <v>251</v>
      </c>
      <c r="M107" s="45">
        <v>480</v>
      </c>
      <c r="N107" s="45">
        <v>20</v>
      </c>
      <c r="O107" s="45">
        <v>12</v>
      </c>
      <c r="P107" s="45">
        <v>8</v>
      </c>
      <c r="Q107" s="49">
        <v>156</v>
      </c>
      <c r="R107" s="49">
        <v>30</v>
      </c>
      <c r="S107" s="49">
        <v>30</v>
      </c>
      <c r="T107" s="49">
        <v>30</v>
      </c>
      <c r="U107" s="50">
        <v>158</v>
      </c>
      <c r="V107" s="50">
        <v>32</v>
      </c>
      <c r="W107" s="50">
        <v>31</v>
      </c>
      <c r="X107" s="50">
        <v>30</v>
      </c>
    </row>
    <row r="108" spans="1:24" s="123" customFormat="1" ht="87.75" x14ac:dyDescent="0.2">
      <c r="B108" s="444"/>
      <c r="C108" s="443"/>
      <c r="D108" s="341" t="s">
        <v>919</v>
      </c>
      <c r="E108" s="456"/>
      <c r="F108" s="121" t="s">
        <v>1786</v>
      </c>
      <c r="G108" s="387" t="s">
        <v>1206</v>
      </c>
      <c r="H108" s="229" t="s">
        <v>106</v>
      </c>
      <c r="I108" s="151">
        <f t="shared" si="20"/>
        <v>364800</v>
      </c>
      <c r="J108" s="179">
        <f t="shared" si="11"/>
        <v>124800</v>
      </c>
      <c r="K108" s="185">
        <v>115200</v>
      </c>
      <c r="L108" s="183">
        <f t="shared" si="31"/>
        <v>124800</v>
      </c>
      <c r="M108" s="45">
        <v>31200</v>
      </c>
      <c r="N108" s="45">
        <v>31200</v>
      </c>
      <c r="O108" s="45">
        <v>31200</v>
      </c>
      <c r="P108" s="45">
        <v>31200</v>
      </c>
      <c r="Q108" s="49">
        <v>28800</v>
      </c>
      <c r="R108" s="49">
        <v>28800</v>
      </c>
      <c r="S108" s="49">
        <v>28800</v>
      </c>
      <c r="T108" s="49">
        <v>28800</v>
      </c>
      <c r="U108" s="50">
        <v>31200</v>
      </c>
      <c r="V108" s="50">
        <v>31200</v>
      </c>
      <c r="W108" s="50">
        <v>31200</v>
      </c>
      <c r="X108" s="50">
        <v>31200</v>
      </c>
    </row>
    <row r="109" spans="1:24" s="113" customFormat="1" ht="173.25" x14ac:dyDescent="0.25">
      <c r="B109" s="96" t="s">
        <v>205</v>
      </c>
      <c r="C109" s="97" t="s">
        <v>437</v>
      </c>
      <c r="D109" s="326" t="s">
        <v>923</v>
      </c>
      <c r="E109" s="51" t="s">
        <v>1407</v>
      </c>
      <c r="F109" s="51" t="s">
        <v>1786</v>
      </c>
      <c r="G109" s="386" t="s">
        <v>1205</v>
      </c>
      <c r="H109" s="53" t="s">
        <v>106</v>
      </c>
      <c r="I109" s="41">
        <f t="shared" si="20"/>
        <v>18000</v>
      </c>
      <c r="J109" s="179">
        <f t="shared" si="11"/>
        <v>6000</v>
      </c>
      <c r="K109" s="185">
        <f>Q109+R109+S109+T109</f>
        <v>6000</v>
      </c>
      <c r="L109" s="183">
        <f t="shared" si="31"/>
        <v>6000</v>
      </c>
      <c r="M109" s="45">
        <v>2000</v>
      </c>
      <c r="N109" s="45">
        <v>2000</v>
      </c>
      <c r="O109" s="45">
        <v>1000</v>
      </c>
      <c r="P109" s="45">
        <v>1000</v>
      </c>
      <c r="Q109" s="49">
        <v>1500</v>
      </c>
      <c r="R109" s="49">
        <v>1500</v>
      </c>
      <c r="S109" s="49">
        <v>1500</v>
      </c>
      <c r="T109" s="49">
        <v>1500</v>
      </c>
      <c r="U109" s="50">
        <v>1500</v>
      </c>
      <c r="V109" s="50">
        <v>1500</v>
      </c>
      <c r="W109" s="50">
        <v>1500</v>
      </c>
      <c r="X109" s="50">
        <v>1500</v>
      </c>
    </row>
    <row r="110" spans="1:24" ht="156.75" x14ac:dyDescent="0.25">
      <c r="B110" s="96" t="s">
        <v>205</v>
      </c>
      <c r="C110" s="98" t="s">
        <v>438</v>
      </c>
      <c r="D110" s="326" t="s">
        <v>927</v>
      </c>
      <c r="E110" s="200" t="s">
        <v>162</v>
      </c>
      <c r="F110" s="51" t="s">
        <v>1786</v>
      </c>
      <c r="G110" s="167" t="s">
        <v>1204</v>
      </c>
      <c r="H110" s="162" t="s">
        <v>528</v>
      </c>
      <c r="I110" s="41">
        <f t="shared" si="20"/>
        <v>470</v>
      </c>
      <c r="J110" s="179">
        <f>SUMA(M110:P110)</f>
        <v>132</v>
      </c>
      <c r="K110" s="185">
        <f>Q110+R110+S110+T110</f>
        <v>160</v>
      </c>
      <c r="L110" s="183">
        <f t="shared" si="31"/>
        <v>178</v>
      </c>
      <c r="M110" s="45">
        <v>33</v>
      </c>
      <c r="N110" s="45">
        <v>33</v>
      </c>
      <c r="O110" s="45">
        <v>33</v>
      </c>
      <c r="P110" s="45">
        <v>33</v>
      </c>
      <c r="Q110" s="49">
        <v>40</v>
      </c>
      <c r="R110" s="49">
        <v>40</v>
      </c>
      <c r="S110" s="49">
        <v>40</v>
      </c>
      <c r="T110" s="49">
        <v>40</v>
      </c>
      <c r="U110" s="50">
        <v>40</v>
      </c>
      <c r="V110" s="50">
        <v>46</v>
      </c>
      <c r="W110" s="50">
        <v>46</v>
      </c>
      <c r="X110" s="50">
        <v>46</v>
      </c>
    </row>
    <row r="111" spans="1:24" ht="158.25" x14ac:dyDescent="0.25">
      <c r="B111" s="194" t="s">
        <v>208</v>
      </c>
      <c r="C111" s="27" t="s">
        <v>383</v>
      </c>
      <c r="D111" s="268" t="s">
        <v>931</v>
      </c>
      <c r="E111" s="27" t="s">
        <v>104</v>
      </c>
      <c r="F111" s="17" t="s">
        <v>1785</v>
      </c>
      <c r="G111" s="385" t="s">
        <v>1203</v>
      </c>
      <c r="H111" s="17" t="s">
        <v>529</v>
      </c>
      <c r="I111" s="151">
        <f t="shared" si="20"/>
        <v>3446</v>
      </c>
      <c r="J111" s="179">
        <f t="shared" si="11"/>
        <v>2500</v>
      </c>
      <c r="K111" s="182">
        <v>450</v>
      </c>
      <c r="L111" s="183">
        <f t="shared" si="31"/>
        <v>496</v>
      </c>
      <c r="M111" s="4">
        <v>400</v>
      </c>
      <c r="N111" s="4">
        <v>950</v>
      </c>
      <c r="O111" s="4">
        <v>800</v>
      </c>
      <c r="P111" s="4">
        <v>350</v>
      </c>
      <c r="Q111" s="13">
        <v>100</v>
      </c>
      <c r="R111" s="13">
        <v>140</v>
      </c>
      <c r="S111" s="13">
        <v>120</v>
      </c>
      <c r="T111" s="13">
        <v>90</v>
      </c>
      <c r="U111" s="12">
        <v>110</v>
      </c>
      <c r="V111" s="12">
        <v>150</v>
      </c>
      <c r="W111" s="12">
        <v>136</v>
      </c>
      <c r="X111" s="12">
        <v>100</v>
      </c>
    </row>
    <row r="112" spans="1:24" ht="158.25" x14ac:dyDescent="0.25">
      <c r="B112" s="99" t="s">
        <v>209</v>
      </c>
      <c r="C112" s="201" t="s">
        <v>384</v>
      </c>
      <c r="D112" s="275" t="s">
        <v>936</v>
      </c>
      <c r="E112" s="28" t="s">
        <v>104</v>
      </c>
      <c r="F112" s="406" t="s">
        <v>1785</v>
      </c>
      <c r="G112" s="23" t="s">
        <v>1202</v>
      </c>
      <c r="H112" s="20" t="s">
        <v>529</v>
      </c>
      <c r="I112" s="41">
        <f t="shared" si="20"/>
        <v>400</v>
      </c>
      <c r="J112" s="179" t="s">
        <v>449</v>
      </c>
      <c r="K112" s="182">
        <f>Q112+R112+S112+T112</f>
        <v>180</v>
      </c>
      <c r="L112" s="182">
        <f t="shared" si="31"/>
        <v>220</v>
      </c>
      <c r="M112" s="80" t="s">
        <v>449</v>
      </c>
      <c r="N112" s="80" t="s">
        <v>449</v>
      </c>
      <c r="O112" s="80" t="s">
        <v>449</v>
      </c>
      <c r="P112" s="80" t="s">
        <v>449</v>
      </c>
      <c r="Q112" s="13">
        <v>45</v>
      </c>
      <c r="R112" s="13">
        <v>45</v>
      </c>
      <c r="S112" s="13">
        <v>45</v>
      </c>
      <c r="T112" s="13">
        <v>45</v>
      </c>
      <c r="U112" s="12">
        <v>55</v>
      </c>
      <c r="V112" s="12">
        <v>55</v>
      </c>
      <c r="W112" s="12">
        <v>55</v>
      </c>
      <c r="X112" s="12">
        <v>55</v>
      </c>
    </row>
    <row r="113" spans="1:24" ht="158.25" x14ac:dyDescent="0.25">
      <c r="B113" s="195" t="s">
        <v>209</v>
      </c>
      <c r="C113" s="202" t="s">
        <v>439</v>
      </c>
      <c r="D113" s="292" t="s">
        <v>941</v>
      </c>
      <c r="E113" s="28" t="s">
        <v>104</v>
      </c>
      <c r="F113" s="406" t="s">
        <v>1785</v>
      </c>
      <c r="G113" s="23" t="s">
        <v>1201</v>
      </c>
      <c r="H113" s="20" t="s">
        <v>529</v>
      </c>
      <c r="I113" s="41">
        <f t="shared" si="20"/>
        <v>240</v>
      </c>
      <c r="J113" s="179" t="s">
        <v>449</v>
      </c>
      <c r="K113" s="182">
        <f>Q113+R113+S113+T113</f>
        <v>120</v>
      </c>
      <c r="L113" s="182">
        <f t="shared" si="31"/>
        <v>120</v>
      </c>
      <c r="M113" s="4" t="s">
        <v>449</v>
      </c>
      <c r="N113" s="4" t="s">
        <v>449</v>
      </c>
      <c r="O113" s="4" t="s">
        <v>449</v>
      </c>
      <c r="P113" s="4" t="s">
        <v>449</v>
      </c>
      <c r="Q113" s="13">
        <v>0</v>
      </c>
      <c r="R113" s="13">
        <v>60</v>
      </c>
      <c r="S113" s="13">
        <v>0</v>
      </c>
      <c r="T113" s="13">
        <v>60</v>
      </c>
      <c r="U113" s="12">
        <v>0</v>
      </c>
      <c r="V113" s="12">
        <v>60</v>
      </c>
      <c r="W113" s="12">
        <v>0</v>
      </c>
      <c r="X113" s="12">
        <v>60</v>
      </c>
    </row>
    <row r="114" spans="1:24" ht="158.25" x14ac:dyDescent="0.25">
      <c r="B114" s="99" t="s">
        <v>209</v>
      </c>
      <c r="C114" s="203" t="s">
        <v>385</v>
      </c>
      <c r="D114" s="286" t="s">
        <v>944</v>
      </c>
      <c r="E114" s="28" t="s">
        <v>104</v>
      </c>
      <c r="F114" s="406" t="s">
        <v>1785</v>
      </c>
      <c r="G114" s="23" t="s">
        <v>1200</v>
      </c>
      <c r="H114" s="32" t="s">
        <v>529</v>
      </c>
      <c r="I114" s="41">
        <f t="shared" si="20"/>
        <v>500</v>
      </c>
      <c r="J114" s="179" t="s">
        <v>449</v>
      </c>
      <c r="K114" s="182">
        <f>Q114+R114+S114+T114</f>
        <v>240</v>
      </c>
      <c r="L114" s="182">
        <f t="shared" si="31"/>
        <v>260</v>
      </c>
      <c r="M114" s="80" t="s">
        <v>449</v>
      </c>
      <c r="N114" s="80" t="s">
        <v>449</v>
      </c>
      <c r="O114" s="80" t="s">
        <v>449</v>
      </c>
      <c r="P114" s="80" t="s">
        <v>449</v>
      </c>
      <c r="Q114" s="13">
        <v>60</v>
      </c>
      <c r="R114" s="13">
        <v>60</v>
      </c>
      <c r="S114" s="13">
        <v>60</v>
      </c>
      <c r="T114" s="13">
        <v>60</v>
      </c>
      <c r="U114" s="12">
        <v>65</v>
      </c>
      <c r="V114" s="12">
        <v>65</v>
      </c>
      <c r="W114" s="12">
        <v>65</v>
      </c>
      <c r="X114" s="12">
        <v>65</v>
      </c>
    </row>
    <row r="115" spans="1:24" ht="130.5" x14ac:dyDescent="0.25">
      <c r="B115" s="99" t="s">
        <v>209</v>
      </c>
      <c r="C115" s="153" t="s">
        <v>386</v>
      </c>
      <c r="D115" s="286" t="s">
        <v>947</v>
      </c>
      <c r="E115" s="28" t="s">
        <v>104</v>
      </c>
      <c r="F115" s="23"/>
      <c r="G115" s="153" t="s">
        <v>1199</v>
      </c>
      <c r="H115" s="31" t="s">
        <v>529</v>
      </c>
      <c r="I115" s="41">
        <f t="shared" si="20"/>
        <v>470</v>
      </c>
      <c r="J115" s="179">
        <f t="shared" ref="J115:J158" si="32">SUMA(M115:P115)</f>
        <v>140</v>
      </c>
      <c r="K115" s="182">
        <f>Q115+R115+S115+T115</f>
        <v>165</v>
      </c>
      <c r="L115" s="182">
        <f t="shared" si="31"/>
        <v>165</v>
      </c>
      <c r="M115" s="4">
        <v>35</v>
      </c>
      <c r="N115" s="4">
        <v>35</v>
      </c>
      <c r="O115" s="4">
        <v>35</v>
      </c>
      <c r="P115" s="4">
        <v>35</v>
      </c>
      <c r="Q115" s="13">
        <v>41</v>
      </c>
      <c r="R115" s="13">
        <v>42</v>
      </c>
      <c r="S115" s="13">
        <v>41</v>
      </c>
      <c r="T115" s="13">
        <v>41</v>
      </c>
      <c r="U115" s="12">
        <v>41</v>
      </c>
      <c r="V115" s="12">
        <v>42</v>
      </c>
      <c r="W115" s="12">
        <v>41</v>
      </c>
      <c r="X115" s="12">
        <v>41</v>
      </c>
    </row>
    <row r="116" spans="1:24" ht="158.25" x14ac:dyDescent="0.25">
      <c r="B116" s="194" t="s">
        <v>100</v>
      </c>
      <c r="C116" s="29" t="s">
        <v>432</v>
      </c>
      <c r="D116" s="268" t="s">
        <v>1729</v>
      </c>
      <c r="E116" s="27" t="s">
        <v>105</v>
      </c>
      <c r="F116" s="17" t="s">
        <v>1785</v>
      </c>
      <c r="G116" s="29" t="s">
        <v>1198</v>
      </c>
      <c r="H116" s="19" t="s">
        <v>547</v>
      </c>
      <c r="I116" s="151">
        <f t="shared" si="20"/>
        <v>380</v>
      </c>
      <c r="J116" s="179">
        <f t="shared" si="32"/>
        <v>150</v>
      </c>
      <c r="K116" s="182">
        <f t="shared" ref="K116:K158" si="33">Q116+R116+S116+T116</f>
        <v>100</v>
      </c>
      <c r="L116" s="182">
        <f t="shared" si="29"/>
        <v>130</v>
      </c>
      <c r="M116" s="4">
        <v>0</v>
      </c>
      <c r="N116" s="4">
        <v>50</v>
      </c>
      <c r="O116" s="4">
        <v>50</v>
      </c>
      <c r="P116" s="4">
        <v>50</v>
      </c>
      <c r="Q116" s="13">
        <v>70</v>
      </c>
      <c r="R116" s="13">
        <v>10</v>
      </c>
      <c r="S116" s="13">
        <v>10</v>
      </c>
      <c r="T116" s="13">
        <v>10</v>
      </c>
      <c r="U116" s="12">
        <v>100</v>
      </c>
      <c r="V116" s="12">
        <v>10</v>
      </c>
      <c r="W116" s="12">
        <v>10</v>
      </c>
      <c r="X116" s="12">
        <v>10</v>
      </c>
    </row>
    <row r="117" spans="1:24" ht="158.25" x14ac:dyDescent="0.25">
      <c r="B117" s="99" t="s">
        <v>101</v>
      </c>
      <c r="C117" s="153" t="s">
        <v>387</v>
      </c>
      <c r="D117" s="275" t="s">
        <v>951</v>
      </c>
      <c r="E117" s="28" t="s">
        <v>105</v>
      </c>
      <c r="F117" s="406" t="s">
        <v>1785</v>
      </c>
      <c r="G117" s="23" t="s">
        <v>1197</v>
      </c>
      <c r="H117" s="16" t="s">
        <v>547</v>
      </c>
      <c r="I117" s="41">
        <f t="shared" si="20"/>
        <v>41</v>
      </c>
      <c r="J117" s="179">
        <f t="shared" si="32"/>
        <v>11</v>
      </c>
      <c r="K117" s="182">
        <f t="shared" si="33"/>
        <v>15</v>
      </c>
      <c r="L117" s="182">
        <f t="shared" si="29"/>
        <v>15</v>
      </c>
      <c r="M117" s="4">
        <v>1</v>
      </c>
      <c r="N117" s="4">
        <v>3</v>
      </c>
      <c r="O117" s="4">
        <v>3</v>
      </c>
      <c r="P117" s="4">
        <v>4</v>
      </c>
      <c r="Q117" s="13">
        <v>3</v>
      </c>
      <c r="R117" s="13">
        <v>4</v>
      </c>
      <c r="S117" s="13">
        <v>3</v>
      </c>
      <c r="T117" s="13">
        <v>5</v>
      </c>
      <c r="U117" s="12">
        <v>3</v>
      </c>
      <c r="V117" s="12">
        <v>4</v>
      </c>
      <c r="W117" s="12">
        <v>3</v>
      </c>
      <c r="X117" s="12">
        <v>5</v>
      </c>
    </row>
    <row r="118" spans="1:24" ht="159.75" x14ac:dyDescent="0.25">
      <c r="B118" s="195" t="s">
        <v>101</v>
      </c>
      <c r="C118" s="23" t="s">
        <v>388</v>
      </c>
      <c r="D118" s="403" t="s">
        <v>955</v>
      </c>
      <c r="E118" s="397" t="s">
        <v>1408</v>
      </c>
      <c r="F118" s="406" t="s">
        <v>1787</v>
      </c>
      <c r="G118" s="23" t="s">
        <v>1196</v>
      </c>
      <c r="H118" s="16" t="s">
        <v>547</v>
      </c>
      <c r="I118" s="41">
        <f t="shared" si="20"/>
        <v>40</v>
      </c>
      <c r="J118" s="179">
        <f t="shared" si="32"/>
        <v>24</v>
      </c>
      <c r="K118" s="182">
        <f t="shared" si="33"/>
        <v>8</v>
      </c>
      <c r="L118" s="182">
        <f t="shared" si="29"/>
        <v>8</v>
      </c>
      <c r="M118" s="4">
        <v>6</v>
      </c>
      <c r="N118" s="4">
        <v>6</v>
      </c>
      <c r="O118" s="4">
        <v>6</v>
      </c>
      <c r="P118" s="4">
        <v>6</v>
      </c>
      <c r="Q118" s="13">
        <v>7</v>
      </c>
      <c r="R118" s="13">
        <v>1</v>
      </c>
      <c r="S118" s="13">
        <v>0</v>
      </c>
      <c r="T118" s="13">
        <v>0</v>
      </c>
      <c r="U118" s="12">
        <v>7</v>
      </c>
      <c r="V118" s="12">
        <v>0</v>
      </c>
      <c r="W118" s="12">
        <v>1</v>
      </c>
      <c r="X118" s="12">
        <v>0</v>
      </c>
    </row>
    <row r="119" spans="1:24" ht="158.25" x14ac:dyDescent="0.25">
      <c r="B119" s="195" t="s">
        <v>101</v>
      </c>
      <c r="C119" s="23" t="s">
        <v>460</v>
      </c>
      <c r="D119" s="403" t="s">
        <v>960</v>
      </c>
      <c r="E119" s="33"/>
      <c r="F119" s="406" t="s">
        <v>1785</v>
      </c>
      <c r="G119" s="23" t="s">
        <v>1195</v>
      </c>
      <c r="H119" s="16" t="s">
        <v>547</v>
      </c>
      <c r="I119" s="41">
        <f t="shared" si="20"/>
        <v>116</v>
      </c>
      <c r="J119" s="179" t="s">
        <v>449</v>
      </c>
      <c r="K119" s="182">
        <f t="shared" si="33"/>
        <v>58</v>
      </c>
      <c r="L119" s="182">
        <f t="shared" si="29"/>
        <v>58</v>
      </c>
      <c r="M119" s="80" t="s">
        <v>449</v>
      </c>
      <c r="N119" s="80" t="s">
        <v>449</v>
      </c>
      <c r="O119" s="80" t="s">
        <v>449</v>
      </c>
      <c r="P119" s="80" t="s">
        <v>449</v>
      </c>
      <c r="Q119" s="82">
        <v>15</v>
      </c>
      <c r="R119" s="82">
        <v>15</v>
      </c>
      <c r="S119" s="82">
        <v>14</v>
      </c>
      <c r="T119" s="82">
        <v>14</v>
      </c>
      <c r="U119" s="148">
        <v>15</v>
      </c>
      <c r="V119" s="148">
        <v>15</v>
      </c>
      <c r="W119" s="148">
        <v>15</v>
      </c>
      <c r="X119" s="148">
        <v>13</v>
      </c>
    </row>
    <row r="120" spans="1:24" ht="155.25" customHeight="1" x14ac:dyDescent="0.25">
      <c r="B120" s="195" t="s">
        <v>101</v>
      </c>
      <c r="C120" s="23" t="s">
        <v>389</v>
      </c>
      <c r="D120" s="403" t="s">
        <v>964</v>
      </c>
      <c r="E120" s="33"/>
      <c r="F120" s="406" t="s">
        <v>1785</v>
      </c>
      <c r="G120" s="23" t="s">
        <v>1194</v>
      </c>
      <c r="H120" s="16" t="s">
        <v>547</v>
      </c>
      <c r="I120" s="41">
        <f t="shared" si="20"/>
        <v>7</v>
      </c>
      <c r="J120" s="179">
        <f t="shared" si="32"/>
        <v>1</v>
      </c>
      <c r="K120" s="182">
        <f t="shared" si="33"/>
        <v>3</v>
      </c>
      <c r="L120" s="182">
        <f t="shared" si="29"/>
        <v>3</v>
      </c>
      <c r="M120" s="80">
        <v>1</v>
      </c>
      <c r="N120" s="80">
        <v>0</v>
      </c>
      <c r="O120" s="80">
        <v>0</v>
      </c>
      <c r="P120" s="80">
        <v>0</v>
      </c>
      <c r="Q120" s="82">
        <v>1</v>
      </c>
      <c r="R120" s="13">
        <v>0</v>
      </c>
      <c r="S120" s="13">
        <v>1</v>
      </c>
      <c r="T120" s="13">
        <v>1</v>
      </c>
      <c r="U120" s="12">
        <v>1</v>
      </c>
      <c r="V120" s="12">
        <v>0</v>
      </c>
      <c r="W120" s="12">
        <v>1</v>
      </c>
      <c r="X120" s="12">
        <v>1</v>
      </c>
    </row>
    <row r="121" spans="1:24" ht="159.75" x14ac:dyDescent="0.25">
      <c r="B121" s="194" t="s">
        <v>100</v>
      </c>
      <c r="C121" s="29" t="s">
        <v>428</v>
      </c>
      <c r="D121" s="268" t="s">
        <v>968</v>
      </c>
      <c r="E121" s="398" t="s">
        <v>1408</v>
      </c>
      <c r="F121" s="19" t="s">
        <v>1785</v>
      </c>
      <c r="G121" s="29" t="s">
        <v>1193</v>
      </c>
      <c r="H121" s="19" t="s">
        <v>547</v>
      </c>
      <c r="I121" s="151">
        <f t="shared" si="20"/>
        <v>793</v>
      </c>
      <c r="J121" s="179">
        <f>SUMA(M121:P121)</f>
        <v>128</v>
      </c>
      <c r="K121" s="182">
        <f t="shared" si="33"/>
        <v>332</v>
      </c>
      <c r="L121" s="182">
        <f t="shared" si="29"/>
        <v>333</v>
      </c>
      <c r="M121" s="4">
        <v>32</v>
      </c>
      <c r="N121" s="4">
        <v>32</v>
      </c>
      <c r="O121" s="4">
        <v>32</v>
      </c>
      <c r="P121" s="4">
        <v>32</v>
      </c>
      <c r="Q121" s="13">
        <v>102</v>
      </c>
      <c r="R121" s="13">
        <v>90</v>
      </c>
      <c r="S121" s="13">
        <v>130</v>
      </c>
      <c r="T121" s="13">
        <v>10</v>
      </c>
      <c r="U121" s="12">
        <v>103</v>
      </c>
      <c r="V121" s="12">
        <v>90</v>
      </c>
      <c r="W121" s="12">
        <v>130</v>
      </c>
      <c r="X121" s="12">
        <v>10</v>
      </c>
    </row>
    <row r="122" spans="1:24" s="113" customFormat="1" ht="159" x14ac:dyDescent="0.25">
      <c r="B122" s="99" t="s">
        <v>427</v>
      </c>
      <c r="C122" s="153" t="s">
        <v>429</v>
      </c>
      <c r="D122" s="275" t="s">
        <v>1625</v>
      </c>
      <c r="E122" s="32" t="s">
        <v>1408</v>
      </c>
      <c r="F122" s="406" t="s">
        <v>1785</v>
      </c>
      <c r="G122" s="23" t="s">
        <v>1192</v>
      </c>
      <c r="H122" s="16" t="s">
        <v>547</v>
      </c>
      <c r="I122" s="41">
        <f t="shared" si="20"/>
        <v>340</v>
      </c>
      <c r="J122" s="179">
        <f>SUMA(M122:P122)</f>
        <v>130</v>
      </c>
      <c r="K122" s="182">
        <f>Q122+R122+S122+T122</f>
        <v>105</v>
      </c>
      <c r="L122" s="182">
        <f t="shared" si="29"/>
        <v>105</v>
      </c>
      <c r="M122" s="80">
        <v>34</v>
      </c>
      <c r="N122" s="80">
        <v>20</v>
      </c>
      <c r="O122" s="80">
        <v>75</v>
      </c>
      <c r="P122" s="80">
        <v>1</v>
      </c>
      <c r="Q122" s="13">
        <v>30</v>
      </c>
      <c r="R122" s="13">
        <v>15</v>
      </c>
      <c r="S122" s="13">
        <v>45</v>
      </c>
      <c r="T122" s="13">
        <v>15</v>
      </c>
      <c r="U122" s="80">
        <v>30</v>
      </c>
      <c r="V122" s="80">
        <v>15</v>
      </c>
      <c r="W122" s="80">
        <v>45</v>
      </c>
      <c r="X122" s="80">
        <v>15</v>
      </c>
    </row>
    <row r="123" spans="1:24" ht="158.25" x14ac:dyDescent="0.25">
      <c r="B123" s="195" t="s">
        <v>101</v>
      </c>
      <c r="C123" s="23" t="s">
        <v>390</v>
      </c>
      <c r="D123" s="403" t="s">
        <v>974</v>
      </c>
      <c r="E123" s="33"/>
      <c r="F123" s="406" t="s">
        <v>1785</v>
      </c>
      <c r="G123" s="23" t="s">
        <v>1191</v>
      </c>
      <c r="H123" s="16" t="s">
        <v>547</v>
      </c>
      <c r="I123" s="41">
        <f t="shared" si="20"/>
        <v>12</v>
      </c>
      <c r="J123" s="179">
        <f t="shared" si="32"/>
        <v>6</v>
      </c>
      <c r="K123" s="182">
        <f t="shared" si="33"/>
        <v>3</v>
      </c>
      <c r="L123" s="182">
        <f t="shared" si="29"/>
        <v>3</v>
      </c>
      <c r="M123" s="4">
        <v>0</v>
      </c>
      <c r="N123" s="4">
        <v>1</v>
      </c>
      <c r="O123" s="4">
        <v>4</v>
      </c>
      <c r="P123" s="4">
        <v>1</v>
      </c>
      <c r="Q123" s="13">
        <v>0</v>
      </c>
      <c r="R123" s="13">
        <v>1</v>
      </c>
      <c r="S123" s="13">
        <v>1</v>
      </c>
      <c r="T123" s="13">
        <v>1</v>
      </c>
      <c r="U123" s="12">
        <v>0</v>
      </c>
      <c r="V123" s="12">
        <v>1</v>
      </c>
      <c r="W123" s="12">
        <v>1</v>
      </c>
      <c r="X123" s="12">
        <v>1</v>
      </c>
    </row>
    <row r="124" spans="1:24" ht="144.75" x14ac:dyDescent="0.25">
      <c r="B124" s="204" t="s">
        <v>111</v>
      </c>
      <c r="C124" s="17" t="s">
        <v>391</v>
      </c>
      <c r="D124" s="348" t="s">
        <v>979</v>
      </c>
      <c r="E124" s="27" t="s">
        <v>368</v>
      </c>
      <c r="F124" s="27" t="s">
        <v>1788</v>
      </c>
      <c r="G124" s="29" t="s">
        <v>1153</v>
      </c>
      <c r="H124" s="29" t="s">
        <v>530</v>
      </c>
      <c r="I124" s="151">
        <f t="shared" si="20"/>
        <v>3500</v>
      </c>
      <c r="J124" s="179">
        <f t="shared" si="32"/>
        <v>1700</v>
      </c>
      <c r="K124" s="182">
        <f t="shared" si="33"/>
        <v>880</v>
      </c>
      <c r="L124" s="182">
        <f t="shared" si="29"/>
        <v>920</v>
      </c>
      <c r="M124" s="4">
        <v>400</v>
      </c>
      <c r="N124" s="4">
        <v>400</v>
      </c>
      <c r="O124" s="4">
        <v>450</v>
      </c>
      <c r="P124" s="4">
        <v>450</v>
      </c>
      <c r="Q124" s="13">
        <v>210</v>
      </c>
      <c r="R124" s="13">
        <v>220</v>
      </c>
      <c r="S124" s="13">
        <v>200</v>
      </c>
      <c r="T124" s="13">
        <v>250</v>
      </c>
      <c r="U124" s="12">
        <v>220</v>
      </c>
      <c r="V124" s="12">
        <v>230</v>
      </c>
      <c r="W124" s="12">
        <v>210</v>
      </c>
      <c r="X124" s="12">
        <v>260</v>
      </c>
    </row>
    <row r="125" spans="1:24" s="113" customFormat="1" ht="144.75" x14ac:dyDescent="0.25">
      <c r="A125" s="38"/>
      <c r="B125" s="195" t="s">
        <v>112</v>
      </c>
      <c r="C125" s="205" t="s">
        <v>393</v>
      </c>
      <c r="D125" s="403" t="s">
        <v>984</v>
      </c>
      <c r="E125" s="34" t="s">
        <v>129</v>
      </c>
      <c r="F125" s="16" t="s">
        <v>1789</v>
      </c>
      <c r="G125" s="20" t="s">
        <v>1154</v>
      </c>
      <c r="H125" s="20" t="s">
        <v>530</v>
      </c>
      <c r="I125" s="41">
        <f t="shared" si="20"/>
        <v>60</v>
      </c>
      <c r="J125" s="179">
        <f t="shared" si="32"/>
        <v>36</v>
      </c>
      <c r="K125" s="182">
        <f t="shared" si="33"/>
        <v>12</v>
      </c>
      <c r="L125" s="182">
        <f t="shared" si="29"/>
        <v>12</v>
      </c>
      <c r="M125" s="4">
        <v>7</v>
      </c>
      <c r="N125" s="4">
        <v>7</v>
      </c>
      <c r="O125" s="4">
        <v>7</v>
      </c>
      <c r="P125" s="4">
        <v>15</v>
      </c>
      <c r="Q125" s="13">
        <v>3</v>
      </c>
      <c r="R125" s="13">
        <v>3</v>
      </c>
      <c r="S125" s="13">
        <v>3</v>
      </c>
      <c r="T125" s="13">
        <v>3</v>
      </c>
      <c r="U125" s="12">
        <v>3</v>
      </c>
      <c r="V125" s="12">
        <v>3</v>
      </c>
      <c r="W125" s="12">
        <v>3</v>
      </c>
      <c r="X125" s="12">
        <v>3</v>
      </c>
    </row>
    <row r="126" spans="1:24" ht="144.75" x14ac:dyDescent="0.25">
      <c r="B126" s="204" t="s">
        <v>113</v>
      </c>
      <c r="C126" s="19" t="s">
        <v>394</v>
      </c>
      <c r="D126" s="348" t="s">
        <v>988</v>
      </c>
      <c r="E126" s="19" t="s">
        <v>129</v>
      </c>
      <c r="F126" s="19" t="s">
        <v>1790</v>
      </c>
      <c r="G126" s="17" t="s">
        <v>1155</v>
      </c>
      <c r="H126" s="17" t="s">
        <v>164</v>
      </c>
      <c r="I126" s="151">
        <f t="shared" si="20"/>
        <v>29708</v>
      </c>
      <c r="J126" s="179">
        <f t="shared" si="32"/>
        <v>8460</v>
      </c>
      <c r="K126" s="182">
        <f t="shared" si="33"/>
        <v>10624</v>
      </c>
      <c r="L126" s="182">
        <f t="shared" si="29"/>
        <v>10624</v>
      </c>
      <c r="M126" s="80">
        <v>1991</v>
      </c>
      <c r="N126" s="80">
        <v>2111</v>
      </c>
      <c r="O126" s="80">
        <v>2131</v>
      </c>
      <c r="P126" s="80">
        <v>2227</v>
      </c>
      <c r="Q126" s="13">
        <v>2656</v>
      </c>
      <c r="R126" s="13">
        <v>2656</v>
      </c>
      <c r="S126" s="13">
        <v>2656</v>
      </c>
      <c r="T126" s="13">
        <v>2656</v>
      </c>
      <c r="U126" s="12">
        <v>2656</v>
      </c>
      <c r="V126" s="12">
        <v>2656</v>
      </c>
      <c r="W126" s="12">
        <v>2656</v>
      </c>
      <c r="X126" s="12">
        <v>2656</v>
      </c>
    </row>
    <row r="127" spans="1:24" ht="144.75" x14ac:dyDescent="0.25">
      <c r="B127" s="106" t="s">
        <v>144</v>
      </c>
      <c r="C127" s="31" t="s">
        <v>395</v>
      </c>
      <c r="D127" s="353" t="s">
        <v>991</v>
      </c>
      <c r="E127" s="34" t="s">
        <v>129</v>
      </c>
      <c r="F127" s="406" t="s">
        <v>1789</v>
      </c>
      <c r="G127" s="20" t="s">
        <v>1156</v>
      </c>
      <c r="H127" s="31" t="s">
        <v>164</v>
      </c>
      <c r="I127" s="41">
        <f t="shared" si="20"/>
        <v>24793</v>
      </c>
      <c r="J127" s="179">
        <f t="shared" si="32"/>
        <v>6918</v>
      </c>
      <c r="K127" s="182">
        <f t="shared" si="33"/>
        <v>8875</v>
      </c>
      <c r="L127" s="182">
        <f t="shared" si="29"/>
        <v>9000</v>
      </c>
      <c r="M127" s="4">
        <v>1622</v>
      </c>
      <c r="N127" s="4">
        <v>1677</v>
      </c>
      <c r="O127" s="4">
        <v>1745</v>
      </c>
      <c r="P127" s="4">
        <v>1874</v>
      </c>
      <c r="Q127" s="13">
        <v>2250</v>
      </c>
      <c r="R127" s="13">
        <v>2200</v>
      </c>
      <c r="S127" s="13">
        <v>2225</v>
      </c>
      <c r="T127" s="13">
        <v>2200</v>
      </c>
      <c r="U127" s="12">
        <v>2300</v>
      </c>
      <c r="V127" s="12">
        <v>2300</v>
      </c>
      <c r="W127" s="12">
        <v>2200</v>
      </c>
      <c r="X127" s="12">
        <v>2200</v>
      </c>
    </row>
    <row r="128" spans="1:24" ht="144.75" x14ac:dyDescent="0.25">
      <c r="B128" s="171" t="s">
        <v>144</v>
      </c>
      <c r="C128" s="20" t="s">
        <v>396</v>
      </c>
      <c r="D128" s="358" t="s">
        <v>995</v>
      </c>
      <c r="E128" s="34" t="s">
        <v>129</v>
      </c>
      <c r="F128" s="406" t="s">
        <v>1789</v>
      </c>
      <c r="G128" s="20" t="s">
        <v>1157</v>
      </c>
      <c r="H128" s="31" t="s">
        <v>164</v>
      </c>
      <c r="I128" s="41">
        <f t="shared" si="20"/>
        <v>5309</v>
      </c>
      <c r="J128" s="179">
        <f t="shared" si="32"/>
        <v>1319</v>
      </c>
      <c r="K128" s="182">
        <f t="shared" si="33"/>
        <v>1970</v>
      </c>
      <c r="L128" s="182">
        <f t="shared" si="29"/>
        <v>2020</v>
      </c>
      <c r="M128" s="4">
        <v>369</v>
      </c>
      <c r="N128" s="4">
        <v>211</v>
      </c>
      <c r="O128" s="4">
        <v>386</v>
      </c>
      <c r="P128" s="4">
        <v>353</v>
      </c>
      <c r="Q128" s="13">
        <v>500</v>
      </c>
      <c r="R128" s="13">
        <v>500</v>
      </c>
      <c r="S128" s="13">
        <v>500</v>
      </c>
      <c r="T128" s="13">
        <v>470</v>
      </c>
      <c r="U128" s="12">
        <v>500</v>
      </c>
      <c r="V128" s="12">
        <v>540</v>
      </c>
      <c r="W128" s="12">
        <v>500</v>
      </c>
      <c r="X128" s="12">
        <v>480</v>
      </c>
    </row>
    <row r="129" spans="1:33" ht="90.75" customHeight="1" x14ac:dyDescent="0.25">
      <c r="B129" s="171" t="s">
        <v>144</v>
      </c>
      <c r="C129" s="20" t="s">
        <v>397</v>
      </c>
      <c r="D129" s="358" t="s">
        <v>998</v>
      </c>
      <c r="E129" s="34"/>
      <c r="F129" s="406" t="s">
        <v>1789</v>
      </c>
      <c r="G129" s="20" t="s">
        <v>1159</v>
      </c>
      <c r="H129" s="31" t="s">
        <v>164</v>
      </c>
      <c r="I129" s="41">
        <f t="shared" si="20"/>
        <v>920</v>
      </c>
      <c r="J129" s="179">
        <f t="shared" si="32"/>
        <v>0</v>
      </c>
      <c r="K129" s="182">
        <f t="shared" si="33"/>
        <v>460</v>
      </c>
      <c r="L129" s="182">
        <f t="shared" si="29"/>
        <v>460</v>
      </c>
      <c r="M129" s="4" t="s">
        <v>449</v>
      </c>
      <c r="N129" s="4" t="s">
        <v>449</v>
      </c>
      <c r="O129" s="4" t="s">
        <v>449</v>
      </c>
      <c r="P129" s="4" t="s">
        <v>449</v>
      </c>
      <c r="Q129" s="13">
        <v>120</v>
      </c>
      <c r="R129" s="13">
        <v>120</v>
      </c>
      <c r="S129" s="13">
        <v>120</v>
      </c>
      <c r="T129" s="13">
        <v>100</v>
      </c>
      <c r="U129" s="12">
        <v>120</v>
      </c>
      <c r="V129" s="13">
        <v>120</v>
      </c>
      <c r="W129" s="13">
        <v>120</v>
      </c>
      <c r="X129" s="13">
        <v>100</v>
      </c>
    </row>
    <row r="130" spans="1:33" ht="101.25" x14ac:dyDescent="0.25">
      <c r="B130" s="204" t="s">
        <v>210</v>
      </c>
      <c r="C130" s="17" t="s">
        <v>398</v>
      </c>
      <c r="D130" s="348" t="s">
        <v>1002</v>
      </c>
      <c r="E130" s="19" t="s">
        <v>165</v>
      </c>
      <c r="F130" s="19" t="s">
        <v>1790</v>
      </c>
      <c r="G130" s="17" t="s">
        <v>1160</v>
      </c>
      <c r="H130" s="17" t="s">
        <v>130</v>
      </c>
      <c r="I130" s="151">
        <f t="shared" si="20"/>
        <v>4007</v>
      </c>
      <c r="J130" s="179">
        <f t="shared" si="32"/>
        <v>1990</v>
      </c>
      <c r="K130" s="182">
        <f t="shared" si="33"/>
        <v>1034</v>
      </c>
      <c r="L130" s="182">
        <f t="shared" si="29"/>
        <v>983</v>
      </c>
      <c r="M130" s="4">
        <v>580</v>
      </c>
      <c r="N130" s="4">
        <v>450</v>
      </c>
      <c r="O130" s="4">
        <v>550</v>
      </c>
      <c r="P130" s="4">
        <v>410</v>
      </c>
      <c r="Q130" s="13">
        <v>270</v>
      </c>
      <c r="R130" s="13">
        <v>207</v>
      </c>
      <c r="S130" s="13">
        <v>215</v>
      </c>
      <c r="T130" s="13">
        <v>342</v>
      </c>
      <c r="U130" s="12">
        <v>270</v>
      </c>
      <c r="V130" s="12">
        <v>210</v>
      </c>
      <c r="W130" s="12">
        <v>221</v>
      </c>
      <c r="X130" s="12">
        <v>282</v>
      </c>
    </row>
    <row r="131" spans="1:33" ht="101.25" x14ac:dyDescent="0.25">
      <c r="B131" s="171" t="s">
        <v>211</v>
      </c>
      <c r="C131" s="20" t="s">
        <v>399</v>
      </c>
      <c r="D131" s="358" t="s">
        <v>1004</v>
      </c>
      <c r="E131" s="16" t="s">
        <v>166</v>
      </c>
      <c r="F131" s="406" t="s">
        <v>1789</v>
      </c>
      <c r="G131" s="20" t="s">
        <v>1161</v>
      </c>
      <c r="H131" s="20" t="s">
        <v>130</v>
      </c>
      <c r="I131" s="41">
        <f t="shared" si="20"/>
        <v>2340</v>
      </c>
      <c r="J131" s="179">
        <f t="shared" si="32"/>
        <v>707</v>
      </c>
      <c r="K131" s="182">
        <f t="shared" si="33"/>
        <v>812</v>
      </c>
      <c r="L131" s="182">
        <f t="shared" si="29"/>
        <v>821</v>
      </c>
      <c r="M131" s="80">
        <v>168</v>
      </c>
      <c r="N131" s="80">
        <v>151</v>
      </c>
      <c r="O131" s="80">
        <v>230</v>
      </c>
      <c r="P131" s="80">
        <v>158</v>
      </c>
      <c r="Q131" s="13">
        <v>190</v>
      </c>
      <c r="R131" s="13">
        <v>207</v>
      </c>
      <c r="S131" s="13">
        <v>215</v>
      </c>
      <c r="T131" s="13">
        <v>200</v>
      </c>
      <c r="U131" s="12">
        <v>190</v>
      </c>
      <c r="V131" s="12">
        <v>210</v>
      </c>
      <c r="W131" s="12">
        <v>221</v>
      </c>
      <c r="X131" s="12">
        <v>200</v>
      </c>
    </row>
    <row r="132" spans="1:33" ht="101.25" x14ac:dyDescent="0.25">
      <c r="B132" s="171" t="s">
        <v>211</v>
      </c>
      <c r="C132" s="20" t="s">
        <v>400</v>
      </c>
      <c r="D132" s="358" t="s">
        <v>1006</v>
      </c>
      <c r="E132" s="16" t="s">
        <v>167</v>
      </c>
      <c r="F132" s="406" t="s">
        <v>1789</v>
      </c>
      <c r="G132" s="20" t="s">
        <v>1162</v>
      </c>
      <c r="H132" s="20" t="s">
        <v>130</v>
      </c>
      <c r="I132" s="41">
        <f t="shared" si="20"/>
        <v>479</v>
      </c>
      <c r="J132" s="179">
        <f t="shared" si="32"/>
        <v>155</v>
      </c>
      <c r="K132" s="182">
        <f t="shared" si="33"/>
        <v>162</v>
      </c>
      <c r="L132" s="182">
        <f t="shared" si="29"/>
        <v>162</v>
      </c>
      <c r="M132" s="4">
        <v>77</v>
      </c>
      <c r="N132" s="4"/>
      <c r="O132" s="4"/>
      <c r="P132" s="4">
        <v>78</v>
      </c>
      <c r="Q132" s="13">
        <v>80</v>
      </c>
      <c r="R132" s="13">
        <v>0</v>
      </c>
      <c r="S132" s="13">
        <v>0</v>
      </c>
      <c r="T132" s="13">
        <v>82</v>
      </c>
      <c r="U132" s="12">
        <v>80</v>
      </c>
      <c r="V132" s="12">
        <v>0</v>
      </c>
      <c r="W132" s="12">
        <v>0</v>
      </c>
      <c r="X132" s="12">
        <v>82</v>
      </c>
    </row>
    <row r="133" spans="1:33" ht="101.25" x14ac:dyDescent="0.25">
      <c r="B133" s="204" t="s">
        <v>114</v>
      </c>
      <c r="C133" s="206" t="s">
        <v>464</v>
      </c>
      <c r="D133" s="365" t="s">
        <v>1009</v>
      </c>
      <c r="E133" s="19" t="s">
        <v>167</v>
      </c>
      <c r="F133" s="19" t="s">
        <v>1790</v>
      </c>
      <c r="G133" s="129" t="s">
        <v>1165</v>
      </c>
      <c r="H133" s="17" t="s">
        <v>131</v>
      </c>
      <c r="I133" s="151">
        <f t="shared" si="20"/>
        <v>30210</v>
      </c>
      <c r="J133" s="179">
        <f t="shared" si="32"/>
        <v>7450</v>
      </c>
      <c r="K133" s="182">
        <f t="shared" si="33"/>
        <v>11380</v>
      </c>
      <c r="L133" s="182">
        <f t="shared" si="29"/>
        <v>11380</v>
      </c>
      <c r="M133" s="4">
        <v>1562</v>
      </c>
      <c r="N133" s="4">
        <v>1562</v>
      </c>
      <c r="O133" s="4">
        <v>2763</v>
      </c>
      <c r="P133" s="4">
        <v>1563</v>
      </c>
      <c r="Q133" s="13">
        <v>2845</v>
      </c>
      <c r="R133" s="13">
        <v>2845</v>
      </c>
      <c r="S133" s="13">
        <v>2845</v>
      </c>
      <c r="T133" s="13">
        <v>2845</v>
      </c>
      <c r="U133" s="12">
        <v>2845</v>
      </c>
      <c r="V133" s="12">
        <v>2845</v>
      </c>
      <c r="W133" s="12">
        <v>2845</v>
      </c>
      <c r="X133" s="12">
        <v>2845</v>
      </c>
    </row>
    <row r="134" spans="1:33" s="103" customFormat="1" ht="101.25" x14ac:dyDescent="0.25">
      <c r="B134" s="171" t="s">
        <v>142</v>
      </c>
      <c r="C134" s="207" t="s">
        <v>401</v>
      </c>
      <c r="D134" s="368" t="s">
        <v>1013</v>
      </c>
      <c r="E134" s="16" t="s">
        <v>168</v>
      </c>
      <c r="F134" s="406" t="s">
        <v>1789</v>
      </c>
      <c r="G134" s="20" t="s">
        <v>1166</v>
      </c>
      <c r="H134" s="16" t="s">
        <v>131</v>
      </c>
      <c r="I134" s="41">
        <f t="shared" si="20"/>
        <v>20300</v>
      </c>
      <c r="J134" s="179">
        <f t="shared" si="32"/>
        <v>5100</v>
      </c>
      <c r="K134" s="182">
        <f t="shared" si="33"/>
        <v>7600</v>
      </c>
      <c r="L134" s="182">
        <f t="shared" si="29"/>
        <v>7600</v>
      </c>
      <c r="M134" s="4">
        <v>1275</v>
      </c>
      <c r="N134" s="4">
        <v>1275</v>
      </c>
      <c r="O134" s="4">
        <v>1275</v>
      </c>
      <c r="P134" s="4">
        <v>1275</v>
      </c>
      <c r="Q134" s="13">
        <v>1900</v>
      </c>
      <c r="R134" s="13">
        <v>1900</v>
      </c>
      <c r="S134" s="13">
        <v>1900</v>
      </c>
      <c r="T134" s="13">
        <v>1900</v>
      </c>
      <c r="U134" s="12">
        <v>1900</v>
      </c>
      <c r="V134" s="12">
        <v>1900</v>
      </c>
      <c r="W134" s="12">
        <v>1900</v>
      </c>
      <c r="X134" s="12">
        <v>1900</v>
      </c>
      <c r="Y134" s="126"/>
      <c r="Z134" s="126"/>
      <c r="AA134" s="126"/>
      <c r="AB134" s="126"/>
      <c r="AC134" s="126"/>
      <c r="AD134" s="126"/>
      <c r="AE134" s="126"/>
      <c r="AF134" s="126"/>
      <c r="AG134" s="126"/>
    </row>
    <row r="135" spans="1:33" s="1" customFormat="1" ht="101.25" x14ac:dyDescent="0.25">
      <c r="A135" s="39"/>
      <c r="B135" s="171" t="s">
        <v>142</v>
      </c>
      <c r="C135" s="207" t="s">
        <v>402</v>
      </c>
      <c r="D135" s="368" t="s">
        <v>1018</v>
      </c>
      <c r="E135" s="16" t="s">
        <v>167</v>
      </c>
      <c r="F135" s="406" t="s">
        <v>1789</v>
      </c>
      <c r="G135" s="20" t="s">
        <v>1167</v>
      </c>
      <c r="H135" s="16" t="s">
        <v>131</v>
      </c>
      <c r="I135" s="41">
        <f t="shared" si="20"/>
        <v>4046</v>
      </c>
      <c r="J135" s="179">
        <f t="shared" si="32"/>
        <v>1150</v>
      </c>
      <c r="K135" s="182">
        <f t="shared" si="33"/>
        <v>1448</v>
      </c>
      <c r="L135" s="182">
        <f t="shared" si="29"/>
        <v>1448</v>
      </c>
      <c r="M135" s="4">
        <v>287</v>
      </c>
      <c r="N135" s="4">
        <v>287</v>
      </c>
      <c r="O135" s="4">
        <v>288</v>
      </c>
      <c r="P135" s="4">
        <v>288</v>
      </c>
      <c r="Q135" s="13">
        <v>362</v>
      </c>
      <c r="R135" s="13">
        <v>362</v>
      </c>
      <c r="S135" s="13">
        <v>362</v>
      </c>
      <c r="T135" s="13">
        <v>362</v>
      </c>
      <c r="U135" s="12">
        <v>362</v>
      </c>
      <c r="V135" s="12">
        <v>362</v>
      </c>
      <c r="W135" s="12">
        <v>362</v>
      </c>
      <c r="X135" s="12">
        <v>362</v>
      </c>
      <c r="Y135"/>
      <c r="Z135"/>
      <c r="AA135"/>
      <c r="AB135"/>
      <c r="AC135"/>
      <c r="AD135"/>
      <c r="AE135"/>
      <c r="AF135"/>
      <c r="AG135"/>
    </row>
    <row r="136" spans="1:33" s="1" customFormat="1" ht="101.25" x14ac:dyDescent="0.25">
      <c r="A136" s="39"/>
      <c r="B136" s="171" t="s">
        <v>143</v>
      </c>
      <c r="C136" s="207" t="s">
        <v>403</v>
      </c>
      <c r="D136" s="368" t="s">
        <v>1023</v>
      </c>
      <c r="E136" s="16" t="s">
        <v>167</v>
      </c>
      <c r="F136" s="406" t="s">
        <v>1789</v>
      </c>
      <c r="G136" s="20" t="s">
        <v>1168</v>
      </c>
      <c r="H136" s="16" t="s">
        <v>131</v>
      </c>
      <c r="I136" s="41">
        <f t="shared" si="20"/>
        <v>4300</v>
      </c>
      <c r="J136" s="179">
        <f t="shared" si="32"/>
        <v>1200</v>
      </c>
      <c r="K136" s="182">
        <f t="shared" si="33"/>
        <v>1550</v>
      </c>
      <c r="L136" s="182">
        <f t="shared" si="29"/>
        <v>1550</v>
      </c>
      <c r="M136" s="4">
        <v>0</v>
      </c>
      <c r="N136" s="4">
        <v>0</v>
      </c>
      <c r="O136" s="4">
        <v>1200</v>
      </c>
      <c r="P136" s="4">
        <v>0</v>
      </c>
      <c r="Q136" s="13">
        <v>450</v>
      </c>
      <c r="R136" s="13">
        <v>350</v>
      </c>
      <c r="S136" s="13">
        <v>400</v>
      </c>
      <c r="T136" s="13">
        <v>350</v>
      </c>
      <c r="U136" s="12">
        <v>450</v>
      </c>
      <c r="V136" s="12">
        <v>350</v>
      </c>
      <c r="W136" s="12">
        <v>400</v>
      </c>
      <c r="X136" s="12">
        <v>350</v>
      </c>
      <c r="Y136"/>
      <c r="Z136"/>
      <c r="AA136"/>
      <c r="AB136"/>
      <c r="AC136"/>
      <c r="AD136"/>
      <c r="AE136"/>
      <c r="AF136"/>
      <c r="AG136"/>
    </row>
    <row r="137" spans="1:33" s="1" customFormat="1" ht="129.75" x14ac:dyDescent="0.25">
      <c r="A137" s="39"/>
      <c r="B137" s="204" t="s">
        <v>115</v>
      </c>
      <c r="C137" s="208" t="s">
        <v>404</v>
      </c>
      <c r="D137" s="365" t="s">
        <v>1026</v>
      </c>
      <c r="E137" s="19" t="s">
        <v>167</v>
      </c>
      <c r="F137" s="19" t="s">
        <v>1791</v>
      </c>
      <c r="G137" s="133" t="s">
        <v>1169</v>
      </c>
      <c r="H137" s="19" t="s">
        <v>169</v>
      </c>
      <c r="I137" s="151">
        <f t="shared" si="20"/>
        <v>45128</v>
      </c>
      <c r="J137" s="179">
        <f t="shared" si="32"/>
        <v>11000</v>
      </c>
      <c r="K137" s="182">
        <f t="shared" si="33"/>
        <v>17064</v>
      </c>
      <c r="L137" s="182">
        <f t="shared" si="29"/>
        <v>17064</v>
      </c>
      <c r="M137" s="4">
        <v>2750</v>
      </c>
      <c r="N137" s="4">
        <v>2750</v>
      </c>
      <c r="O137" s="4">
        <v>2750</v>
      </c>
      <c r="P137" s="4">
        <v>2750</v>
      </c>
      <c r="Q137" s="13">
        <v>4266</v>
      </c>
      <c r="R137" s="13">
        <v>4266</v>
      </c>
      <c r="S137" s="13">
        <v>4266</v>
      </c>
      <c r="T137" s="13">
        <v>4266</v>
      </c>
      <c r="U137" s="12">
        <v>4266</v>
      </c>
      <c r="V137" s="12">
        <v>4266</v>
      </c>
      <c r="W137" s="12">
        <v>4266</v>
      </c>
      <c r="X137" s="12">
        <v>4266</v>
      </c>
      <c r="Y137"/>
      <c r="Z137"/>
      <c r="AA137"/>
      <c r="AB137"/>
      <c r="AC137"/>
      <c r="AD137"/>
      <c r="AE137"/>
      <c r="AF137"/>
      <c r="AG137"/>
    </row>
    <row r="138" spans="1:33" s="103" customFormat="1" ht="129.75" x14ac:dyDescent="0.25">
      <c r="B138" s="171" t="s">
        <v>132</v>
      </c>
      <c r="C138" s="207" t="s">
        <v>405</v>
      </c>
      <c r="D138" s="358" t="s">
        <v>1030</v>
      </c>
      <c r="E138" s="16" t="s">
        <v>167</v>
      </c>
      <c r="F138" s="406" t="s">
        <v>1791</v>
      </c>
      <c r="G138" s="30" t="s">
        <v>1170</v>
      </c>
      <c r="H138" s="16" t="s">
        <v>169</v>
      </c>
      <c r="I138" s="41">
        <f t="shared" si="20"/>
        <v>30200</v>
      </c>
      <c r="J138" s="179">
        <f t="shared" si="32"/>
        <v>9200</v>
      </c>
      <c r="K138" s="182">
        <f t="shared" si="33"/>
        <v>10500</v>
      </c>
      <c r="L138" s="182">
        <f t="shared" si="29"/>
        <v>10500</v>
      </c>
      <c r="M138" s="4">
        <v>2300</v>
      </c>
      <c r="N138" s="4">
        <v>2300</v>
      </c>
      <c r="O138" s="4">
        <v>2300</v>
      </c>
      <c r="P138" s="4">
        <v>2300</v>
      </c>
      <c r="Q138" s="13">
        <v>2625</v>
      </c>
      <c r="R138" s="13">
        <v>2625</v>
      </c>
      <c r="S138" s="13">
        <v>2625</v>
      </c>
      <c r="T138" s="13">
        <v>2625</v>
      </c>
      <c r="U138" s="12">
        <v>2625</v>
      </c>
      <c r="V138" s="12">
        <v>2625</v>
      </c>
      <c r="W138" s="12">
        <v>2625</v>
      </c>
      <c r="X138" s="12">
        <v>2625</v>
      </c>
      <c r="Y138" s="126"/>
      <c r="Z138" s="126"/>
      <c r="AA138" s="126"/>
      <c r="AB138" s="126"/>
      <c r="AC138" s="126"/>
      <c r="AD138" s="126"/>
      <c r="AE138" s="126"/>
      <c r="AF138" s="126"/>
      <c r="AG138" s="126"/>
    </row>
    <row r="139" spans="1:33" s="1" customFormat="1" ht="129.75" x14ac:dyDescent="0.25">
      <c r="A139" s="39"/>
      <c r="B139" s="171" t="s">
        <v>133</v>
      </c>
      <c r="C139" s="207" t="s">
        <v>406</v>
      </c>
      <c r="D139" s="368" t="s">
        <v>1035</v>
      </c>
      <c r="E139" s="16" t="s">
        <v>167</v>
      </c>
      <c r="F139" s="406" t="s">
        <v>1791</v>
      </c>
      <c r="G139" s="30" t="s">
        <v>1171</v>
      </c>
      <c r="H139" s="16" t="s">
        <v>169</v>
      </c>
      <c r="I139" s="41">
        <f t="shared" si="20"/>
        <v>10300</v>
      </c>
      <c r="J139" s="179">
        <f t="shared" si="32"/>
        <v>700</v>
      </c>
      <c r="K139" s="182">
        <f t="shared" si="33"/>
        <v>4800</v>
      </c>
      <c r="L139" s="182">
        <f t="shared" si="29"/>
        <v>4800</v>
      </c>
      <c r="M139" s="4">
        <v>175</v>
      </c>
      <c r="N139" s="4">
        <v>175</v>
      </c>
      <c r="O139" s="4">
        <v>175</v>
      </c>
      <c r="P139" s="4">
        <v>175</v>
      </c>
      <c r="Q139" s="13">
        <v>1200</v>
      </c>
      <c r="R139" s="13">
        <v>1200</v>
      </c>
      <c r="S139" s="13">
        <v>1200</v>
      </c>
      <c r="T139" s="13">
        <v>1200</v>
      </c>
      <c r="U139" s="12">
        <v>1200</v>
      </c>
      <c r="V139" s="12">
        <v>1200</v>
      </c>
      <c r="W139" s="12">
        <v>1200</v>
      </c>
      <c r="X139" s="12">
        <v>1200</v>
      </c>
      <c r="Y139"/>
      <c r="Z139"/>
      <c r="AA139"/>
      <c r="AB139"/>
      <c r="AC139"/>
      <c r="AD139"/>
      <c r="AE139"/>
      <c r="AF139"/>
      <c r="AG139"/>
    </row>
    <row r="140" spans="1:33" s="1" customFormat="1" ht="129.75" x14ac:dyDescent="0.25">
      <c r="A140" s="39"/>
      <c r="B140" s="99" t="s">
        <v>133</v>
      </c>
      <c r="C140" s="23" t="s">
        <v>407</v>
      </c>
      <c r="D140" s="403" t="s">
        <v>1041</v>
      </c>
      <c r="E140" s="16" t="s">
        <v>167</v>
      </c>
      <c r="F140" s="406" t="s">
        <v>1791</v>
      </c>
      <c r="G140" s="30" t="s">
        <v>1172</v>
      </c>
      <c r="H140" s="16" t="s">
        <v>169</v>
      </c>
      <c r="I140" s="41">
        <f t="shared" si="20"/>
        <v>4970</v>
      </c>
      <c r="J140" s="179">
        <f t="shared" si="32"/>
        <v>0</v>
      </c>
      <c r="K140" s="182">
        <f t="shared" si="33"/>
        <v>2420</v>
      </c>
      <c r="L140" s="182">
        <f t="shared" si="29"/>
        <v>2550</v>
      </c>
      <c r="M140" s="4" t="s">
        <v>449</v>
      </c>
      <c r="N140" s="4" t="s">
        <v>449</v>
      </c>
      <c r="O140" s="4" t="s">
        <v>449</v>
      </c>
      <c r="P140" s="4" t="s">
        <v>449</v>
      </c>
      <c r="Q140" s="13">
        <v>500</v>
      </c>
      <c r="R140" s="13">
        <v>570</v>
      </c>
      <c r="S140" s="13">
        <v>650</v>
      </c>
      <c r="T140" s="13">
        <v>700</v>
      </c>
      <c r="U140" s="12">
        <v>550</v>
      </c>
      <c r="V140" s="12">
        <v>600</v>
      </c>
      <c r="W140" s="12">
        <v>680</v>
      </c>
      <c r="X140" s="12">
        <v>720</v>
      </c>
      <c r="Y140"/>
      <c r="Z140"/>
      <c r="AA140"/>
      <c r="AB140"/>
      <c r="AC140"/>
      <c r="AD140"/>
      <c r="AE140"/>
      <c r="AF140"/>
      <c r="AG140"/>
    </row>
    <row r="141" spans="1:33" s="1" customFormat="1" ht="129.75" x14ac:dyDescent="0.25">
      <c r="A141" s="39"/>
      <c r="B141" s="106" t="s">
        <v>133</v>
      </c>
      <c r="C141" s="20" t="s">
        <v>408</v>
      </c>
      <c r="D141" s="358" t="s">
        <v>1047</v>
      </c>
      <c r="E141" s="34"/>
      <c r="F141" s="406" t="s">
        <v>1791</v>
      </c>
      <c r="G141" s="30" t="s">
        <v>1173</v>
      </c>
      <c r="H141" s="16" t="s">
        <v>169</v>
      </c>
      <c r="I141" s="41">
        <f t="shared" si="20"/>
        <v>75</v>
      </c>
      <c r="J141" s="179">
        <f t="shared" si="32"/>
        <v>13</v>
      </c>
      <c r="K141" s="182">
        <f t="shared" si="33"/>
        <v>28</v>
      </c>
      <c r="L141" s="182">
        <f t="shared" si="29"/>
        <v>34</v>
      </c>
      <c r="M141" s="80">
        <v>3</v>
      </c>
      <c r="N141" s="80">
        <v>3</v>
      </c>
      <c r="O141" s="80">
        <v>3</v>
      </c>
      <c r="P141" s="80">
        <v>4</v>
      </c>
      <c r="Q141" s="82">
        <v>7</v>
      </c>
      <c r="R141" s="82">
        <v>7</v>
      </c>
      <c r="S141" s="82">
        <v>7</v>
      </c>
      <c r="T141" s="82">
        <v>7</v>
      </c>
      <c r="U141" s="148">
        <v>9</v>
      </c>
      <c r="V141" s="148">
        <v>9</v>
      </c>
      <c r="W141" s="148">
        <v>7</v>
      </c>
      <c r="X141" s="148">
        <v>9</v>
      </c>
      <c r="Y141"/>
      <c r="Z141"/>
      <c r="AA141"/>
      <c r="AB141"/>
      <c r="AC141"/>
      <c r="AD141"/>
      <c r="AE141"/>
      <c r="AF141"/>
      <c r="AG141"/>
    </row>
    <row r="142" spans="1:33" s="1" customFormat="1" ht="144.75" x14ac:dyDescent="0.25">
      <c r="A142" s="172"/>
      <c r="B142" s="204" t="s">
        <v>212</v>
      </c>
      <c r="C142" s="17" t="s">
        <v>409</v>
      </c>
      <c r="D142" s="348" t="s">
        <v>1743</v>
      </c>
      <c r="E142" s="19" t="s">
        <v>134</v>
      </c>
      <c r="F142" s="19" t="s">
        <v>1792</v>
      </c>
      <c r="G142" s="17" t="s">
        <v>1190</v>
      </c>
      <c r="H142" s="17" t="s">
        <v>556</v>
      </c>
      <c r="I142" s="151">
        <f t="shared" ref="I142:I158" si="34">SUMA(J142:L142)</f>
        <v>28075</v>
      </c>
      <c r="J142" s="189">
        <f t="shared" si="32"/>
        <v>20000</v>
      </c>
      <c r="K142" s="79">
        <f t="shared" si="33"/>
        <v>3990</v>
      </c>
      <c r="L142" s="79">
        <f t="shared" si="29"/>
        <v>4085</v>
      </c>
      <c r="M142" s="80">
        <v>5500</v>
      </c>
      <c r="N142" s="80">
        <v>4000</v>
      </c>
      <c r="O142" s="80">
        <v>6000</v>
      </c>
      <c r="P142" s="80">
        <v>4500</v>
      </c>
      <c r="Q142" s="82">
        <v>950</v>
      </c>
      <c r="R142" s="82">
        <v>1000</v>
      </c>
      <c r="S142" s="82">
        <v>1030</v>
      </c>
      <c r="T142" s="82">
        <v>1010</v>
      </c>
      <c r="U142" s="148">
        <v>1015</v>
      </c>
      <c r="V142" s="148">
        <v>1020</v>
      </c>
      <c r="W142" s="148">
        <v>1035</v>
      </c>
      <c r="X142" s="148">
        <v>1015</v>
      </c>
      <c r="Y142"/>
      <c r="Z142"/>
      <c r="AA142"/>
      <c r="AB142"/>
      <c r="AC142"/>
      <c r="AD142"/>
      <c r="AE142"/>
      <c r="AF142"/>
      <c r="AG142"/>
    </row>
    <row r="143" spans="1:33" s="113" customFormat="1" ht="144.75" x14ac:dyDescent="0.25">
      <c r="B143" s="106" t="s">
        <v>213</v>
      </c>
      <c r="C143" s="31" t="s">
        <v>410</v>
      </c>
      <c r="D143" s="353" t="s">
        <v>1052</v>
      </c>
      <c r="E143" s="16" t="s">
        <v>134</v>
      </c>
      <c r="F143" s="406" t="s">
        <v>1792</v>
      </c>
      <c r="G143" s="20" t="s">
        <v>1174</v>
      </c>
      <c r="H143" s="20" t="s">
        <v>556</v>
      </c>
      <c r="I143" s="41">
        <f t="shared" si="34"/>
        <v>2060</v>
      </c>
      <c r="J143" s="179">
        <f t="shared" si="32"/>
        <v>0</v>
      </c>
      <c r="K143" s="182">
        <f t="shared" si="33"/>
        <v>990</v>
      </c>
      <c r="L143" s="182">
        <f t="shared" si="29"/>
        <v>1070</v>
      </c>
      <c r="M143" s="152" t="s">
        <v>449</v>
      </c>
      <c r="N143" s="152" t="s">
        <v>449</v>
      </c>
      <c r="O143" s="152" t="s">
        <v>449</v>
      </c>
      <c r="P143" s="152" t="s">
        <v>449</v>
      </c>
      <c r="Q143" s="49">
        <v>240</v>
      </c>
      <c r="R143" s="49">
        <v>245</v>
      </c>
      <c r="S143" s="49">
        <v>250</v>
      </c>
      <c r="T143" s="49">
        <v>255</v>
      </c>
      <c r="U143" s="50">
        <v>260</v>
      </c>
      <c r="V143" s="50">
        <v>265</v>
      </c>
      <c r="W143" s="50">
        <v>270</v>
      </c>
      <c r="X143" s="50">
        <v>275</v>
      </c>
    </row>
    <row r="144" spans="1:33" ht="144.75" x14ac:dyDescent="0.25">
      <c r="B144" s="106" t="s">
        <v>213</v>
      </c>
      <c r="C144" s="107" t="s">
        <v>411</v>
      </c>
      <c r="D144" s="361" t="s">
        <v>1747</v>
      </c>
      <c r="E144" s="16" t="s">
        <v>134</v>
      </c>
      <c r="F144" s="406" t="s">
        <v>1792</v>
      </c>
      <c r="G144" s="20" t="s">
        <v>1175</v>
      </c>
      <c r="H144" s="20" t="s">
        <v>556</v>
      </c>
      <c r="I144" s="41">
        <f t="shared" si="34"/>
        <v>21</v>
      </c>
      <c r="J144" s="179">
        <f t="shared" si="32"/>
        <v>8</v>
      </c>
      <c r="K144" s="182">
        <f t="shared" si="33"/>
        <v>7</v>
      </c>
      <c r="L144" s="182">
        <f t="shared" si="29"/>
        <v>6</v>
      </c>
      <c r="M144" s="45">
        <v>2</v>
      </c>
      <c r="N144" s="45">
        <v>1</v>
      </c>
      <c r="O144" s="45">
        <v>3</v>
      </c>
      <c r="P144" s="45">
        <v>2</v>
      </c>
      <c r="Q144" s="49">
        <v>1</v>
      </c>
      <c r="R144" s="49">
        <v>2</v>
      </c>
      <c r="S144" s="49">
        <v>2</v>
      </c>
      <c r="T144" s="49">
        <v>2</v>
      </c>
      <c r="U144" s="50">
        <v>1</v>
      </c>
      <c r="V144" s="50">
        <v>1</v>
      </c>
      <c r="W144" s="50">
        <v>2</v>
      </c>
      <c r="X144" s="50">
        <v>2</v>
      </c>
    </row>
    <row r="145" spans="1:24" ht="144.75" x14ac:dyDescent="0.25">
      <c r="B145" s="106" t="s">
        <v>213</v>
      </c>
      <c r="C145" s="108" t="s">
        <v>452</v>
      </c>
      <c r="D145" s="353" t="s">
        <v>1748</v>
      </c>
      <c r="E145" s="16" t="s">
        <v>134</v>
      </c>
      <c r="F145" s="406" t="s">
        <v>1792</v>
      </c>
      <c r="G145" s="30" t="s">
        <v>1176</v>
      </c>
      <c r="H145" s="20" t="s">
        <v>556</v>
      </c>
      <c r="I145" s="41">
        <f t="shared" si="34"/>
        <v>6030</v>
      </c>
      <c r="J145" s="179">
        <f t="shared" si="32"/>
        <v>2000</v>
      </c>
      <c r="K145" s="182">
        <f t="shared" si="33"/>
        <v>2015</v>
      </c>
      <c r="L145" s="182">
        <f t="shared" si="29"/>
        <v>2015</v>
      </c>
      <c r="M145" s="45">
        <v>500</v>
      </c>
      <c r="N145" s="45">
        <v>500</v>
      </c>
      <c r="O145" s="45">
        <v>500</v>
      </c>
      <c r="P145" s="45">
        <v>500</v>
      </c>
      <c r="Q145" s="49">
        <v>500</v>
      </c>
      <c r="R145" s="49">
        <v>500</v>
      </c>
      <c r="S145" s="49">
        <v>500</v>
      </c>
      <c r="T145" s="49">
        <v>515</v>
      </c>
      <c r="U145" s="50">
        <v>500</v>
      </c>
      <c r="V145" s="50">
        <v>500</v>
      </c>
      <c r="W145" s="50">
        <v>500</v>
      </c>
      <c r="X145" s="50">
        <v>515</v>
      </c>
    </row>
    <row r="146" spans="1:24" ht="144.75" x14ac:dyDescent="0.25">
      <c r="B146" s="99" t="s">
        <v>213</v>
      </c>
      <c r="C146" s="153" t="s">
        <v>412</v>
      </c>
      <c r="D146" s="275" t="s">
        <v>1061</v>
      </c>
      <c r="E146" s="16" t="s">
        <v>134</v>
      </c>
      <c r="F146" s="406" t="s">
        <v>1792</v>
      </c>
      <c r="G146" s="20" t="s">
        <v>1177</v>
      </c>
      <c r="H146" s="20" t="s">
        <v>556</v>
      </c>
      <c r="I146" s="41">
        <f t="shared" si="34"/>
        <v>23200</v>
      </c>
      <c r="J146" s="179">
        <f t="shared" si="32"/>
        <v>9000</v>
      </c>
      <c r="K146" s="182">
        <f t="shared" si="33"/>
        <v>6700</v>
      </c>
      <c r="L146" s="182">
        <f t="shared" si="29"/>
        <v>7500</v>
      </c>
      <c r="M146" s="45">
        <v>2400</v>
      </c>
      <c r="N146" s="45">
        <v>2100</v>
      </c>
      <c r="O146" s="45">
        <v>2400</v>
      </c>
      <c r="P146" s="45">
        <v>2100</v>
      </c>
      <c r="Q146" s="49">
        <v>1600</v>
      </c>
      <c r="R146" s="49">
        <v>1650</v>
      </c>
      <c r="S146" s="49">
        <v>1700</v>
      </c>
      <c r="T146" s="49">
        <v>1750</v>
      </c>
      <c r="U146" s="50">
        <v>1800</v>
      </c>
      <c r="V146" s="50">
        <v>1850</v>
      </c>
      <c r="W146" s="50">
        <v>1900</v>
      </c>
      <c r="X146" s="50">
        <v>1950</v>
      </c>
    </row>
    <row r="147" spans="1:24" ht="144.75" x14ac:dyDescent="0.25">
      <c r="B147" s="99" t="s">
        <v>213</v>
      </c>
      <c r="C147" s="153" t="s">
        <v>413</v>
      </c>
      <c r="D147" s="275" t="s">
        <v>1751</v>
      </c>
      <c r="E147" s="34" t="s">
        <v>134</v>
      </c>
      <c r="F147" s="406" t="s">
        <v>1792</v>
      </c>
      <c r="G147" s="31" t="s">
        <v>1178</v>
      </c>
      <c r="H147" s="20" t="s">
        <v>556</v>
      </c>
      <c r="I147" s="41">
        <f t="shared" si="34"/>
        <v>34632</v>
      </c>
      <c r="J147" s="179">
        <f t="shared" si="32"/>
        <v>11512</v>
      </c>
      <c r="K147" s="182">
        <f t="shared" si="33"/>
        <v>11520</v>
      </c>
      <c r="L147" s="182">
        <f t="shared" si="29"/>
        <v>11600</v>
      </c>
      <c r="M147" s="45">
        <v>2878</v>
      </c>
      <c r="N147" s="45">
        <v>2900</v>
      </c>
      <c r="O147" s="45">
        <v>2874</v>
      </c>
      <c r="P147" s="45">
        <v>2860</v>
      </c>
      <c r="Q147" s="49">
        <v>2860</v>
      </c>
      <c r="R147" s="49">
        <v>2920</v>
      </c>
      <c r="S147" s="49">
        <v>2900</v>
      </c>
      <c r="T147" s="49">
        <v>2840</v>
      </c>
      <c r="U147" s="50">
        <v>2900</v>
      </c>
      <c r="V147" s="50">
        <v>2920</v>
      </c>
      <c r="W147" s="50">
        <v>2880</v>
      </c>
      <c r="X147" s="50">
        <v>2900</v>
      </c>
    </row>
    <row r="148" spans="1:24" ht="144.75" x14ac:dyDescent="0.25">
      <c r="B148" s="194" t="s">
        <v>212</v>
      </c>
      <c r="C148" s="29" t="s">
        <v>453</v>
      </c>
      <c r="D148" s="268" t="s">
        <v>1067</v>
      </c>
      <c r="E148" s="19" t="s">
        <v>134</v>
      </c>
      <c r="F148" s="19" t="s">
        <v>1792</v>
      </c>
      <c r="G148" s="17" t="s">
        <v>1179</v>
      </c>
      <c r="H148" s="17" t="s">
        <v>556</v>
      </c>
      <c r="I148" s="151">
        <f t="shared" si="34"/>
        <v>124</v>
      </c>
      <c r="J148" s="179">
        <v>39</v>
      </c>
      <c r="K148" s="182">
        <f t="shared" si="33"/>
        <v>41</v>
      </c>
      <c r="L148" s="182">
        <f t="shared" si="29"/>
        <v>44</v>
      </c>
      <c r="M148" s="45">
        <v>7</v>
      </c>
      <c r="N148" s="80">
        <v>5</v>
      </c>
      <c r="O148" s="45">
        <v>10</v>
      </c>
      <c r="P148" s="80">
        <v>7</v>
      </c>
      <c r="Q148" s="49">
        <v>10</v>
      </c>
      <c r="R148" s="49">
        <v>10</v>
      </c>
      <c r="S148" s="49">
        <v>11</v>
      </c>
      <c r="T148" s="49">
        <v>10</v>
      </c>
      <c r="U148" s="50">
        <v>10</v>
      </c>
      <c r="V148" s="50">
        <v>10</v>
      </c>
      <c r="W148" s="50">
        <v>12</v>
      </c>
      <c r="X148" s="50">
        <v>12</v>
      </c>
    </row>
    <row r="149" spans="1:24" ht="101.25" x14ac:dyDescent="0.25">
      <c r="A149" s="2"/>
      <c r="B149" s="171" t="s">
        <v>213</v>
      </c>
      <c r="C149" s="20" t="s">
        <v>417</v>
      </c>
      <c r="D149" s="353" t="s">
        <v>1070</v>
      </c>
      <c r="E149" s="16"/>
      <c r="F149" s="406" t="s">
        <v>1792</v>
      </c>
      <c r="G149" s="20" t="s">
        <v>1180</v>
      </c>
      <c r="H149" s="20" t="s">
        <v>556</v>
      </c>
      <c r="I149" s="41">
        <f t="shared" si="34"/>
        <v>114</v>
      </c>
      <c r="J149" s="179">
        <f t="shared" si="32"/>
        <v>29</v>
      </c>
      <c r="K149" s="182">
        <f t="shared" si="33"/>
        <v>41</v>
      </c>
      <c r="L149" s="182">
        <f t="shared" si="29"/>
        <v>44</v>
      </c>
      <c r="M149" s="80">
        <v>7</v>
      </c>
      <c r="N149" s="80">
        <v>5</v>
      </c>
      <c r="O149" s="80">
        <v>10</v>
      </c>
      <c r="P149" s="80">
        <v>7</v>
      </c>
      <c r="Q149" s="174">
        <v>10</v>
      </c>
      <c r="R149" s="174">
        <v>10</v>
      </c>
      <c r="S149" s="174">
        <v>11</v>
      </c>
      <c r="T149" s="174">
        <v>10</v>
      </c>
      <c r="U149" s="173">
        <v>10</v>
      </c>
      <c r="V149" s="173">
        <v>10</v>
      </c>
      <c r="W149" s="173">
        <v>12</v>
      </c>
      <c r="X149" s="173">
        <v>12</v>
      </c>
    </row>
    <row r="150" spans="1:24" s="113" customFormat="1" ht="144.75" x14ac:dyDescent="0.25">
      <c r="B150" s="99" t="s">
        <v>213</v>
      </c>
      <c r="C150" s="153" t="s">
        <v>418</v>
      </c>
      <c r="D150" s="403" t="s">
        <v>1073</v>
      </c>
      <c r="E150" s="16" t="s">
        <v>134</v>
      </c>
      <c r="F150" s="406" t="s">
        <v>1792</v>
      </c>
      <c r="G150" s="20" t="s">
        <v>1181</v>
      </c>
      <c r="H150" s="20" t="s">
        <v>556</v>
      </c>
      <c r="I150" s="41">
        <f t="shared" si="34"/>
        <v>32680</v>
      </c>
      <c r="J150" s="179">
        <f t="shared" si="32"/>
        <v>12880</v>
      </c>
      <c r="K150" s="182">
        <f t="shared" si="33"/>
        <v>9500</v>
      </c>
      <c r="L150" s="182">
        <f t="shared" si="29"/>
        <v>10300</v>
      </c>
      <c r="M150" s="45">
        <v>2590</v>
      </c>
      <c r="N150" s="45">
        <v>3010</v>
      </c>
      <c r="O150" s="45">
        <v>3430</v>
      </c>
      <c r="P150" s="45">
        <v>3850</v>
      </c>
      <c r="Q150" s="49">
        <v>2300</v>
      </c>
      <c r="R150" s="49">
        <v>2350</v>
      </c>
      <c r="S150" s="49">
        <v>2400</v>
      </c>
      <c r="T150" s="49">
        <v>2450</v>
      </c>
      <c r="U150" s="50">
        <v>2500</v>
      </c>
      <c r="V150" s="50">
        <v>2550</v>
      </c>
      <c r="W150" s="50">
        <v>2600</v>
      </c>
      <c r="X150" s="50">
        <v>2650</v>
      </c>
    </row>
    <row r="151" spans="1:24" ht="144.75" x14ac:dyDescent="0.25">
      <c r="B151" s="99" t="s">
        <v>213</v>
      </c>
      <c r="C151" s="117" t="s">
        <v>419</v>
      </c>
      <c r="D151" s="275" t="s">
        <v>1674</v>
      </c>
      <c r="E151" s="16" t="s">
        <v>134</v>
      </c>
      <c r="F151" s="406" t="s">
        <v>1792</v>
      </c>
      <c r="G151" s="35" t="s">
        <v>1182</v>
      </c>
      <c r="H151" s="20" t="s">
        <v>556</v>
      </c>
      <c r="I151" s="41">
        <f t="shared" si="34"/>
        <v>665</v>
      </c>
      <c r="J151" s="179">
        <f t="shared" si="32"/>
        <v>192</v>
      </c>
      <c r="K151" s="182">
        <f t="shared" si="33"/>
        <v>213</v>
      </c>
      <c r="L151" s="182">
        <f t="shared" si="29"/>
        <v>260</v>
      </c>
      <c r="M151" s="45">
        <v>50</v>
      </c>
      <c r="N151" s="45">
        <v>48</v>
      </c>
      <c r="O151" s="45">
        <v>38</v>
      </c>
      <c r="P151" s="45">
        <v>56</v>
      </c>
      <c r="Q151" s="49">
        <v>48</v>
      </c>
      <c r="R151" s="49">
        <v>50</v>
      </c>
      <c r="S151" s="49">
        <v>55</v>
      </c>
      <c r="T151" s="49">
        <v>60</v>
      </c>
      <c r="U151" s="50">
        <v>65</v>
      </c>
      <c r="V151" s="50">
        <v>70</v>
      </c>
      <c r="W151" s="50">
        <v>65</v>
      </c>
      <c r="X151" s="50">
        <v>60</v>
      </c>
    </row>
    <row r="152" spans="1:24" ht="144.75" x14ac:dyDescent="0.25">
      <c r="B152" s="99" t="s">
        <v>213</v>
      </c>
      <c r="C152" s="153" t="s">
        <v>420</v>
      </c>
      <c r="D152" s="275" t="s">
        <v>1754</v>
      </c>
      <c r="E152" s="16" t="s">
        <v>134</v>
      </c>
      <c r="F152" s="406" t="s">
        <v>1792</v>
      </c>
      <c r="G152" s="26" t="s">
        <v>1183</v>
      </c>
      <c r="H152" s="20" t="s">
        <v>556</v>
      </c>
      <c r="I152" s="41">
        <f t="shared" si="34"/>
        <v>56</v>
      </c>
      <c r="J152" s="179">
        <f t="shared" si="32"/>
        <v>38</v>
      </c>
      <c r="K152" s="182">
        <f t="shared" si="33"/>
        <v>9</v>
      </c>
      <c r="L152" s="182">
        <f t="shared" si="29"/>
        <v>9</v>
      </c>
      <c r="M152" s="45">
        <v>5</v>
      </c>
      <c r="N152" s="45">
        <v>8</v>
      </c>
      <c r="O152" s="45">
        <v>11</v>
      </c>
      <c r="P152" s="45">
        <v>14</v>
      </c>
      <c r="Q152" s="49">
        <v>2</v>
      </c>
      <c r="R152" s="49">
        <v>3</v>
      </c>
      <c r="S152" s="49">
        <v>2</v>
      </c>
      <c r="T152" s="49">
        <v>2</v>
      </c>
      <c r="U152" s="50">
        <v>2</v>
      </c>
      <c r="V152" s="50">
        <v>3</v>
      </c>
      <c r="W152" s="50">
        <v>2</v>
      </c>
      <c r="X152" s="50">
        <v>2</v>
      </c>
    </row>
    <row r="153" spans="1:24" ht="144.75" x14ac:dyDescent="0.25">
      <c r="B153" s="99" t="s">
        <v>213</v>
      </c>
      <c r="C153" s="117" t="s">
        <v>421</v>
      </c>
      <c r="D153" s="275" t="s">
        <v>1083</v>
      </c>
      <c r="E153" s="16" t="s">
        <v>134</v>
      </c>
      <c r="F153" s="406" t="s">
        <v>1792</v>
      </c>
      <c r="G153" s="20" t="s">
        <v>1184</v>
      </c>
      <c r="H153" s="20" t="s">
        <v>556</v>
      </c>
      <c r="I153" s="41">
        <f t="shared" si="34"/>
        <v>1042</v>
      </c>
      <c r="J153" s="179">
        <f t="shared" si="32"/>
        <v>182</v>
      </c>
      <c r="K153" s="182">
        <f t="shared" si="33"/>
        <v>390</v>
      </c>
      <c r="L153" s="182">
        <f t="shared" si="29"/>
        <v>470</v>
      </c>
      <c r="M153" s="45">
        <v>48</v>
      </c>
      <c r="N153" s="45">
        <v>44</v>
      </c>
      <c r="O153" s="45">
        <v>42</v>
      </c>
      <c r="P153" s="45">
        <v>48</v>
      </c>
      <c r="Q153" s="49">
        <v>90</v>
      </c>
      <c r="R153" s="49">
        <v>95</v>
      </c>
      <c r="S153" s="49">
        <v>100</v>
      </c>
      <c r="T153" s="49">
        <v>105</v>
      </c>
      <c r="U153" s="50">
        <v>110</v>
      </c>
      <c r="V153" s="50">
        <v>115</v>
      </c>
      <c r="W153" s="50">
        <v>120</v>
      </c>
      <c r="X153" s="50">
        <v>125</v>
      </c>
    </row>
    <row r="154" spans="1:24" ht="98.25" customHeight="1" x14ac:dyDescent="0.25">
      <c r="B154" s="195" t="s">
        <v>213</v>
      </c>
      <c r="C154" s="28" t="s">
        <v>422</v>
      </c>
      <c r="D154" s="275" t="s">
        <v>1086</v>
      </c>
      <c r="E154" s="34"/>
      <c r="F154" s="406" t="s">
        <v>1792</v>
      </c>
      <c r="G154" s="20" t="s">
        <v>1185</v>
      </c>
      <c r="H154" s="20" t="s">
        <v>556</v>
      </c>
      <c r="I154" s="41">
        <f t="shared" si="34"/>
        <v>5342</v>
      </c>
      <c r="J154" s="179">
        <f t="shared" si="32"/>
        <v>1722</v>
      </c>
      <c r="K154" s="182">
        <f t="shared" si="33"/>
        <v>1770</v>
      </c>
      <c r="L154" s="182">
        <f t="shared" si="29"/>
        <v>1850</v>
      </c>
      <c r="M154" s="380">
        <v>430</v>
      </c>
      <c r="N154" s="380">
        <v>430</v>
      </c>
      <c r="O154" s="380">
        <v>431</v>
      </c>
      <c r="P154" s="380">
        <v>431</v>
      </c>
      <c r="Q154" s="49">
        <v>435</v>
      </c>
      <c r="R154" s="49">
        <v>440</v>
      </c>
      <c r="S154" s="49">
        <v>445</v>
      </c>
      <c r="T154" s="49">
        <v>450</v>
      </c>
      <c r="U154" s="381">
        <v>455</v>
      </c>
      <c r="V154" s="381">
        <v>460</v>
      </c>
      <c r="W154" s="381">
        <v>465</v>
      </c>
      <c r="X154" s="381">
        <v>470</v>
      </c>
    </row>
    <row r="155" spans="1:24" ht="87" x14ac:dyDescent="0.25">
      <c r="A155" s="2"/>
      <c r="B155" s="194" t="s">
        <v>214</v>
      </c>
      <c r="C155" s="29" t="s">
        <v>423</v>
      </c>
      <c r="D155" s="268" t="s">
        <v>1090</v>
      </c>
      <c r="E155" s="19" t="s">
        <v>138</v>
      </c>
      <c r="F155" s="19" t="s">
        <v>1793</v>
      </c>
      <c r="G155" s="132" t="s">
        <v>1186</v>
      </c>
      <c r="H155" s="19" t="s">
        <v>546</v>
      </c>
      <c r="I155" s="151">
        <f t="shared" si="34"/>
        <v>16500</v>
      </c>
      <c r="J155" s="179">
        <f t="shared" si="32"/>
        <v>5000</v>
      </c>
      <c r="K155" s="182">
        <f t="shared" si="33"/>
        <v>5500</v>
      </c>
      <c r="L155" s="182">
        <f t="shared" si="29"/>
        <v>6000</v>
      </c>
      <c r="M155" s="383">
        <v>1250</v>
      </c>
      <c r="N155" s="383">
        <v>1250</v>
      </c>
      <c r="O155" s="383">
        <v>1250</v>
      </c>
      <c r="P155" s="383">
        <v>1250</v>
      </c>
      <c r="Q155" s="382">
        <v>1375</v>
      </c>
      <c r="R155" s="382">
        <v>1375</v>
      </c>
      <c r="S155" s="382">
        <v>1375</v>
      </c>
      <c r="T155" s="382">
        <v>1375</v>
      </c>
      <c r="U155" s="173">
        <v>1500</v>
      </c>
      <c r="V155" s="173">
        <v>1500</v>
      </c>
      <c r="W155" s="173">
        <v>1500</v>
      </c>
      <c r="X155" s="173">
        <v>1500</v>
      </c>
    </row>
    <row r="156" spans="1:24" s="123" customFormat="1" ht="87" x14ac:dyDescent="0.2">
      <c r="B156" s="99" t="s">
        <v>215</v>
      </c>
      <c r="C156" s="153" t="s">
        <v>414</v>
      </c>
      <c r="D156" s="275" t="s">
        <v>1095</v>
      </c>
      <c r="E156" s="34" t="s">
        <v>138</v>
      </c>
      <c r="F156" s="34" t="s">
        <v>1793</v>
      </c>
      <c r="G156" s="34" t="s">
        <v>1187</v>
      </c>
      <c r="H156" s="16" t="s">
        <v>546</v>
      </c>
      <c r="I156" s="41">
        <f t="shared" si="34"/>
        <v>69</v>
      </c>
      <c r="J156" s="179">
        <f t="shared" si="32"/>
        <v>21</v>
      </c>
      <c r="K156" s="182">
        <f t="shared" si="33"/>
        <v>23</v>
      </c>
      <c r="L156" s="182">
        <f t="shared" si="29"/>
        <v>25</v>
      </c>
      <c r="M156" s="45">
        <v>3</v>
      </c>
      <c r="N156" s="45">
        <v>5</v>
      </c>
      <c r="O156" s="45">
        <v>7</v>
      </c>
      <c r="P156" s="45">
        <v>6</v>
      </c>
      <c r="Q156" s="49">
        <v>6</v>
      </c>
      <c r="R156" s="49">
        <v>6</v>
      </c>
      <c r="S156" s="49">
        <v>6</v>
      </c>
      <c r="T156" s="49">
        <v>5</v>
      </c>
      <c r="U156" s="50">
        <v>5</v>
      </c>
      <c r="V156" s="50">
        <v>7</v>
      </c>
      <c r="W156" s="50">
        <v>7</v>
      </c>
      <c r="X156" s="50">
        <v>6</v>
      </c>
    </row>
    <row r="157" spans="1:24" s="5" customFormat="1" ht="87" x14ac:dyDescent="0.2">
      <c r="A157" s="40"/>
      <c r="B157" s="99" t="s">
        <v>215</v>
      </c>
      <c r="C157" s="153" t="s">
        <v>415</v>
      </c>
      <c r="D157" s="275" t="s">
        <v>1694</v>
      </c>
      <c r="E157" s="16" t="s">
        <v>138</v>
      </c>
      <c r="F157" s="406" t="s">
        <v>1793</v>
      </c>
      <c r="G157" s="34" t="s">
        <v>1188</v>
      </c>
      <c r="H157" s="16" t="s">
        <v>546</v>
      </c>
      <c r="I157" s="41">
        <f t="shared" si="34"/>
        <v>132</v>
      </c>
      <c r="J157" s="179">
        <f t="shared" si="32"/>
        <v>40</v>
      </c>
      <c r="K157" s="182">
        <f t="shared" si="33"/>
        <v>44</v>
      </c>
      <c r="L157" s="182">
        <f t="shared" si="29"/>
        <v>48</v>
      </c>
      <c r="M157" s="45">
        <v>12</v>
      </c>
      <c r="N157" s="45">
        <v>8</v>
      </c>
      <c r="O157" s="45">
        <v>12</v>
      </c>
      <c r="P157" s="45">
        <v>8</v>
      </c>
      <c r="Q157" s="49">
        <v>12</v>
      </c>
      <c r="R157" s="49">
        <v>10</v>
      </c>
      <c r="S157" s="49">
        <v>13</v>
      </c>
      <c r="T157" s="49">
        <v>9</v>
      </c>
      <c r="U157" s="50">
        <v>13</v>
      </c>
      <c r="V157" s="50">
        <v>12</v>
      </c>
      <c r="W157" s="50">
        <v>12</v>
      </c>
      <c r="X157" s="50">
        <v>11</v>
      </c>
    </row>
    <row r="158" spans="1:24" s="5" customFormat="1" ht="87" x14ac:dyDescent="0.2">
      <c r="A158" s="40"/>
      <c r="B158" s="99" t="s">
        <v>215</v>
      </c>
      <c r="C158" s="153" t="s">
        <v>1146</v>
      </c>
      <c r="D158" s="275" t="s">
        <v>1102</v>
      </c>
      <c r="E158" s="16" t="s">
        <v>138</v>
      </c>
      <c r="F158" s="406" t="s">
        <v>1793</v>
      </c>
      <c r="G158" s="34" t="s">
        <v>1189</v>
      </c>
      <c r="H158" s="16" t="s">
        <v>546</v>
      </c>
      <c r="I158" s="41">
        <f t="shared" si="34"/>
        <v>39</v>
      </c>
      <c r="J158" s="179">
        <f t="shared" si="32"/>
        <v>12</v>
      </c>
      <c r="K158" s="182">
        <f t="shared" si="33"/>
        <v>13</v>
      </c>
      <c r="L158" s="182">
        <f t="shared" si="29"/>
        <v>14</v>
      </c>
      <c r="M158" s="45">
        <v>5</v>
      </c>
      <c r="N158" s="45">
        <v>2</v>
      </c>
      <c r="O158" s="45">
        <v>3</v>
      </c>
      <c r="P158" s="45">
        <v>2</v>
      </c>
      <c r="Q158" s="49">
        <v>3</v>
      </c>
      <c r="R158" s="49">
        <v>4</v>
      </c>
      <c r="S158" s="49">
        <v>3</v>
      </c>
      <c r="T158" s="49">
        <v>3</v>
      </c>
      <c r="U158" s="50">
        <v>3</v>
      </c>
      <c r="V158" s="50">
        <v>5</v>
      </c>
      <c r="W158" s="50">
        <v>3</v>
      </c>
      <c r="X158" s="50">
        <v>3</v>
      </c>
    </row>
    <row r="159" spans="1:24" s="5" customFormat="1" ht="119.25" customHeight="1" x14ac:dyDescent="0.25">
      <c r="A159" s="40"/>
      <c r="B159" s="2"/>
      <c r="C159" s="2"/>
      <c r="D159" s="2"/>
      <c r="E159" s="2"/>
      <c r="F159" s="2"/>
      <c r="G159" s="2"/>
      <c r="H159" s="2"/>
      <c r="I159" s="142"/>
      <c r="J159" s="142"/>
      <c r="K159" s="142"/>
      <c r="L159" s="142"/>
      <c r="M159" s="142"/>
      <c r="N159" s="142"/>
      <c r="O159" s="142"/>
      <c r="P159" s="142"/>
      <c r="Q159" s="142"/>
      <c r="R159" s="142"/>
      <c r="S159" s="142"/>
      <c r="T159" s="142"/>
      <c r="U159" s="142"/>
      <c r="V159" s="142"/>
      <c r="W159" s="142"/>
      <c r="X159" s="142"/>
    </row>
  </sheetData>
  <mergeCells count="28">
    <mergeCell ref="Q8:T8"/>
    <mergeCell ref="U8:X8"/>
    <mergeCell ref="B8:B9"/>
    <mergeCell ref="C8:C9"/>
    <mergeCell ref="D8:D9"/>
    <mergeCell ref="E8:E9"/>
    <mergeCell ref="L8:L9"/>
    <mergeCell ref="J8:J9"/>
    <mergeCell ref="M8:P8"/>
    <mergeCell ref="I8:I9"/>
    <mergeCell ref="E1:L1"/>
    <mergeCell ref="B2:X5"/>
    <mergeCell ref="B6:H7"/>
    <mergeCell ref="K6:X6"/>
    <mergeCell ref="Q7:X7"/>
    <mergeCell ref="B39:B40"/>
    <mergeCell ref="C39:C40"/>
    <mergeCell ref="K8:K9"/>
    <mergeCell ref="C107:C108"/>
    <mergeCell ref="B107:B108"/>
    <mergeCell ref="F8:F9"/>
    <mergeCell ref="F10:F11"/>
    <mergeCell ref="B10:B11"/>
    <mergeCell ref="C10:C11"/>
    <mergeCell ref="E10:E11"/>
    <mergeCell ref="G8:G9"/>
    <mergeCell ref="H8:H9"/>
    <mergeCell ref="E107:E108"/>
  </mergeCells>
  <phoneticPr fontId="49" type="noConversion"/>
  <pageMargins left="0.19" right="0.2" top="0.36" bottom="0.4" header="0.3" footer="0.3"/>
  <pageSetup scale="33"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MIR 2022 EJE 2</vt:lpstr>
      <vt:lpstr>METAS Y ODS</vt:lpstr>
      <vt:lpstr>'MIR 2022 EJE 2'!Área_de_impresión</vt:lpstr>
      <vt:lpstr>'MIR 2022 EJE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Enrique Eduardo Encalada Sánchez</dc:creator>
  <cp:lastModifiedBy>UEVALUACION5</cp:lastModifiedBy>
  <cp:lastPrinted>2023-04-20T20:40:14Z</cp:lastPrinted>
  <dcterms:created xsi:type="dcterms:W3CDTF">2020-03-26T23:05:53Z</dcterms:created>
  <dcterms:modified xsi:type="dcterms:W3CDTF">2023-04-21T14:36:42Z</dcterms:modified>
</cp:coreProperties>
</file>