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defaultThemeVersion="166925"/>
  <mc:AlternateContent xmlns:mc="http://schemas.openxmlformats.org/markup-compatibility/2006">
    <mc:Choice Requires="x15">
      <x15ac:absPath xmlns:x15ac="http://schemas.microsoft.com/office/spreadsheetml/2010/11/ac" url="C:\Users\Dell\Desktop\IMPLANBJ\2023\IMPLANBJ-3T2023\4.2 CACOyM\planeción 3 trimestre\"/>
    </mc:Choice>
  </mc:AlternateContent>
  <xr:revisionPtr revIDLastSave="0" documentId="13_ncr:1_{7B6952F5-A5A7-4B29-B6ED-A04E064A1800}" xr6:coauthVersionLast="47" xr6:coauthVersionMax="47" xr10:uidLastSave="{00000000-0000-0000-0000-000000000000}"/>
  <bookViews>
    <workbookView xWindow="-120" yWindow="-120" windowWidth="29040" windowHeight="15720" xr2:uid="{00000000-000D-0000-FFFF-FFFF00000000}"/>
  </bookViews>
  <sheets>
    <sheet name="CEDULA EJE 3 T2" sheetId="6" r:id="rId1"/>
  </sheets>
  <definedNames>
    <definedName name="_xlnm.Print_Area" localSheetId="0">'CEDULA EJE 3 T2'!$D$3:$S$32</definedName>
    <definedName name="_xlnm.Print_Titles" localSheetId="0">'CEDULA EJE 3 T2'!$3:$12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O19" i="6" l="1"/>
  <c r="O25" i="6" l="1"/>
  <c r="O23" i="6"/>
  <c r="O21" i="6"/>
  <c r="O17" i="6"/>
  <c r="N25" i="6"/>
  <c r="N23" i="6"/>
  <c r="N21" i="6"/>
  <c r="N19" i="6"/>
  <c r="N17" i="6"/>
  <c r="N15" i="6"/>
  <c r="O15" i="6"/>
  <c r="N13" i="6"/>
  <c r="O13" i="6"/>
</calcChain>
</file>

<file path=xl/sharedStrings.xml><?xml version="1.0" encoding="utf-8"?>
<sst xmlns="http://schemas.openxmlformats.org/spreadsheetml/2006/main" count="79" uniqueCount="59">
  <si>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</si>
  <si>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</si>
  <si>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</si>
  <si>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</si>
  <si>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</si>
  <si>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</si>
  <si>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</si>
  <si>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</si>
  <si>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</si>
  <si>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</si>
  <si>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</si>
  <si>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</si>
  <si>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</si>
  <si>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</si>
  <si>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</si>
  <si>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</si>
  <si>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</si>
  <si>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</si>
  <si>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</si>
  <si>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</si>
  <si>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</si>
  <si>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</si>
  <si>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</si>
  <si>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</si>
  <si>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 xml:space="preserve">PPA: 3.14 Programa para el Ordenamiento Territorial y Desarrollo Urbano Sostenible </t>
  </si>
  <si>
    <t>F. 3.14.1: Contribuir a garantizar la preservación de la riqueza natural única que tiene nuestro municipio mediante un crecimiento ordenado, sostenible y con responsabilidad compartida mediante la procuración y la protección del medio ambiente y biodiversidad de las diferentes especies, que conllevaran a un equilibrio ecológico de acuerdo con el crecimiento de la ciudad</t>
  </si>
  <si>
    <t>P: 3.14.1.1: Implementar los mecanismos y procedimientos establecidos en la normatividad aplicable para la elaboración de programas, planes y proyectos urbanos, que contribuyen a generar un entorno de equidad urbano y ambiental; que logre cohesión territorial y promueva la conformación del Municipio de Benito Juárez como un municipio sustentable.</t>
  </si>
  <si>
    <t>PIPUE: Porcentaje de instrumentos de planeación urbana entregados.</t>
  </si>
  <si>
    <t xml:space="preserve">Ascendente
</t>
  </si>
  <si>
    <t>trimestral</t>
  </si>
  <si>
    <t>SI</t>
  </si>
  <si>
    <t>C. 3.14.1.1.1. Documentos denominados "Programas de Desarrollo Urbano" y "Proyectos Urbanos Estratégicos implementados"</t>
  </si>
  <si>
    <t>PPPPU: Porcentaje de Programas, Planes y Proyectos Urbanos implementados</t>
  </si>
  <si>
    <t>Ascendente</t>
  </si>
  <si>
    <t>C. 3.14.1.1.2: Acciones de  gestión y  administración del presupuesto para la rendición de cuentas ante los entes fiscalizadores realizadas</t>
  </si>
  <si>
    <t>PIGFPA: Porcentaje de Informes de Gestión Financiera del presupuesto asignado</t>
  </si>
  <si>
    <t>A. 3.14.1.1.2.1: Gestión de los recursos humanos, materiales y servicios.</t>
  </si>
  <si>
    <t>PGRHMyS: Porcentaje de gestión de los recursos humanos y adquisiciones de bienes y servicios realizadas</t>
  </si>
  <si>
    <t>A 3.14.1.1.2: Proyectos urbanos estratégicos</t>
  </si>
  <si>
    <t>PPUE: Porcentaje de Proyectos Estratégicos realizados en el Municipio de Benito Juárez.</t>
  </si>
  <si>
    <t>A 3.14.1.1.3: Elaborar proyectos de transporte alternativo para la mejora de la movilidad urbana.</t>
  </si>
  <si>
    <t>PPTAR: Porcentaje de Proyectos de Transporte Alternativo Realizados.</t>
  </si>
  <si>
    <t>Elaboró</t>
  </si>
  <si>
    <t>Revisó</t>
  </si>
  <si>
    <t>Autorizó</t>
  </si>
  <si>
    <t>C. Federico Saul Tovar Rodríguez</t>
  </si>
  <si>
    <t>Jefe del Departamento Contable</t>
  </si>
  <si>
    <t>Director General</t>
  </si>
  <si>
    <t>M.C. Enrique Eduardo Encalada Sánchez</t>
  </si>
  <si>
    <t>Director de Planeación de la DGPM</t>
  </si>
  <si>
    <t>PERÍODO QUE SE INFORMA: DEL 1 DE ENERO AL 30 DE SEPTIEMBRE 2023</t>
  </si>
  <si>
    <r>
      <t xml:space="preserve">Meta Trimestral: </t>
    </r>
    <r>
      <rPr>
        <sz val="11"/>
        <color theme="1"/>
        <rFont val="Calibri"/>
        <family val="2"/>
        <scheme val="minor"/>
      </rPr>
      <t>El Instituto Mexicano para la Competitividad A. C. IMCO actualiza y publica los índices y subíndices cada dos años. El índice obtuvo 47 puntos en 2022.</t>
    </r>
    <r>
      <rPr>
        <b/>
        <sz val="11"/>
        <color theme="1"/>
        <rFont val="Calibri"/>
        <family val="2"/>
        <scheme val="minor"/>
      </rPr>
      <t xml:space="preserve">
Meta Anual: </t>
    </r>
    <r>
      <rPr>
        <sz val="11"/>
        <color theme="1"/>
        <rFont val="Calibri"/>
        <family val="2"/>
        <scheme val="minor"/>
      </rPr>
      <t>El avance anual se mantiene igual al avance trimestral ya que es un indicador ascendente regular no acumulativo.</t>
    </r>
  </si>
  <si>
    <r>
      <rPr>
        <b/>
        <sz val="11"/>
        <color theme="1"/>
        <rFont val="Calibri"/>
        <family val="2"/>
        <scheme val="minor"/>
      </rPr>
      <t xml:space="preserve">Justificación Trimestral: </t>
    </r>
    <r>
      <rPr>
        <sz val="11"/>
        <color theme="1"/>
        <rFont val="Calibri"/>
        <family val="2"/>
        <scheme val="minor"/>
      </rPr>
      <t>Se realiza la elaboración de diversos proyectos que son integrados el el presupuesto participativo trabajo en conjunto con la Dirección de Obras Públicas municipales: 1. Sanitarios en Unidades Deportivas del Municipio de Benito Juárez, 2 Rehabilitación del Parque de la Supermanzana 200, 3. Construcción de Calle Completa en Calle He Zaba, 4. Rehabilitación Vial con reductores de Velocidad Aloha - Arco Bicentenario, 5. Construcción de Guarniciones y Banquetas Accesibles en el Perímetro de las Asociaciones Civiles del a Supermanzana 94, 6. Parque Sacbe. Se participó en el evento "Interconectando Ciudades Inteligentes" en la Universidad del Caribe, así como en la exposición "DECONARC" realizada en Centro de Convenciones de Cancún.</t>
    </r>
    <r>
      <rPr>
        <b/>
        <sz val="11"/>
        <color theme="1"/>
        <rFont val="Calibri"/>
        <family val="2"/>
        <scheme val="minor"/>
      </rPr>
      <t xml:space="preserve">                                                                                                                                                     Meta Anual: </t>
    </r>
    <r>
      <rPr>
        <sz val="11"/>
        <color theme="1"/>
        <rFont val="Calibri"/>
        <family val="2"/>
        <scheme val="minor"/>
      </rPr>
      <t>Al concluir con los Proyectos Estratégicos: 1. Rio Hondo: Fue entregado al Departamento de Proyectos de la Dirección de Obras Públicas para su seguimiento como área ejecutora 2. Accesibilidad Universal en banquetas en calle 103 de la supermanzana 94: Fue entregado al Departamento de Proyectos de la Dirección de Obras Públicas para su seguimiento como área ejecutora 3. Andadores en espacios Públicos supermanzana  02 y 05:  Entregado a la unidad de proyectos de Distrito Cancún, 4. Presupuesto Participativo (Proyecto Arquitectónico de Sanitarios en Espacios Deportivos, Rehabilitación del Parque de la Supermanzana 200, Parque Sacbe, Rehabilitación Vial con reductores de Velocidad Aloha - Arco Bicentenario, Construcción de Guarniciones y Banquetas Accesibles en el Perímetro de las Asociaciones Civiles del a Supermanzana 94). Estos proyectos fueron entregados a la Dirección de Proyecto de la Dirección de Obras Públicas. Con estas actividades realizadas, se concluye de manera anticipada la actividad "Proyectos Urbanos Estratégicos" atendiéndose por medio del Presupuesto Participativo una serie de actividades no contempladas en la MIR llegando a un avance final del 115.00%</t>
    </r>
  </si>
  <si>
    <r>
      <t xml:space="preserve">Justificación Trimestral: </t>
    </r>
    <r>
      <rPr>
        <sz val="11"/>
        <color theme="1"/>
        <rFont val="Arial"/>
        <family val="2"/>
      </rPr>
      <t xml:space="preserve">Se realiza la elaboración de diversos proyectos que son integrados el el presupuesto participativo trabajo en conjunto con la Dirección de Obras Públicas municipales: 1. Sanitarios en Unidades Deportivas del Municipio de Benito Juárez, 2 Rehabilitación del Parque de la Supermanzana 200, 3. Construcción de Calle Completa en Calle He Zaba, 4. Rehabilitación Vial con reductores de Velocidad Aloha - Arco Bicentenario, 5. Construcción de Guarniciones y Banquetas Accesibles en el Perímetro de las Asociaciones Civiles del a Supermanzana 94, 6. Parque Sacbe. Se participó en el evento "Interconectando Ciudades Inteligentes" en la Universidad del Caribe, así como en la exposición "DECONARC" realizada en Centro de Convenciones de Cancún. Con esto se tiene un avance del 200% al tercer trimestre. Se cuenta con el avance de 25% programado para este trimestre del proyecto de ciclovía de la avenida López Portillo.    </t>
    </r>
    <r>
      <rPr>
        <b/>
        <sz val="11"/>
        <color theme="1"/>
        <rFont val="Arial"/>
        <family val="2"/>
      </rPr>
      <t xml:space="preserve">                                                                                                           Meta Anual: </t>
    </r>
    <r>
      <rPr>
        <sz val="11"/>
        <color theme="1"/>
        <rFont val="Arial"/>
        <family val="2"/>
      </rPr>
      <t xml:space="preserve">Al concluir con los Proyectos Estratégicos: 1. Rio Hondo: Fue entregado al Departamento de Proyectos de la Dirección de Obras Públicas para su seguimiento como área ejecutora 2. Accesibilidad Universal en banquetas en calle 103 de la supermanzana 94: Fue entregado al Departamento de Proyectos de la Dirección de Obras Públicas para su seguimiento como área ejecutora 3. Andadores en espacios Públicos supermanzana  02 y 05:  Entregado a la unidad de proyectos de Distrito Cancún, 4. Presupuesto Participativo (Proyecto Arquitectónico de Sanitarios en Espacios Deportivos, Rehabilitación del Parque de la Supermanzana 200, Parque Sacbe, Rehabilitación Vial con reductores de Velocidad Aloha - Arco Bicentenario, Construcción de Guarniciones y Banquetas Accesibles en el Perímetro de las Asociaciones Civiles del a Supermanzana 94). Estos proyectos fueron entregados a la Dirección de Proyecto de la Dirección de Obras Públicas. En lo que refiere a la Elaboración de proyectos alternativos de movilidad,  se cuenta con un avance de 75% del proyecto de Ciclovía de la Avenida López Portillo. por tanto al incluir los proyectos de Presupuesto Participativo, se llega a un porcentade del 140.00% </t>
    </r>
  </si>
  <si>
    <r>
      <rPr>
        <b/>
        <sz val="11"/>
        <color theme="1"/>
        <rFont val="Calibri"/>
        <family val="2"/>
        <scheme val="minor"/>
      </rPr>
      <t xml:space="preserve">Justificación Trimestral: </t>
    </r>
    <r>
      <rPr>
        <sz val="11"/>
        <color theme="1"/>
        <rFont val="Calibri"/>
        <family val="2"/>
        <scheme val="minor"/>
      </rPr>
      <t xml:space="preserve">En relación de proyectos de transporte alternativo para la mejora de la movilidad urbana, se tiene la información del proyecto de "Ciclo Vía de la Avenida López Portillo en un tramo que corresponde a 8 Km de la misma. </t>
    </r>
    <r>
      <rPr>
        <b/>
        <sz val="11"/>
        <color theme="1"/>
        <rFont val="Calibri"/>
        <family val="2"/>
        <scheme val="minor"/>
      </rPr>
      <t xml:space="preserve">                                                                                                                                                                                               Meta Anual:  </t>
    </r>
    <r>
      <rPr>
        <sz val="11"/>
        <color theme="1"/>
        <rFont val="Calibri"/>
        <family val="2"/>
        <scheme val="minor"/>
      </rPr>
      <t xml:space="preserve">Se llaga a la meta del 75% programado. </t>
    </r>
  </si>
  <si>
    <r>
      <t xml:space="preserve"> Justificación Trimestral: 1. - </t>
    </r>
    <r>
      <rPr>
        <sz val="11"/>
        <color theme="1"/>
        <rFont val="Arial"/>
        <family val="2"/>
      </rPr>
      <t xml:space="preserve">Se cumplen con el avance de gestión financiera correspondiente al segundo trimestre 2023.  2.- Se emitieron los Estados Financieros correspondiente al tercer trimestre 2023  3. Se cuenta con la información al tercer trimestre 2023 del Avance de Gestión Financiera 4.- se realizo la Evaluación del SEVAC correspondiente al primer trimestre 2023 teniendo una calificación del 98% 5.- Se ha cumplido con las obligaciones de transparencia en tiempo y forma 6. Se concluyó con la auditoria por parte de la ASEQROO a la Cuenta Pública 2022, 7. Se concluye con la Auditoria a los Estados Financieros 2022 por parte de despacho externo. </t>
    </r>
    <r>
      <rPr>
        <b/>
        <sz val="11"/>
        <color theme="1"/>
        <rFont val="Arial"/>
        <family val="2"/>
      </rPr>
      <t xml:space="preserve">                     Meta Anual: </t>
    </r>
    <r>
      <rPr>
        <sz val="11"/>
        <color theme="1"/>
        <rFont val="Arial"/>
        <family val="2"/>
      </rPr>
      <t xml:space="preserve">se lleva un avance del 75% anual.                                 </t>
    </r>
  </si>
  <si>
    <r>
      <rPr>
        <b/>
        <sz val="11"/>
        <color theme="1"/>
        <rFont val="Calibri"/>
        <family val="2"/>
        <scheme val="minor"/>
      </rPr>
      <t xml:space="preserve">Justificación Trimestral: </t>
    </r>
    <r>
      <rPr>
        <sz val="11"/>
        <color theme="1"/>
        <rFont val="Calibri"/>
        <family val="2"/>
        <scheme val="minor"/>
      </rPr>
      <t xml:space="preserve">Se llevaron a cabo las siguientes acciones administrativas del tercer trimestre 2023: 1.- Control y seguimiento del manejo de personal del Instituto; 2.- Se ha dado contestación al Instituto Municipal de Transparencia y Acceso a la Información Municipal de las solicitudes de información requeridas a este Instituto; 3.- Se realizó la tramitología de las ministraciones del tercer trimestre ante la Tesorería Municipal; 4.- Se realizó el pago de suministros y servicios básicos como son, tintas, tóner, papelería, combustible, arrendamiento de las oficinas, servicio de energía eléctrica, agua potable, servicio telefónico e internet viáticos para entrega de información a la ASEQROO.    </t>
    </r>
    <r>
      <rPr>
        <b/>
        <sz val="11"/>
        <color theme="1"/>
        <rFont val="Calibri"/>
        <family val="2"/>
        <scheme val="minor"/>
      </rPr>
      <t xml:space="preserve">                                                                                                                                                          Meta Anual: </t>
    </r>
    <r>
      <rPr>
        <sz val="11"/>
        <color theme="1"/>
        <rFont val="Calibri"/>
        <family val="2"/>
        <scheme val="minor"/>
      </rPr>
      <t xml:space="preserve">se lleva un avance del 75% anual.                                                                                                            </t>
    </r>
  </si>
  <si>
    <t>Arq. Carlos Antonio Díaz Carvajal</t>
  </si>
  <si>
    <r>
      <t xml:space="preserve">Justificación Trimestral: </t>
    </r>
    <r>
      <rPr>
        <sz val="11"/>
        <color theme="1"/>
        <rFont val="Calibri"/>
        <family val="2"/>
        <scheme val="minor"/>
      </rPr>
      <t xml:space="preserve">Se realiza la elaboración de diversos proyectos que son integrados el el presupuesto participativo trabajo en conjunto con la Dirección de Obras Públicas municipales: 1. Sanitarios en Unidades Deportivas del Municipio de Benito Juárez, 2 Rehabilitación del Parque de la Supermanzana 200, 3. Construcción de Calle Completa en Calle He Zaba, 4. Rehabilitación Vial con reductores de Velocidad Aloha - Arco Bicentenario, 5. Construcción de Guarniciones y Banquetas Accesibles en el Perímetro de las Asociaciones Civiles del a Supermanzana 94, 6. Parque Sacbe. Se participó en el evento "Interconectando Ciudades Inteligentes" en la Universidad del Caribe, así como en la exposición "DECONARC" realizada en Centro de Convenciones de Cancún. Con esto se tiene un avance del 200% al tercer trimestre. Se cuenta con el avance de 25% programado para este trimestre del proyecto de ciclovía de la avenida López Portillo. En lo que refiere a la Unidad Administrativa se cumplió con las actividades programadas para el trimestre.                                                           </t>
    </r>
    <r>
      <rPr>
        <b/>
        <sz val="11"/>
        <color theme="1"/>
        <rFont val="Calibri"/>
        <family val="2"/>
        <scheme val="minor"/>
      </rPr>
      <t xml:space="preserve">                                                                    Meta Anual: </t>
    </r>
    <r>
      <rPr>
        <sz val="11"/>
        <color theme="1"/>
        <rFont val="Calibri"/>
        <family val="2"/>
        <scheme val="minor"/>
      </rPr>
      <t>Al concluir con los Proyectos Estratégicos: 1. Rio Hondo: Fue entregado al Departamento de Proyectos de la Dirección de Obras Públicas para su seguimiento como área ejecutora 2. Accesibilidad Universal en banquetas en calle 103 de la supermanzana 94: Fue entregado al Departamento de Proyectos de la Dirección de Obras Públicas para su seguimiento como área ejecutora 3. Andadores en espacios Públicos supermanzana  02 y 05:  Entregado a la unidad de proyectos de Distrito Cancún, 4. Presupuesto Participativo (Proyecto Arquitectónico de Sanitarios en Espacios Deportivos, Rehabilitación del Parque de la Supermanzana 200, Parque Sacbe, Rehabilitación Vial con reductores de Velocidad Aloha - Arco Bicentenario, Construcción de Guarniciones y Banquetas Accesibles en el Perímetro de las Asociaciones Civiles del a Supermanzana 94). Estos proyectos fueron entregados a la Dirección de Proyecto de la Dirección de Obras Públicas. En lo que refiere a la Elaboración de proyectos alternativos de movilidad,  se cuenta con un avance de 75% del proyecto de Ciclovía de la Avenida López Portillo. Con relación a la Unidad Administrativa se cumplieron con las acciones programadas teniendo el 75% anual.</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</si>
</sst>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5"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78">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thin">
        <color indexed="64"/>
      </left>
      <right style="dotted">
        <color indexed="64"/>
      </right>
      <top style="dotted">
        <color indexed="64"/>
      </top>
      <bottom style="dotted">
        <color indexed="64"/>
      </bottom>
      <diagonal/>
    </border>
    <border>
      <left style="thin">
        <color indexed="64"/>
      </left>
      <right style="dotted">
        <color indexed="64"/>
      </right>
      <top/>
      <bottom/>
      <diagonal/>
    </border>
    <border>
      <left style="dotted">
        <color indexed="64"/>
      </left>
      <right style="thin">
        <color indexed="64"/>
      </right>
      <top/>
      <bottom style="dotted">
        <color indexed="64"/>
      </bottom>
      <diagonal/>
    </border>
    <border>
      <left style="dotted">
        <color indexed="64"/>
      </left>
      <right style="dotted">
        <color indexed="64"/>
      </right>
      <top/>
      <bottom/>
      <diagonal/>
    </border>
    <border>
      <left style="dotted">
        <color indexed="64"/>
      </left>
      <right/>
      <top/>
      <bottom/>
      <diagonal/>
    </border>
    <border>
      <left style="thin">
        <color indexed="64"/>
      </left>
      <right style="dotted">
        <color indexed="64"/>
      </right>
      <top style="dotted">
        <color indexed="64"/>
      </top>
      <bottom/>
      <diagonal/>
    </border>
    <border>
      <left style="medium">
        <color indexed="64"/>
      </left>
      <right style="dashed">
        <color theme="1"/>
      </right>
      <top style="hair">
        <color indexed="64"/>
      </top>
      <bottom/>
      <diagonal/>
    </border>
    <border>
      <left style="dashed">
        <color theme="1"/>
      </left>
      <right style="dashed">
        <color theme="1"/>
      </right>
      <top style="hair">
        <color indexed="64"/>
      </top>
      <bottom/>
      <diagonal/>
    </border>
    <border>
      <left style="dashed">
        <color theme="1"/>
      </left>
      <right style="dashed">
        <color theme="1"/>
      </right>
      <top style="hair">
        <color indexed="64"/>
      </top>
      <bottom style="dashed">
        <color theme="1"/>
      </bottom>
      <diagonal/>
    </border>
    <border>
      <left style="dashed">
        <color theme="1"/>
      </left>
      <right/>
      <top style="hair">
        <color indexed="64"/>
      </top>
      <bottom style="dashed">
        <color theme="1"/>
      </bottom>
      <diagonal/>
    </border>
    <border>
      <left style="thin">
        <color indexed="64"/>
      </left>
      <right style="dotted">
        <color indexed="64"/>
      </right>
      <top style="hair">
        <color indexed="64"/>
      </top>
      <bottom style="dotted">
        <color indexed="64"/>
      </bottom>
      <diagonal/>
    </border>
    <border>
      <left/>
      <right/>
      <top style="hair">
        <color indexed="64"/>
      </top>
      <bottom/>
      <diagonal/>
    </border>
    <border>
      <left/>
      <right style="medium">
        <color indexed="64"/>
      </right>
      <top style="hair">
        <color indexed="64"/>
      </top>
      <bottom/>
      <diagonal/>
    </border>
    <border>
      <left style="thin">
        <color indexed="64"/>
      </left>
      <right/>
      <top style="dashed">
        <color theme="1"/>
      </top>
      <bottom/>
      <diagonal/>
    </border>
    <border>
      <left style="thin">
        <color indexed="64"/>
      </left>
      <right/>
      <top/>
      <bottom style="dashed">
        <color theme="1"/>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thin">
        <color indexed="64"/>
      </left>
      <right style="dotted">
        <color indexed="64"/>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dotted">
        <color indexed="64"/>
      </top>
      <bottom/>
      <diagonal/>
    </border>
    <border>
      <left style="thin">
        <color indexed="64"/>
      </left>
      <right/>
      <top/>
      <bottom style="dotted">
        <color indexed="64"/>
      </bottom>
      <diagonal/>
    </border>
    <border>
      <left style="dotted">
        <color indexed="64"/>
      </left>
      <right style="thin">
        <color indexed="64"/>
      </right>
      <top style="thin">
        <color indexed="64"/>
      </top>
      <bottom/>
      <diagonal/>
    </border>
    <border>
      <left style="dotted">
        <color indexed="64"/>
      </left>
      <right style="thin">
        <color indexed="64"/>
      </right>
      <top style="dotted">
        <color indexed="64"/>
      </top>
      <bottom style="medium">
        <color indexed="64"/>
      </bottom>
      <diagonal/>
    </border>
  </borders>
  <cellStyleXfs count="3">
    <xf numFmtId="0" fontId="0" fillId="0" borderId="0"/>
    <xf numFmtId="43" fontId="10" fillId="0" borderId="0" applyFont="0" applyFill="0" applyBorder="0" applyAlignment="0" applyProtection="0"/>
    <xf numFmtId="9" fontId="10" fillId="0" borderId="0" applyFont="0" applyFill="0" applyBorder="0" applyAlignment="0" applyProtection="0"/>
  </cellStyleXfs>
  <cellXfs count="137">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9" fillId="2" borderId="15" xfId="0" applyFont="1" applyFill="1" applyBorder="1" applyAlignment="1">
      <alignment horizontal="center" vertical="center" wrapText="1"/>
    </xf>
    <xf numFmtId="9" fontId="7" fillId="3" borderId="16" xfId="2" applyFont="1" applyFill="1" applyBorder="1" applyAlignment="1">
      <alignment horizontal="center" vertical="center" wrapText="1"/>
    </xf>
    <xf numFmtId="1" fontId="7" fillId="3" borderId="20" xfId="2" applyNumberFormat="1" applyFont="1" applyFill="1" applyBorder="1" applyAlignment="1">
      <alignment horizontal="center" vertical="center" wrapText="1"/>
    </xf>
    <xf numFmtId="0" fontId="7" fillId="3" borderId="20" xfId="0" applyFont="1" applyFill="1" applyBorder="1" applyAlignment="1">
      <alignment horizontal="center" vertical="center" wrapText="1"/>
    </xf>
    <xf numFmtId="0" fontId="7" fillId="2" borderId="16" xfId="2" applyNumberFormat="1" applyFont="1" applyFill="1" applyBorder="1" applyAlignment="1">
      <alignment horizontal="center" vertical="center"/>
    </xf>
    <xf numFmtId="0" fontId="7" fillId="3" borderId="16" xfId="1" applyNumberFormat="1" applyFont="1" applyFill="1" applyBorder="1" applyAlignment="1">
      <alignment horizontal="center" vertical="center" wrapText="1"/>
    </xf>
    <xf numFmtId="0" fontId="11" fillId="4" borderId="40" xfId="0" applyFont="1" applyFill="1" applyBorder="1" applyAlignment="1">
      <alignment horizontal="center" vertical="center" wrapText="1"/>
    </xf>
    <xf numFmtId="0" fontId="0" fillId="0" borderId="0" xfId="0" applyAlignment="1">
      <alignment vertical="center"/>
    </xf>
    <xf numFmtId="0" fontId="7" fillId="3" borderId="28" xfId="0" applyFont="1" applyFill="1" applyBorder="1" applyAlignment="1">
      <alignment horizontal="center" vertical="center" wrapText="1"/>
    </xf>
    <xf numFmtId="9" fontId="7" fillId="3" borderId="50" xfId="2" applyFont="1" applyFill="1" applyBorder="1" applyAlignment="1">
      <alignment horizontal="center" vertical="center" wrapText="1"/>
    </xf>
    <xf numFmtId="1" fontId="7" fillId="3" borderId="28" xfId="2" applyNumberFormat="1" applyFont="1" applyFill="1" applyBorder="1" applyAlignment="1">
      <alignment horizontal="center" vertical="center" wrapText="1"/>
    </xf>
    <xf numFmtId="0" fontId="7" fillId="2" borderId="50" xfId="2" applyNumberFormat="1" applyFont="1" applyFill="1" applyBorder="1" applyAlignment="1">
      <alignment horizontal="center" vertical="center"/>
    </xf>
    <xf numFmtId="0" fontId="11" fillId="4" borderId="51" xfId="0" applyFont="1" applyFill="1" applyBorder="1" applyAlignment="1">
      <alignment horizontal="center" vertical="center" wrapText="1"/>
    </xf>
    <xf numFmtId="0" fontId="7" fillId="3" borderId="57" xfId="0" applyFont="1" applyFill="1" applyBorder="1" applyAlignment="1">
      <alignment horizontal="center" vertical="center" wrapText="1"/>
    </xf>
    <xf numFmtId="0" fontId="7" fillId="3" borderId="58" xfId="0" applyFont="1" applyFill="1" applyBorder="1" applyAlignment="1">
      <alignment horizontal="center" vertical="center" wrapText="1"/>
    </xf>
    <xf numFmtId="0" fontId="11" fillId="4" borderId="62" xfId="0" applyFont="1" applyFill="1" applyBorder="1" applyAlignment="1">
      <alignment horizontal="center" vertical="center" wrapText="1"/>
    </xf>
    <xf numFmtId="0" fontId="11" fillId="4" borderId="63" xfId="0" applyFont="1" applyFill="1" applyBorder="1" applyAlignment="1">
      <alignment horizontal="center" vertical="center" wrapText="1"/>
    </xf>
    <xf numFmtId="0" fontId="12" fillId="4" borderId="40" xfId="0" applyFont="1" applyFill="1" applyBorder="1" applyAlignment="1">
      <alignment horizontal="center" vertical="center" wrapText="1"/>
    </xf>
    <xf numFmtId="0" fontId="12" fillId="4" borderId="51" xfId="0" applyFont="1" applyFill="1" applyBorder="1" applyAlignment="1">
      <alignment horizontal="center" vertical="center" wrapText="1"/>
    </xf>
    <xf numFmtId="0" fontId="12" fillId="4" borderId="62" xfId="0" applyFont="1" applyFill="1" applyBorder="1" applyAlignment="1">
      <alignment horizontal="center" vertical="center" wrapText="1"/>
    </xf>
    <xf numFmtId="0" fontId="7" fillId="3" borderId="70" xfId="0" applyFont="1" applyFill="1" applyBorder="1" applyAlignment="1">
      <alignment horizontal="center" vertical="center" wrapText="1"/>
    </xf>
    <xf numFmtId="0" fontId="13" fillId="0" borderId="0" xfId="0" applyFont="1" applyAlignment="1">
      <alignment vertical="center"/>
    </xf>
    <xf numFmtId="0" fontId="13" fillId="0" borderId="0" xfId="0" applyFont="1"/>
    <xf numFmtId="0" fontId="8" fillId="0" borderId="14" xfId="0" applyFont="1" applyBorder="1" applyAlignment="1">
      <alignment horizontal="center"/>
    </xf>
    <xf numFmtId="0" fontId="8" fillId="0" borderId="0" xfId="0" applyFont="1" applyAlignment="1">
      <alignment horizontal="center"/>
    </xf>
    <xf numFmtId="0" fontId="8" fillId="0" borderId="5" xfId="0" applyFont="1" applyBorder="1" applyAlignment="1">
      <alignment horizontal="center"/>
    </xf>
    <xf numFmtId="0" fontId="8" fillId="0" borderId="14" xfId="0" applyFont="1" applyBorder="1" applyAlignment="1">
      <alignment horizontal="center" vertical="center"/>
    </xf>
    <xf numFmtId="0" fontId="8" fillId="0" borderId="0" xfId="0" applyFont="1" applyAlignment="1">
      <alignment horizontal="center" vertical="center"/>
    </xf>
    <xf numFmtId="0" fontId="8" fillId="0" borderId="5" xfId="0" applyFont="1" applyBorder="1" applyAlignment="1">
      <alignment horizontal="center" vertical="center"/>
    </xf>
    <xf numFmtId="0" fontId="11" fillId="4" borderId="61" xfId="0" applyFont="1" applyFill="1" applyBorder="1" applyAlignment="1">
      <alignment horizontal="center" vertical="center" wrapText="1"/>
    </xf>
    <xf numFmtId="0" fontId="11" fillId="4" borderId="41" xfId="0" applyFont="1" applyFill="1" applyBorder="1" applyAlignment="1">
      <alignment horizontal="center" vertical="center" wrapText="1"/>
    </xf>
    <xf numFmtId="10" fontId="14" fillId="3" borderId="64" xfId="0" applyNumberFormat="1" applyFont="1" applyFill="1" applyBorder="1" applyAlignment="1">
      <alignment horizontal="center" vertical="center" wrapText="1"/>
    </xf>
    <xf numFmtId="10" fontId="14" fillId="3" borderId="54" xfId="0" applyNumberFormat="1" applyFont="1" applyFill="1" applyBorder="1" applyAlignment="1">
      <alignment horizontal="center" vertical="center" wrapText="1"/>
    </xf>
    <xf numFmtId="10" fontId="14" fillId="3" borderId="49" xfId="0" applyNumberFormat="1" applyFont="1" applyFill="1" applyBorder="1" applyAlignment="1">
      <alignment horizontal="center" vertical="center" wrapText="1"/>
    </xf>
    <xf numFmtId="0" fontId="11" fillId="4" borderId="65" xfId="0" applyFont="1" applyFill="1" applyBorder="1" applyAlignment="1">
      <alignment horizontal="left" vertical="center" wrapText="1"/>
    </xf>
    <xf numFmtId="0" fontId="11" fillId="4" borderId="66" xfId="0" applyFont="1" applyFill="1" applyBorder="1" applyAlignment="1">
      <alignment horizontal="left" vertical="center" wrapText="1"/>
    </xf>
    <xf numFmtId="0" fontId="11" fillId="4" borderId="44" xfId="0" applyFont="1" applyFill="1" applyBorder="1" applyAlignment="1">
      <alignment horizontal="left" vertical="center" wrapText="1"/>
    </xf>
    <xf numFmtId="0" fontId="11" fillId="4" borderId="48" xfId="0" applyFont="1" applyFill="1" applyBorder="1" applyAlignment="1">
      <alignment horizontal="left" vertical="center" wrapText="1"/>
    </xf>
    <xf numFmtId="0" fontId="9" fillId="2" borderId="2" xfId="0" applyFont="1" applyFill="1" applyBorder="1" applyAlignment="1">
      <alignment horizontal="center" vertical="center" wrapText="1"/>
    </xf>
    <xf numFmtId="0" fontId="9" fillId="2" borderId="15" xfId="0" applyFont="1" applyFill="1" applyBorder="1" applyAlignment="1">
      <alignment horizontal="center" vertical="center" wrapText="1"/>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0" borderId="24" xfId="0" applyFont="1" applyBorder="1" applyAlignment="1">
      <alignment horizontal="left" vertical="center"/>
    </xf>
    <xf numFmtId="0" fontId="8" fillId="0" borderId="25" xfId="0" applyFont="1" applyBorder="1" applyAlignment="1">
      <alignment horizontal="left" vertical="center"/>
    </xf>
    <xf numFmtId="0" fontId="8" fillId="0" borderId="26" xfId="0" applyFont="1" applyBorder="1" applyAlignment="1">
      <alignment horizontal="left" vertical="center"/>
    </xf>
    <xf numFmtId="0" fontId="9" fillId="2" borderId="37" xfId="0" applyFont="1" applyFill="1" applyBorder="1" applyAlignment="1">
      <alignment horizontal="center" vertical="center" wrapText="1"/>
    </xf>
    <xf numFmtId="0" fontId="9" fillId="2" borderId="38" xfId="0" applyFont="1" applyFill="1" applyBorder="1" applyAlignment="1">
      <alignment horizontal="center" vertical="center" wrapText="1"/>
    </xf>
    <xf numFmtId="0" fontId="9" fillId="2" borderId="39"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21" xfId="0" applyFont="1" applyFill="1" applyBorder="1" applyAlignment="1">
      <alignment horizontal="center" vertical="center" wrapText="1"/>
    </xf>
    <xf numFmtId="0" fontId="9" fillId="2" borderId="22" xfId="0" applyFont="1" applyFill="1" applyBorder="1" applyAlignment="1">
      <alignment horizontal="center" vertical="center" wrapText="1"/>
    </xf>
    <xf numFmtId="0" fontId="9" fillId="2" borderId="23" xfId="0" applyFont="1" applyFill="1" applyBorder="1" applyAlignment="1">
      <alignment horizontal="center" vertical="center" wrapText="1"/>
    </xf>
    <xf numFmtId="0" fontId="9" fillId="2" borderId="11" xfId="0" applyFont="1" applyFill="1" applyBorder="1" applyAlignment="1">
      <alignment horizontal="center" vertical="center"/>
    </xf>
    <xf numFmtId="0" fontId="9" fillId="2" borderId="6" xfId="0" applyFont="1" applyFill="1" applyBorder="1" applyAlignment="1">
      <alignment horizontal="center" vertical="center"/>
    </xf>
    <xf numFmtId="0" fontId="9" fillId="2" borderId="12" xfId="0" applyFont="1" applyFill="1" applyBorder="1" applyAlignment="1">
      <alignment horizontal="center" vertical="center"/>
    </xf>
    <xf numFmtId="0" fontId="9" fillId="2" borderId="7"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8" xfId="0" applyFont="1" applyFill="1" applyBorder="1" applyAlignment="1">
      <alignment horizontal="center" vertical="center"/>
    </xf>
    <xf numFmtId="0" fontId="9" fillId="2" borderId="15" xfId="0" applyFont="1" applyFill="1" applyBorder="1" applyAlignment="1">
      <alignment horizontal="center" vertical="center"/>
    </xf>
    <xf numFmtId="0" fontId="9" fillId="2" borderId="17" xfId="0" applyFont="1" applyFill="1" applyBorder="1" applyAlignment="1">
      <alignment horizontal="center" vertical="center"/>
    </xf>
    <xf numFmtId="0" fontId="7" fillId="3" borderId="19" xfId="0" applyFont="1" applyFill="1" applyBorder="1" applyAlignment="1">
      <alignment horizontal="center" vertical="center" wrapText="1"/>
    </xf>
    <xf numFmtId="0" fontId="7" fillId="3" borderId="70" xfId="0" applyFont="1" applyFill="1" applyBorder="1" applyAlignment="1">
      <alignment horizontal="center" vertical="center" wrapText="1"/>
    </xf>
    <xf numFmtId="10" fontId="14" fillId="3" borderId="55" xfId="0" applyNumberFormat="1" applyFont="1" applyFill="1" applyBorder="1" applyAlignment="1">
      <alignment horizontal="center" vertical="center" wrapText="1"/>
    </xf>
    <xf numFmtId="10" fontId="14" fillId="3" borderId="71" xfId="0" applyNumberFormat="1" applyFont="1" applyFill="1" applyBorder="1" applyAlignment="1">
      <alignment horizontal="center" vertical="center" wrapText="1"/>
    </xf>
    <xf numFmtId="10" fontId="14" fillId="3" borderId="77" xfId="0" applyNumberFormat="1" applyFont="1" applyFill="1" applyBorder="1" applyAlignment="1">
      <alignment horizontal="center" vertical="center" wrapText="1"/>
    </xf>
    <xf numFmtId="0" fontId="2" fillId="3" borderId="18" xfId="0" applyFont="1" applyFill="1" applyBorder="1" applyAlignment="1">
      <alignment horizontal="justify" vertical="center" wrapText="1"/>
    </xf>
    <xf numFmtId="0" fontId="7" fillId="3" borderId="18" xfId="0" applyFont="1" applyFill="1" applyBorder="1" applyAlignment="1">
      <alignment horizontal="justify" vertical="center" wrapText="1"/>
    </xf>
    <xf numFmtId="0" fontId="7" fillId="3" borderId="27" xfId="0" applyFont="1" applyFill="1" applyBorder="1" applyAlignment="1">
      <alignment horizontal="justify" vertical="center" wrapText="1"/>
    </xf>
    <xf numFmtId="0" fontId="7" fillId="3" borderId="72" xfId="0" applyFont="1" applyFill="1" applyBorder="1" applyAlignment="1">
      <alignment horizontal="justify" vertical="center" wrapText="1"/>
    </xf>
    <xf numFmtId="0" fontId="7" fillId="3" borderId="73" xfId="0" applyFont="1" applyFill="1" applyBorder="1" applyAlignment="1">
      <alignment horizontal="justify" vertical="center" wrapText="1"/>
    </xf>
    <xf numFmtId="0" fontId="11" fillId="4" borderId="60" xfId="0" applyFont="1" applyFill="1" applyBorder="1" applyAlignment="1">
      <alignment horizontal="left" vertical="center" wrapText="1"/>
    </xf>
    <xf numFmtId="0" fontId="11" fillId="4" borderId="47" xfId="0" applyFont="1" applyFill="1" applyBorder="1" applyAlignment="1">
      <alignment horizontal="left" vertical="center" wrapText="1"/>
    </xf>
    <xf numFmtId="0" fontId="9" fillId="3" borderId="32" xfId="0" applyFont="1" applyFill="1" applyBorder="1" applyAlignment="1">
      <alignment horizontal="left" vertical="center" wrapText="1"/>
    </xf>
    <xf numFmtId="0" fontId="9" fillId="3" borderId="69" xfId="0" applyFont="1" applyFill="1" applyBorder="1" applyAlignment="1">
      <alignment horizontal="left" vertical="center" wrapText="1"/>
    </xf>
    <xf numFmtId="0" fontId="3" fillId="3" borderId="19" xfId="0" applyFont="1" applyFill="1" applyBorder="1" applyAlignment="1">
      <alignment horizontal="left" vertical="center" wrapText="1"/>
    </xf>
    <xf numFmtId="0" fontId="7" fillId="3" borderId="70" xfId="0" applyFont="1" applyFill="1" applyBorder="1" applyAlignment="1">
      <alignment horizontal="left" vertical="center" wrapText="1"/>
    </xf>
    <xf numFmtId="0" fontId="9" fillId="2" borderId="3" xfId="0" applyFont="1" applyFill="1" applyBorder="1" applyAlignment="1">
      <alignment horizontal="center" vertical="center"/>
    </xf>
    <xf numFmtId="0" fontId="9" fillId="3" borderId="31" xfId="0" applyFont="1" applyFill="1" applyBorder="1" applyAlignment="1">
      <alignment horizontal="justify" vertical="center" wrapText="1"/>
    </xf>
    <xf numFmtId="0" fontId="7" fillId="3" borderId="32" xfId="0" applyFont="1" applyFill="1" applyBorder="1" applyAlignment="1">
      <alignment horizontal="justify" vertical="center" wrapText="1"/>
    </xf>
    <xf numFmtId="0" fontId="7" fillId="3" borderId="20" xfId="0" applyFont="1" applyFill="1" applyBorder="1" applyAlignment="1">
      <alignment horizontal="center" vertical="center" wrapText="1"/>
    </xf>
    <xf numFmtId="10" fontId="14" fillId="3" borderId="52" xfId="0" applyNumberFormat="1" applyFont="1" applyFill="1" applyBorder="1" applyAlignment="1">
      <alignment horizontal="center" vertical="center" wrapText="1"/>
    </xf>
    <xf numFmtId="10" fontId="14" fillId="3" borderId="53" xfId="0" applyNumberFormat="1" applyFont="1" applyFill="1" applyBorder="1" applyAlignment="1">
      <alignment horizontal="center" vertical="center" wrapText="1"/>
    </xf>
    <xf numFmtId="10" fontId="14" fillId="3" borderId="76" xfId="0" applyNumberFormat="1" applyFont="1" applyFill="1" applyBorder="1" applyAlignment="1">
      <alignment horizontal="center" vertical="center" wrapText="1"/>
    </xf>
    <xf numFmtId="10" fontId="14" fillId="3" borderId="56" xfId="0" applyNumberFormat="1" applyFont="1" applyFill="1" applyBorder="1" applyAlignment="1">
      <alignment horizontal="center" vertical="center" wrapText="1"/>
    </xf>
    <xf numFmtId="0" fontId="9" fillId="3" borderId="74" xfId="0" applyFont="1" applyFill="1" applyBorder="1" applyAlignment="1">
      <alignment horizontal="justify" vertical="center" wrapText="1"/>
    </xf>
    <xf numFmtId="0" fontId="4" fillId="3" borderId="18" xfId="0" applyFont="1" applyFill="1" applyBorder="1" applyAlignment="1">
      <alignment horizontal="justify" vertical="center" wrapText="1"/>
    </xf>
    <xf numFmtId="0" fontId="4" fillId="3" borderId="27" xfId="0" applyFont="1" applyFill="1" applyBorder="1" applyAlignment="1">
      <alignment horizontal="justify" vertical="center" wrapText="1"/>
    </xf>
    <xf numFmtId="0" fontId="4" fillId="3" borderId="75" xfId="0" applyFont="1" applyFill="1" applyBorder="1" applyAlignment="1">
      <alignment horizontal="justify" vertical="center" wrapText="1"/>
    </xf>
    <xf numFmtId="0" fontId="4" fillId="3" borderId="29" xfId="0" applyFont="1" applyFill="1" applyBorder="1" applyAlignment="1">
      <alignment horizontal="justify" vertical="center" wrapText="1"/>
    </xf>
    <xf numFmtId="0" fontId="4" fillId="3" borderId="30" xfId="0" applyFont="1" applyFill="1" applyBorder="1" applyAlignment="1">
      <alignment horizontal="justify" vertical="center" wrapText="1"/>
    </xf>
    <xf numFmtId="0" fontId="7" fillId="3" borderId="19" xfId="0" applyFont="1" applyFill="1" applyBorder="1" applyAlignment="1">
      <alignment horizontal="justify" vertical="center" wrapText="1"/>
    </xf>
    <xf numFmtId="0" fontId="7" fillId="3" borderId="20" xfId="0" applyFont="1" applyFill="1" applyBorder="1" applyAlignment="1">
      <alignment horizontal="justify" vertical="center" wrapText="1"/>
    </xf>
    <xf numFmtId="0" fontId="6" fillId="3" borderId="19" xfId="0" applyFont="1" applyFill="1" applyBorder="1" applyAlignment="1">
      <alignment horizontal="center" vertical="center" wrapText="1"/>
    </xf>
    <xf numFmtId="0" fontId="6" fillId="3" borderId="20" xfId="0" applyFont="1" applyFill="1" applyBorder="1" applyAlignment="1">
      <alignment horizontal="center" vertical="center" wrapText="1"/>
    </xf>
    <xf numFmtId="2" fontId="7" fillId="3" borderId="19" xfId="0" applyNumberFormat="1" applyFont="1" applyFill="1" applyBorder="1" applyAlignment="1">
      <alignment horizontal="center" vertical="center" wrapText="1"/>
    </xf>
    <xf numFmtId="2" fontId="7" fillId="3" borderId="20" xfId="0" applyNumberFormat="1" applyFont="1" applyFill="1" applyBorder="1" applyAlignment="1">
      <alignment horizontal="center" vertical="center" wrapText="1"/>
    </xf>
    <xf numFmtId="0" fontId="9" fillId="2" borderId="35" xfId="0" applyFont="1" applyFill="1" applyBorder="1" applyAlignment="1">
      <alignment horizontal="left" vertical="center" wrapText="1"/>
    </xf>
    <xf numFmtId="0" fontId="9" fillId="2" borderId="36" xfId="0" applyFont="1" applyFill="1" applyBorder="1" applyAlignment="1">
      <alignment horizontal="left" vertical="center" wrapText="1"/>
    </xf>
    <xf numFmtId="0" fontId="3" fillId="2" borderId="34" xfId="0" applyFont="1" applyFill="1" applyBorder="1" applyAlignment="1">
      <alignment horizontal="center" vertical="center" wrapText="1"/>
    </xf>
    <xf numFmtId="0" fontId="7" fillId="2" borderId="34" xfId="0" applyFont="1" applyFill="1" applyBorder="1" applyAlignment="1">
      <alignment horizontal="center" vertical="center" wrapText="1"/>
    </xf>
    <xf numFmtId="0" fontId="7" fillId="2" borderId="19" xfId="0" applyFont="1" applyFill="1" applyBorder="1" applyAlignment="1">
      <alignment horizontal="center" vertical="center"/>
    </xf>
    <xf numFmtId="0" fontId="7" fillId="2" borderId="20" xfId="0" applyFont="1" applyFill="1" applyBorder="1" applyAlignment="1">
      <alignment horizontal="center" vertical="center"/>
    </xf>
    <xf numFmtId="0" fontId="7" fillId="2" borderId="16" xfId="0" applyFont="1" applyFill="1" applyBorder="1" applyAlignment="1">
      <alignment horizontal="center" vertical="center"/>
    </xf>
    <xf numFmtId="1" fontId="7" fillId="2" borderId="16" xfId="0" applyNumberFormat="1" applyFont="1" applyFill="1" applyBorder="1" applyAlignment="1">
      <alignment horizontal="center" vertical="center"/>
    </xf>
    <xf numFmtId="0" fontId="5" fillId="2" borderId="16" xfId="0" applyFont="1" applyFill="1" applyBorder="1" applyAlignment="1">
      <alignment horizontal="center" vertical="center"/>
    </xf>
    <xf numFmtId="0" fontId="9" fillId="2" borderId="74" xfId="0" applyFont="1" applyFill="1" applyBorder="1" applyAlignment="1">
      <alignment horizontal="left" vertical="center" wrapText="1"/>
    </xf>
    <xf numFmtId="0" fontId="9" fillId="2" borderId="18" xfId="0" applyFont="1" applyFill="1" applyBorder="1" applyAlignment="1">
      <alignment horizontal="left" vertical="center" wrapText="1"/>
    </xf>
    <xf numFmtId="0" fontId="9" fillId="2" borderId="27" xfId="0" applyFont="1" applyFill="1" applyBorder="1" applyAlignment="1">
      <alignment horizontal="left" vertical="center" wrapText="1"/>
    </xf>
    <xf numFmtId="0" fontId="9" fillId="2" borderId="68" xfId="0" applyFont="1" applyFill="1" applyBorder="1" applyAlignment="1">
      <alignment horizontal="left" vertical="center" wrapText="1"/>
    </xf>
    <xf numFmtId="0" fontId="9" fillId="2" borderId="44" xfId="0" applyFont="1" applyFill="1" applyBorder="1" applyAlignment="1">
      <alignment horizontal="left" vertical="center" wrapText="1"/>
    </xf>
    <xf numFmtId="0" fontId="9" fillId="2" borderId="48" xfId="0" applyFont="1" applyFill="1" applyBorder="1" applyAlignment="1">
      <alignment horizontal="left" vertical="center" wrapText="1"/>
    </xf>
    <xf numFmtId="0" fontId="11" fillId="4" borderId="67" xfId="0" applyFont="1" applyFill="1" applyBorder="1" applyAlignment="1">
      <alignment horizontal="left" vertical="center" wrapText="1"/>
    </xf>
    <xf numFmtId="0" fontId="11" fillId="4" borderId="43" xfId="0" applyFont="1" applyFill="1" applyBorder="1" applyAlignment="1">
      <alignment horizontal="left" vertical="center" wrapText="1"/>
    </xf>
    <xf numFmtId="0" fontId="11" fillId="4" borderId="46" xfId="0" applyFont="1" applyFill="1" applyBorder="1" applyAlignment="1">
      <alignment horizontal="left" vertical="center" wrapText="1"/>
    </xf>
    <xf numFmtId="0" fontId="11" fillId="4" borderId="68" xfId="0" applyFont="1" applyFill="1" applyBorder="1" applyAlignment="1">
      <alignment horizontal="left" vertical="center" wrapText="1"/>
    </xf>
    <xf numFmtId="0" fontId="5" fillId="3" borderId="19" xfId="0" applyFont="1" applyFill="1" applyBorder="1" applyAlignment="1">
      <alignment horizontal="center" vertical="center" wrapText="1"/>
    </xf>
    <xf numFmtId="0" fontId="12" fillId="4" borderId="42" xfId="0" applyFont="1" applyFill="1" applyBorder="1" applyAlignment="1">
      <alignment horizontal="center" vertical="center" wrapText="1"/>
    </xf>
    <xf numFmtId="0" fontId="12" fillId="4" borderId="41" xfId="0" applyFont="1" applyFill="1" applyBorder="1" applyAlignment="1">
      <alignment horizontal="center" vertical="center" wrapText="1"/>
    </xf>
    <xf numFmtId="0" fontId="7" fillId="3" borderId="29" xfId="0" applyFont="1" applyFill="1" applyBorder="1" applyAlignment="1">
      <alignment horizontal="justify" vertical="center" wrapText="1"/>
    </xf>
    <xf numFmtId="0" fontId="7" fillId="3" borderId="30" xfId="0" applyFont="1" applyFill="1" applyBorder="1" applyAlignment="1">
      <alignment horizontal="justify" vertical="center" wrapText="1"/>
    </xf>
    <xf numFmtId="0" fontId="11" fillId="4" borderId="45" xfId="0" applyFont="1" applyFill="1" applyBorder="1" applyAlignment="1">
      <alignment horizontal="left" vertical="center" wrapText="1"/>
    </xf>
    <xf numFmtId="0" fontId="0" fillId="0" borderId="0" xfId="0" applyAlignment="1">
      <alignment horizontal="center" vertical="center" wrapText="1"/>
    </xf>
    <xf numFmtId="0" fontId="0" fillId="0" borderId="0" xfId="0" applyAlignment="1">
      <alignment horizontal="center" vertical="center"/>
    </xf>
    <xf numFmtId="0" fontId="9" fillId="3" borderId="31" xfId="0" applyFont="1" applyFill="1" applyBorder="1" applyAlignment="1">
      <alignment horizontal="left" vertical="center" wrapText="1"/>
    </xf>
    <xf numFmtId="10" fontId="14" fillId="3" borderId="59" xfId="0" applyNumberFormat="1" applyFont="1" applyFill="1" applyBorder="1" applyAlignment="1">
      <alignment horizontal="center" vertical="center" wrapText="1"/>
    </xf>
    <xf numFmtId="0" fontId="7" fillId="3" borderId="57" xfId="0" applyFont="1" applyFill="1" applyBorder="1" applyAlignment="1">
      <alignment horizontal="left" vertical="center" wrapText="1"/>
    </xf>
    <xf numFmtId="0" fontId="9" fillId="3" borderId="33" xfId="0" applyFont="1" applyFill="1" applyBorder="1" applyAlignment="1">
      <alignment horizontal="left" vertical="center" wrapText="1"/>
    </xf>
    <xf numFmtId="0" fontId="7" fillId="3" borderId="20" xfId="0" applyFont="1" applyFill="1" applyBorder="1" applyAlignment="1">
      <alignment horizontal="left" vertical="center" wrapText="1"/>
    </xf>
    <xf numFmtId="0" fontId="0" fillId="0" borderId="0" xfId="0" applyAlignment="1">
      <alignment horizontal="center"/>
    </xf>
    <xf numFmtId="0" fontId="13" fillId="0" borderId="0" xfId="0" applyFont="1" applyAlignment="1">
      <alignment horizontal="center" vertical="center"/>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1306286</xdr:colOff>
      <xdr:row>2</xdr:row>
      <xdr:rowOff>176893</xdr:rowOff>
    </xdr:from>
    <xdr:to>
      <xdr:col>17</xdr:col>
      <xdr:colOff>586622</xdr:colOff>
      <xdr:row>6</xdr:row>
      <xdr:rowOff>59378</xdr:rowOff>
    </xdr:to>
    <xdr:pic>
      <xdr:nvPicPr>
        <xdr:cNvPr id="5" name="Imagen 4">
          <a:extLst>
            <a:ext uri="{FF2B5EF4-FFF2-40B4-BE49-F238E27FC236}">
              <a16:creationId xmlns:a16="http://schemas.microsoft.com/office/drawing/2014/main" id="{9AAFAC6B-799F-4780-A9B0-0DBBDA403907}"/>
            </a:ext>
          </a:extLst>
        </xdr:cNvPr>
        <xdr:cNvPicPr>
          <a:picLocks noChangeAspect="1"/>
        </xdr:cNvPicPr>
      </xdr:nvPicPr>
      <xdr:blipFill>
        <a:blip xmlns:r="http://schemas.openxmlformats.org/officeDocument/2006/relationships" r:embed="rId2"/>
        <a:stretch>
          <a:fillRect/>
        </a:stretch>
      </xdr:blipFill>
      <xdr:spPr>
        <a:xfrm>
          <a:off x="20397107" y="585107"/>
          <a:ext cx="2872621" cy="78055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33"/>
  <sheetViews>
    <sheetView tabSelected="1" topLeftCell="E19" zoomScale="85" zoomScaleNormal="85" workbookViewId="0">
      <selection activeCell="O19" sqref="O19:O20"/>
    </sheetView>
  </sheetViews>
  <sheetFormatPr baseColWidth="10" defaultColWidth="11" defaultRowHeight="15.75" x14ac:dyDescent="0.25"/>
  <cols>
    <col min="4" max="4" width="48.875" customWidth="1"/>
    <col min="5" max="5" width="21.125" customWidth="1"/>
    <col min="6" max="6" width="18.75" customWidth="1"/>
    <col min="7" max="7" width="18" customWidth="1"/>
    <col min="8" max="9" width="17.875" customWidth="1"/>
    <col min="10" max="13" width="6.375" bestFit="1" customWidth="1"/>
    <col min="14" max="15" width="22.125" customWidth="1"/>
    <col min="16" max="17" width="23.625" customWidth="1"/>
    <col min="18" max="18" width="47.375" customWidth="1"/>
  </cols>
  <sheetData>
    <row r="3" spans="4:20" x14ac:dyDescent="0.25">
      <c r="D3" s="1"/>
      <c r="E3" s="2"/>
      <c r="F3" s="2"/>
      <c r="G3" s="2"/>
      <c r="H3" s="2"/>
      <c r="I3" s="2"/>
      <c r="J3" s="2"/>
      <c r="K3" s="2"/>
      <c r="L3" s="2"/>
      <c r="M3" s="2"/>
      <c r="N3" s="2"/>
      <c r="O3" s="2"/>
      <c r="P3" s="2"/>
      <c r="Q3" s="2"/>
      <c r="R3" s="3"/>
    </row>
    <row r="4" spans="4:20" ht="18" x14ac:dyDescent="0.25">
      <c r="D4" s="30" t="s">
        <v>0</v>
      </c>
      <c r="E4" s="31"/>
      <c r="F4" s="31"/>
      <c r="G4" s="31"/>
      <c r="H4" s="31"/>
      <c r="I4" s="31"/>
      <c r="J4" s="31"/>
      <c r="K4" s="31"/>
      <c r="L4" s="31"/>
      <c r="M4" s="31"/>
      <c r="N4" s="31"/>
      <c r="O4" s="31"/>
      <c r="P4" s="31"/>
      <c r="Q4" s="31"/>
      <c r="R4" s="32"/>
    </row>
    <row r="5" spans="4:20" ht="18" x14ac:dyDescent="0.25">
      <c r="D5" s="30" t="s">
        <v>1</v>
      </c>
      <c r="E5" s="31"/>
      <c r="F5" s="31"/>
      <c r="G5" s="31"/>
      <c r="H5" s="31"/>
      <c r="I5" s="31"/>
      <c r="J5" s="31"/>
      <c r="K5" s="31"/>
      <c r="L5" s="31"/>
      <c r="M5" s="31"/>
      <c r="N5" s="31"/>
      <c r="O5" s="31"/>
      <c r="P5" s="31"/>
      <c r="Q5" s="31"/>
      <c r="R5" s="32"/>
    </row>
    <row r="6" spans="4:20" ht="18" x14ac:dyDescent="0.25">
      <c r="D6" s="33" t="s">
        <v>50</v>
      </c>
      <c r="E6" s="34"/>
      <c r="F6" s="34"/>
      <c r="G6" s="34"/>
      <c r="H6" s="34"/>
      <c r="I6" s="34"/>
      <c r="J6" s="34"/>
      <c r="K6" s="34"/>
      <c r="L6" s="34"/>
      <c r="M6" s="34"/>
      <c r="N6" s="34"/>
      <c r="O6" s="34"/>
      <c r="P6" s="34"/>
      <c r="Q6" s="34"/>
      <c r="R6" s="35"/>
    </row>
    <row r="7" spans="4:20" x14ac:dyDescent="0.25">
      <c r="D7" s="4"/>
      <c r="R7" s="5"/>
    </row>
    <row r="8" spans="4:20" ht="16.5" thickBot="1" x14ac:dyDescent="0.3">
      <c r="D8" s="4"/>
      <c r="R8" s="5"/>
    </row>
    <row r="9" spans="4:20" ht="43.5" customHeight="1" thickBot="1" x14ac:dyDescent="0.3">
      <c r="D9" s="47" t="s">
        <v>22</v>
      </c>
      <c r="E9" s="48"/>
      <c r="F9" s="49" t="s">
        <v>24</v>
      </c>
      <c r="G9" s="50"/>
      <c r="H9" s="50"/>
      <c r="I9" s="50"/>
      <c r="J9" s="50"/>
      <c r="K9" s="50"/>
      <c r="L9" s="50"/>
      <c r="M9" s="50"/>
      <c r="N9" s="50"/>
      <c r="O9" s="50"/>
      <c r="P9" s="50"/>
      <c r="Q9" s="50"/>
      <c r="R9" s="51"/>
    </row>
    <row r="10" spans="4:20" ht="27.95" customHeight="1" x14ac:dyDescent="0.25">
      <c r="D10" s="52" t="s">
        <v>2</v>
      </c>
      <c r="E10" s="55" t="s">
        <v>3</v>
      </c>
      <c r="F10" s="56" t="s">
        <v>23</v>
      </c>
      <c r="G10" s="55" t="s">
        <v>4</v>
      </c>
      <c r="H10" s="59" t="s">
        <v>5</v>
      </c>
      <c r="I10" s="60"/>
      <c r="J10" s="60"/>
      <c r="K10" s="60"/>
      <c r="L10" s="60"/>
      <c r="M10" s="60"/>
      <c r="N10" s="60"/>
      <c r="O10" s="61"/>
      <c r="P10" s="60" t="s">
        <v>6</v>
      </c>
      <c r="Q10" s="60"/>
      <c r="R10" s="62"/>
    </row>
    <row r="11" spans="4:20" ht="32.1" customHeight="1" x14ac:dyDescent="0.25">
      <c r="D11" s="53"/>
      <c r="E11" s="45"/>
      <c r="F11" s="57"/>
      <c r="G11" s="45"/>
      <c r="H11" s="45" t="s">
        <v>7</v>
      </c>
      <c r="I11" s="45" t="s">
        <v>8</v>
      </c>
      <c r="J11" s="63" t="s">
        <v>9</v>
      </c>
      <c r="K11" s="63"/>
      <c r="L11" s="63"/>
      <c r="M11" s="63"/>
      <c r="N11" s="63" t="s">
        <v>10</v>
      </c>
      <c r="O11" s="83"/>
      <c r="P11" s="63"/>
      <c r="Q11" s="63"/>
      <c r="R11" s="64"/>
    </row>
    <row r="12" spans="4:20" ht="30" x14ac:dyDescent="0.25">
      <c r="D12" s="54"/>
      <c r="E12" s="46"/>
      <c r="F12" s="58"/>
      <c r="G12" s="46"/>
      <c r="H12" s="46"/>
      <c r="I12" s="46"/>
      <c r="J12" s="7" t="s">
        <v>11</v>
      </c>
      <c r="K12" s="7" t="s">
        <v>12</v>
      </c>
      <c r="L12" s="7" t="s">
        <v>13</v>
      </c>
      <c r="M12" s="7" t="s">
        <v>14</v>
      </c>
      <c r="N12" s="7" t="s">
        <v>15</v>
      </c>
      <c r="O12" s="7" t="s">
        <v>16</v>
      </c>
      <c r="P12" s="65"/>
      <c r="Q12" s="65"/>
      <c r="R12" s="66"/>
    </row>
    <row r="13" spans="4:20" ht="102.75" customHeight="1" x14ac:dyDescent="0.25">
      <c r="D13" s="84" t="s">
        <v>25</v>
      </c>
      <c r="E13" s="97" t="s">
        <v>17</v>
      </c>
      <c r="F13" s="99" t="s">
        <v>21</v>
      </c>
      <c r="G13" s="67" t="s">
        <v>18</v>
      </c>
      <c r="H13" s="101">
        <v>54</v>
      </c>
      <c r="I13" s="67" t="s">
        <v>19</v>
      </c>
      <c r="J13" s="9">
        <v>47</v>
      </c>
      <c r="K13" s="8">
        <v>0.47</v>
      </c>
      <c r="L13" s="8">
        <v>0.47</v>
      </c>
      <c r="M13" s="16" t="s">
        <v>20</v>
      </c>
      <c r="N13" s="87">
        <f>IFERROR(J13/J14,"ND")</f>
        <v>0.87037037037037035</v>
      </c>
      <c r="O13" s="89">
        <f>IFERROR(((J13)/H13),"ND")</f>
        <v>0.87037037037037035</v>
      </c>
      <c r="P13" s="91" t="s">
        <v>51</v>
      </c>
      <c r="Q13" s="92"/>
      <c r="R13" s="93"/>
    </row>
    <row r="14" spans="4:20" ht="84.75" customHeight="1" x14ac:dyDescent="0.25">
      <c r="D14" s="85"/>
      <c r="E14" s="98"/>
      <c r="F14" s="100"/>
      <c r="G14" s="86"/>
      <c r="H14" s="102"/>
      <c r="I14" s="86"/>
      <c r="J14" s="9">
        <v>54</v>
      </c>
      <c r="K14" s="9">
        <v>54</v>
      </c>
      <c r="L14" s="9">
        <v>54</v>
      </c>
      <c r="M14" s="17">
        <v>54</v>
      </c>
      <c r="N14" s="88"/>
      <c r="O14" s="90"/>
      <c r="P14" s="94"/>
      <c r="Q14" s="95"/>
      <c r="R14" s="96"/>
      <c r="S14" s="6"/>
      <c r="T14" s="6"/>
    </row>
    <row r="15" spans="4:20" ht="160.5" customHeight="1" x14ac:dyDescent="0.25">
      <c r="D15" s="103" t="s">
        <v>26</v>
      </c>
      <c r="E15" s="105" t="s">
        <v>27</v>
      </c>
      <c r="F15" s="107" t="s">
        <v>28</v>
      </c>
      <c r="G15" s="109" t="s">
        <v>29</v>
      </c>
      <c r="H15" s="110">
        <v>100</v>
      </c>
      <c r="I15" s="111" t="s">
        <v>30</v>
      </c>
      <c r="J15" s="11">
        <v>25</v>
      </c>
      <c r="K15" s="11">
        <v>65</v>
      </c>
      <c r="L15" s="11">
        <v>50</v>
      </c>
      <c r="M15" s="18" t="s">
        <v>20</v>
      </c>
      <c r="N15" s="39">
        <f>IFERROR(L15/L16,"ND")</f>
        <v>2</v>
      </c>
      <c r="O15" s="40">
        <f>IFERROR(((J15+K15+L15)/H15),"ND")</f>
        <v>1.4</v>
      </c>
      <c r="P15" s="112" t="s">
        <v>58</v>
      </c>
      <c r="Q15" s="113"/>
      <c r="R15" s="114"/>
    </row>
    <row r="16" spans="4:20" ht="169.5" customHeight="1" x14ac:dyDescent="0.25">
      <c r="D16" s="104"/>
      <c r="E16" s="106"/>
      <c r="F16" s="108"/>
      <c r="G16" s="109"/>
      <c r="H16" s="110"/>
      <c r="I16" s="109"/>
      <c r="J16" s="11">
        <v>25</v>
      </c>
      <c r="K16" s="11">
        <v>25</v>
      </c>
      <c r="L16" s="11">
        <v>25</v>
      </c>
      <c r="M16" s="18">
        <v>25</v>
      </c>
      <c r="N16" s="39"/>
      <c r="O16" s="40"/>
      <c r="P16" s="115"/>
      <c r="Q16" s="116"/>
      <c r="R16" s="117"/>
    </row>
    <row r="17" spans="4:18" ht="156.75" customHeight="1" x14ac:dyDescent="0.25">
      <c r="D17" s="127" t="s">
        <v>31</v>
      </c>
      <c r="E17" s="123" t="s">
        <v>32</v>
      </c>
      <c r="F17" s="123" t="s">
        <v>33</v>
      </c>
      <c r="G17" s="123" t="s">
        <v>29</v>
      </c>
      <c r="H17" s="123">
        <v>100</v>
      </c>
      <c r="I17" s="123" t="s">
        <v>30</v>
      </c>
      <c r="J17" s="24">
        <v>25</v>
      </c>
      <c r="K17" s="13">
        <v>65</v>
      </c>
      <c r="L17" s="13">
        <v>50</v>
      </c>
      <c r="M17" s="19" t="s">
        <v>20</v>
      </c>
      <c r="N17" s="39">
        <f>IFERROR(L17/L18,"ND")</f>
        <v>2</v>
      </c>
      <c r="O17" s="40">
        <f>IFERROR(((J17+K17+L17)/H17),"ND")</f>
        <v>1.4</v>
      </c>
      <c r="P17" s="118" t="s">
        <v>53</v>
      </c>
      <c r="Q17" s="119"/>
      <c r="R17" s="120"/>
    </row>
    <row r="18" spans="4:18" ht="150.75" customHeight="1" x14ac:dyDescent="0.25">
      <c r="D18" s="78"/>
      <c r="E18" s="124"/>
      <c r="F18" s="124"/>
      <c r="G18" s="124"/>
      <c r="H18" s="124"/>
      <c r="I18" s="124"/>
      <c r="J18" s="24">
        <v>25</v>
      </c>
      <c r="K18" s="24">
        <v>25</v>
      </c>
      <c r="L18" s="24">
        <v>25</v>
      </c>
      <c r="M18" s="25">
        <v>25</v>
      </c>
      <c r="N18" s="39"/>
      <c r="O18" s="40"/>
      <c r="P18" s="121"/>
      <c r="Q18" s="43"/>
      <c r="R18" s="44"/>
    </row>
    <row r="19" spans="4:18" ht="136.5" customHeight="1" x14ac:dyDescent="0.25">
      <c r="D19" s="79" t="s">
        <v>38</v>
      </c>
      <c r="E19" s="81" t="s">
        <v>39</v>
      </c>
      <c r="F19" s="122" t="s">
        <v>33</v>
      </c>
      <c r="G19" s="122" t="s">
        <v>29</v>
      </c>
      <c r="H19" s="67">
        <v>100</v>
      </c>
      <c r="I19" s="122" t="s">
        <v>30</v>
      </c>
      <c r="J19" s="12">
        <v>25</v>
      </c>
      <c r="K19" s="12">
        <v>65</v>
      </c>
      <c r="L19" s="12">
        <v>25</v>
      </c>
      <c r="M19" s="16" t="s">
        <v>20</v>
      </c>
      <c r="N19" s="69">
        <f>IFERROR(L19/L20,"ND")</f>
        <v>1</v>
      </c>
      <c r="O19" s="40">
        <f>IFERROR(((J19+K19+L19)/H19),"ND")</f>
        <v>1.1499999999999999</v>
      </c>
      <c r="P19" s="72" t="s">
        <v>52</v>
      </c>
      <c r="Q19" s="73"/>
      <c r="R19" s="74"/>
    </row>
    <row r="20" spans="4:18" ht="147" customHeight="1" x14ac:dyDescent="0.25">
      <c r="D20" s="133"/>
      <c r="E20" s="134"/>
      <c r="F20" s="86"/>
      <c r="G20" s="86"/>
      <c r="H20" s="86"/>
      <c r="I20" s="86"/>
      <c r="J20" s="10">
        <v>25</v>
      </c>
      <c r="K20" s="10">
        <v>25</v>
      </c>
      <c r="L20" s="10">
        <v>25</v>
      </c>
      <c r="M20" s="15">
        <v>25</v>
      </c>
      <c r="N20" s="88"/>
      <c r="O20" s="40"/>
      <c r="P20" s="125"/>
      <c r="Q20" s="125"/>
      <c r="R20" s="126"/>
    </row>
    <row r="21" spans="4:18" ht="63" customHeight="1" x14ac:dyDescent="0.25">
      <c r="D21" s="130" t="s">
        <v>40</v>
      </c>
      <c r="E21" s="81" t="s">
        <v>41</v>
      </c>
      <c r="F21" s="122" t="s">
        <v>33</v>
      </c>
      <c r="G21" s="122" t="s">
        <v>29</v>
      </c>
      <c r="H21" s="67">
        <v>100</v>
      </c>
      <c r="I21" s="122" t="s">
        <v>30</v>
      </c>
      <c r="J21" s="12">
        <v>25</v>
      </c>
      <c r="K21" s="12">
        <v>25</v>
      </c>
      <c r="L21" s="12">
        <v>25</v>
      </c>
      <c r="M21" s="16" t="s">
        <v>20</v>
      </c>
      <c r="N21" s="39">
        <f>IFERROR(L21/L22,"ND")</f>
        <v>1</v>
      </c>
      <c r="O21" s="40">
        <f>IFERROR(((J21+K21+L21)/H21),"ND")</f>
        <v>0.75</v>
      </c>
      <c r="P21" s="72" t="s">
        <v>54</v>
      </c>
      <c r="Q21" s="73"/>
      <c r="R21" s="74"/>
    </row>
    <row r="22" spans="4:18" ht="60.75" customHeight="1" x14ac:dyDescent="0.25">
      <c r="D22" s="79"/>
      <c r="E22" s="132"/>
      <c r="F22" s="86"/>
      <c r="G22" s="86"/>
      <c r="H22" s="86"/>
      <c r="I22" s="86"/>
      <c r="J22" s="20">
        <v>25</v>
      </c>
      <c r="K22" s="20">
        <v>25</v>
      </c>
      <c r="L22" s="20">
        <v>25</v>
      </c>
      <c r="M22" s="21">
        <v>25</v>
      </c>
      <c r="N22" s="131"/>
      <c r="O22" s="40"/>
      <c r="P22" s="125"/>
      <c r="Q22" s="125"/>
      <c r="R22" s="126"/>
    </row>
    <row r="23" spans="4:18" ht="65.25" customHeight="1" x14ac:dyDescent="0.25">
      <c r="D23" s="77" t="s">
        <v>34</v>
      </c>
      <c r="E23" s="36" t="s">
        <v>35</v>
      </c>
      <c r="F23" s="36" t="s">
        <v>33</v>
      </c>
      <c r="G23" s="36" t="s">
        <v>29</v>
      </c>
      <c r="H23" s="36">
        <v>4</v>
      </c>
      <c r="I23" s="36" t="s">
        <v>30</v>
      </c>
      <c r="J23" s="26">
        <v>1</v>
      </c>
      <c r="K23" s="26">
        <v>1</v>
      </c>
      <c r="L23" s="22">
        <v>1</v>
      </c>
      <c r="M23" s="23" t="s">
        <v>20</v>
      </c>
      <c r="N23" s="38">
        <f>IFERROR(L23/L24,"ND")</f>
        <v>1</v>
      </c>
      <c r="O23" s="40">
        <f>IFERROR(((J23+K23+L23)/H23),"ND")</f>
        <v>0.75</v>
      </c>
      <c r="P23" s="41" t="s">
        <v>55</v>
      </c>
      <c r="Q23" s="41"/>
      <c r="R23" s="42"/>
    </row>
    <row r="24" spans="4:18" ht="79.5" customHeight="1" x14ac:dyDescent="0.25">
      <c r="D24" s="78"/>
      <c r="E24" s="37"/>
      <c r="F24" s="37"/>
      <c r="G24" s="37"/>
      <c r="H24" s="37"/>
      <c r="I24" s="37"/>
      <c r="J24" s="24">
        <v>1</v>
      </c>
      <c r="K24" s="24">
        <v>1</v>
      </c>
      <c r="L24" s="24">
        <v>1</v>
      </c>
      <c r="M24" s="25">
        <v>1</v>
      </c>
      <c r="N24" s="39"/>
      <c r="O24" s="40"/>
      <c r="P24" s="43"/>
      <c r="Q24" s="43"/>
      <c r="R24" s="44"/>
    </row>
    <row r="25" spans="4:18" ht="79.5" customHeight="1" x14ac:dyDescent="0.25">
      <c r="D25" s="79" t="s">
        <v>36</v>
      </c>
      <c r="E25" s="81" t="s">
        <v>37</v>
      </c>
      <c r="F25" s="67" t="s">
        <v>33</v>
      </c>
      <c r="G25" s="67" t="s">
        <v>29</v>
      </c>
      <c r="H25" s="67">
        <v>72</v>
      </c>
      <c r="I25" s="67" t="s">
        <v>30</v>
      </c>
      <c r="J25" s="12">
        <v>18</v>
      </c>
      <c r="K25" s="12">
        <v>18</v>
      </c>
      <c r="L25" s="12">
        <v>18</v>
      </c>
      <c r="M25" s="16" t="s">
        <v>20</v>
      </c>
      <c r="N25" s="69">
        <f>IFERROR(L25/L26,"ND")</f>
        <v>1</v>
      </c>
      <c r="O25" s="40">
        <f>IFERROR(((J25+K25+L25)/H25),"ND")</f>
        <v>0.75</v>
      </c>
      <c r="P25" s="72" t="s">
        <v>56</v>
      </c>
      <c r="Q25" s="73"/>
      <c r="R25" s="74"/>
    </row>
    <row r="26" spans="4:18" ht="82.5" customHeight="1" thickBot="1" x14ac:dyDescent="0.3">
      <c r="D26" s="80"/>
      <c r="E26" s="82"/>
      <c r="F26" s="68"/>
      <c r="G26" s="68"/>
      <c r="H26" s="68"/>
      <c r="I26" s="68"/>
      <c r="J26" s="27">
        <v>18</v>
      </c>
      <c r="K26" s="27">
        <v>18</v>
      </c>
      <c r="L26" s="27">
        <v>18</v>
      </c>
      <c r="M26" s="27">
        <v>18</v>
      </c>
      <c r="N26" s="70"/>
      <c r="O26" s="71"/>
      <c r="P26" s="75"/>
      <c r="Q26" s="75"/>
      <c r="R26" s="76"/>
    </row>
    <row r="29" spans="4:18" s="29" customFormat="1" x14ac:dyDescent="0.25">
      <c r="D29" s="136" t="s">
        <v>42</v>
      </c>
      <c r="E29" s="136"/>
      <c r="F29" s="28"/>
      <c r="G29" s="136" t="s">
        <v>43</v>
      </c>
      <c r="H29" s="136"/>
      <c r="I29" s="136"/>
      <c r="J29" s="28"/>
      <c r="K29" s="28"/>
      <c r="L29" s="28"/>
      <c r="M29" s="28"/>
      <c r="O29" s="136" t="s">
        <v>44</v>
      </c>
      <c r="P29" s="136"/>
      <c r="Q29" s="136"/>
      <c r="R29" s="28"/>
    </row>
    <row r="30" spans="4:18" ht="15.75" customHeight="1" x14ac:dyDescent="0.25">
      <c r="D30" s="128" t="s">
        <v>45</v>
      </c>
      <c r="E30" s="128"/>
      <c r="F30" s="14"/>
      <c r="G30" s="128" t="s">
        <v>48</v>
      </c>
      <c r="H30" s="128"/>
      <c r="I30" s="128"/>
      <c r="J30" s="14"/>
      <c r="K30" s="14"/>
      <c r="L30" s="14"/>
      <c r="M30" s="14"/>
      <c r="O30" s="128" t="s">
        <v>57</v>
      </c>
      <c r="P30" s="128"/>
      <c r="Q30" s="128"/>
      <c r="R30" s="14"/>
    </row>
    <row r="31" spans="4:18" x14ac:dyDescent="0.25">
      <c r="D31" s="135" t="s">
        <v>46</v>
      </c>
      <c r="E31" s="135"/>
      <c r="G31" s="135" t="s">
        <v>49</v>
      </c>
      <c r="H31" s="135"/>
      <c r="I31" s="135"/>
      <c r="O31" s="135" t="s">
        <v>47</v>
      </c>
      <c r="P31" s="135"/>
      <c r="Q31" s="135"/>
    </row>
    <row r="33" spans="4:18" x14ac:dyDescent="0.25">
      <c r="D33" s="128"/>
      <c r="E33" s="129"/>
      <c r="F33" s="129"/>
      <c r="G33" s="129"/>
      <c r="I33" s="128"/>
      <c r="J33" s="129"/>
      <c r="K33" s="129"/>
      <c r="L33" s="129"/>
      <c r="M33" s="129"/>
      <c r="O33" s="128"/>
      <c r="P33" s="129"/>
      <c r="Q33" s="129"/>
      <c r="R33" s="129"/>
    </row>
  </sheetData>
  <mergeCells count="90">
    <mergeCell ref="D31:E31"/>
    <mergeCell ref="G31:I31"/>
    <mergeCell ref="O31:Q31"/>
    <mergeCell ref="D29:E29"/>
    <mergeCell ref="G29:I29"/>
    <mergeCell ref="O29:Q29"/>
    <mergeCell ref="D30:E30"/>
    <mergeCell ref="G30:I30"/>
    <mergeCell ref="O30:Q30"/>
    <mergeCell ref="D33:G33"/>
    <mergeCell ref="I33:M33"/>
    <mergeCell ref="O33:R33"/>
    <mergeCell ref="O19:O20"/>
    <mergeCell ref="D21:D22"/>
    <mergeCell ref="I21:I22"/>
    <mergeCell ref="N21:N22"/>
    <mergeCell ref="O21:O22"/>
    <mergeCell ref="P21:R22"/>
    <mergeCell ref="E21:E22"/>
    <mergeCell ref="F21:F22"/>
    <mergeCell ref="G21:G22"/>
    <mergeCell ref="D19:D20"/>
    <mergeCell ref="E19:E20"/>
    <mergeCell ref="F19:F20"/>
    <mergeCell ref="G19:G20"/>
    <mergeCell ref="D17:D18"/>
    <mergeCell ref="E17:E18"/>
    <mergeCell ref="F17:F18"/>
    <mergeCell ref="G17:G18"/>
    <mergeCell ref="H17:H18"/>
    <mergeCell ref="H21:H22"/>
    <mergeCell ref="I15:I16"/>
    <mergeCell ref="N15:N16"/>
    <mergeCell ref="O15:O16"/>
    <mergeCell ref="P15:R16"/>
    <mergeCell ref="O17:O18"/>
    <mergeCell ref="P17:R18"/>
    <mergeCell ref="I19:I20"/>
    <mergeCell ref="N19:N20"/>
    <mergeCell ref="I17:I18"/>
    <mergeCell ref="N17:N18"/>
    <mergeCell ref="P19:R20"/>
    <mergeCell ref="H19:H20"/>
    <mergeCell ref="D15:D16"/>
    <mergeCell ref="E15:E16"/>
    <mergeCell ref="F15:F16"/>
    <mergeCell ref="G15:G16"/>
    <mergeCell ref="H15:H16"/>
    <mergeCell ref="J11:M11"/>
    <mergeCell ref="N11:O11"/>
    <mergeCell ref="D5:R5"/>
    <mergeCell ref="D13:D14"/>
    <mergeCell ref="I13:I14"/>
    <mergeCell ref="N13:N14"/>
    <mergeCell ref="O13:O14"/>
    <mergeCell ref="P13:R14"/>
    <mergeCell ref="E13:E14"/>
    <mergeCell ref="F13:F14"/>
    <mergeCell ref="H13:H14"/>
    <mergeCell ref="G13:G14"/>
    <mergeCell ref="I25:I26"/>
    <mergeCell ref="N25:N26"/>
    <mergeCell ref="O25:O26"/>
    <mergeCell ref="P25:R26"/>
    <mergeCell ref="D23:D24"/>
    <mergeCell ref="E23:E24"/>
    <mergeCell ref="F23:F24"/>
    <mergeCell ref="G23:G24"/>
    <mergeCell ref="H23:H24"/>
    <mergeCell ref="D25:D26"/>
    <mergeCell ref="E25:E26"/>
    <mergeCell ref="F25:F26"/>
    <mergeCell ref="G25:G26"/>
    <mergeCell ref="H25:H26"/>
    <mergeCell ref="D4:R4"/>
    <mergeCell ref="D6:R6"/>
    <mergeCell ref="I23:I24"/>
    <mergeCell ref="N23:N24"/>
    <mergeCell ref="O23:O24"/>
    <mergeCell ref="P23:R24"/>
    <mergeCell ref="H11:H12"/>
    <mergeCell ref="D9:E9"/>
    <mergeCell ref="F9:R9"/>
    <mergeCell ref="D10:D12"/>
    <mergeCell ref="E10:E12"/>
    <mergeCell ref="F10:F12"/>
    <mergeCell ref="G10:G12"/>
    <mergeCell ref="H10:O10"/>
    <mergeCell ref="P10:R12"/>
    <mergeCell ref="I11:I12"/>
  </mergeCells>
  <pageMargins left="0.70866141732283472" right="0.70866141732283472" top="0.74803149606299213" bottom="0.74803149606299213" header="0.31496062992125984" footer="0.31496062992125984"/>
  <pageSetup paperSize="5" scale="47"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T2</vt:lpstr>
      <vt:lpstr>'CEDULA EJE 3 T2'!Área_de_impresión</vt:lpstr>
      <vt:lpstr>'CEDULA EJE 3 T2'!Títulos_a_imprimir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Dell</cp:lastModifiedBy>
  <cp:revision/>
  <cp:lastPrinted>2023-10-12T15:38:25Z</cp:lastPrinted>
  <dcterms:created xsi:type="dcterms:W3CDTF">2020-03-29T23:09:10Z</dcterms:created>
  <dcterms:modified xsi:type="dcterms:W3CDTF">2023-10-12T16:04:20Z</dcterms:modified>
  <cp:category/>
  <cp:contentStatus/>
</cp:coreProperties>
</file>