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IRESOL\"/>
    </mc:Choice>
  </mc:AlternateContent>
  <bookViews>
    <workbookView xWindow="0" yWindow="0" windowWidth="20490" windowHeight="8640" activeTab="3"/>
  </bookViews>
  <sheets>
    <sheet name="INSTRUCTIVO para el llenado " sheetId="5" r:id="rId1"/>
    <sheet name="1ER TRIM 202" sheetId="12" r:id="rId2"/>
    <sheet name="4TO TRIM 2020 " sheetId="13" r:id="rId3"/>
    <sheet name="3er Trimestre 2021" sheetId="9" r:id="rId4"/>
    <sheet name="BASE DE DATOS" sheetId="7" r:id="rId5"/>
  </sheets>
  <externalReferences>
    <externalReference r:id="rId6"/>
    <externalReference r:id="rId7"/>
  </externalReferences>
  <definedNames>
    <definedName name="_xlnm._FilterDatabase" localSheetId="1" hidden="1">'1ER TRIM 202'!$B$4:$N$11</definedName>
    <definedName name="_xlnm._FilterDatabase" localSheetId="3" hidden="1">'3er Trimestre 2021'!$T$5:$T$14</definedName>
    <definedName name="_xlnm._FilterDatabase" localSheetId="2" hidden="1">'4TO TRIM 2020 '!$B$4:$N$11</definedName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3" l="1"/>
  <c r="B14" i="13"/>
  <c r="B15" i="13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N30" i="13"/>
  <c r="N12" i="12"/>
  <c r="B13" i="12"/>
  <c r="N13" i="12"/>
  <c r="B14" i="12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63" i="9" l="1"/>
  <c r="N64" i="9"/>
  <c r="N65" i="9"/>
  <c r="N66" i="9"/>
  <c r="N67" i="9"/>
  <c r="N68" i="9"/>
  <c r="N69" i="9"/>
  <c r="N70" i="9"/>
  <c r="N71" i="9"/>
  <c r="N72" i="9"/>
  <c r="N73" i="9"/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2.xml><?xml version="1.0" encoding="utf-8"?>
<comments xmlns="http://schemas.openxmlformats.org/spreadsheetml/2006/main">
  <authors>
    <author>Enrique Eduardo Encalada Sánchez</author>
    <author>1094827295</author>
  </authors>
  <commentList>
    <comment ref="B2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3.xml><?xml version="1.0" encoding="utf-8"?>
<comments xmlns="http://schemas.openxmlformats.org/spreadsheetml/2006/main">
  <authors>
    <author>Enrique Eduardo Encalada Sánchez</author>
    <author>1094827295</author>
  </authors>
  <commentList>
    <comment ref="B2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<sst xmlns="http://schemas.openxmlformats.org/spreadsheetml/2006/main" count="1456" uniqueCount="482">
  <si>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</si>
  <si>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</si>
  <si>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</si>
  <si>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</si>
  <si>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</si>
  <si>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</si>
  <si>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</si>
  <si>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</si>
  <si>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</si>
  <si>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</si>
  <si>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</si>
  <si>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</si>
  <si>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</si>
  <si>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</si>
  <si>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</si>
  <si>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</si>
  <si>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</si>
  <si>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</si>
  <si>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</si>
  <si>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</si>
  <si>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</si>
  <si>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</si>
  <si>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</si>
  <si>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</si>
  <si>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</si>
  <si>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</si>
  <si>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</si>
  <si>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</si>
  <si>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</si>
  <si>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</si>
  <si>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</si>
  <si>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</si>
  <si>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</si>
  <si>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</si>
  <si>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</si>
  <si>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</si>
  <si>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</si>
  <si>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</si>
  <si>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</si>
  <si>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</si>
  <si>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</si>
  <si>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</si>
  <si>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</si>
  <si>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</si>
  <si>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</si>
  <si>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</si>
  <si>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</si>
  <si>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</si>
  <si>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</si>
  <si>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</si>
  <si>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</si>
  <si>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</si>
  <si>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</si>
  <si>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</si>
  <si>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</si>
  <si>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</si>
  <si>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</si>
  <si>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</si>
  <si>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</si>
  <si>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</si>
  <si>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</si>
  <si>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</si>
  <si>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</si>
  <si>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</si>
  <si>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</si>
  <si>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</si>
  <si>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</si>
  <si>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</si>
  <si>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</si>
  <si>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</si>
  <si>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</si>
  <si>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</si>
  <si>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</si>
  <si>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</si>
  <si>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</si>
  <si>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</si>
  <si>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</si>
  <si>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</si>
  <si>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</si>
  <si>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</si>
  <si>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</si>
  <si>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</si>
  <si>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</si>
  <si>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</si>
  <si>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</si>
  <si>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</si>
  <si>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</si>
  <si>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</si>
  <si>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</si>
  <si>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</si>
  <si>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</si>
  <si>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</si>
  <si>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</si>
  <si>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</si>
  <si>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</si>
  <si>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</si>
  <si>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</si>
  <si>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</si>
  <si>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</si>
  <si>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</si>
  <si>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</si>
  <si>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</si>
  <si>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</si>
  <si>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</si>
  <si>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</si>
  <si>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</si>
  <si>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</si>
  <si>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</si>
  <si>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</si>
  <si>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</si>
  <si>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</si>
  <si>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</si>
  <si>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</si>
  <si>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</si>
  <si>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</si>
  <si>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</si>
  <si>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</si>
  <si>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</si>
  <si>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</si>
  <si>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</si>
  <si>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</si>
  <si>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</si>
  <si>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</si>
  <si>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</si>
  <si>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</si>
  <si>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</si>
  <si>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</si>
  <si>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</si>
  <si>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</si>
  <si>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</si>
  <si>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</si>
  <si>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</si>
  <si>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</si>
  <si>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</si>
  <si>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</si>
  <si>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</si>
  <si>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</si>
  <si>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</si>
  <si>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</si>
  <si>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</si>
  <si>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</si>
  <si>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</si>
  <si>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</si>
  <si>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</si>
  <si>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</si>
  <si>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</si>
  <si>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</si>
  <si>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</si>
  <si>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</si>
  <si>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</si>
  <si>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</si>
  <si>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</si>
  <si>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</si>
  <si>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</si>
  <si>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</si>
  <si>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</si>
  <si>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</si>
  <si>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</si>
  <si>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</si>
  <si>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</si>
  <si>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</si>
  <si>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</si>
  <si>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</si>
  <si>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</si>
  <si>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</si>
  <si>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</si>
  <si>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</si>
  <si>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</si>
  <si>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</si>
  <si>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</si>
  <si>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</si>
  <si>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</si>
  <si>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</si>
  <si>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</si>
  <si>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</si>
  <si>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</si>
  <si>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</si>
  <si>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</si>
  <si>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</si>
  <si>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</si>
  <si>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</si>
  <si>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</si>
  <si>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</si>
  <si>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</si>
  <si>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</si>
  <si>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</si>
  <si>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</si>
  <si>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</si>
  <si>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</si>
  <si>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</si>
  <si>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</si>
  <si>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</si>
  <si>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</si>
  <si>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</si>
  <si>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</si>
  <si>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</si>
  <si>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</si>
  <si>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</si>
  <si>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</si>
  <si>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</si>
  <si>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</si>
  <si>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</si>
  <si>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</si>
  <si>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</si>
  <si>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</si>
  <si>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</si>
  <si>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</si>
  <si>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</si>
  <si>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</si>
  <si>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</si>
  <si>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</si>
  <si>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</si>
  <si>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</si>
  <si>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</si>
  <si>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</si>
  <si>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</si>
  <si>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</si>
  <si>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</si>
  <si>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</si>
  <si>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</si>
  <si>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</si>
  <si>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</si>
  <si>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</si>
  <si>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</si>
  <si>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</si>
  <si>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</si>
  <si>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</si>
  <si>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</si>
  <si>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</si>
  <si>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</si>
  <si>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</si>
  <si>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</si>
  <si>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</si>
  <si>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</si>
  <si>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</si>
  <si>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</si>
  <si>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</si>
  <si>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</si>
  <si>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</si>
  <si>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</si>
  <si>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</si>
  <si>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</si>
  <si>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</si>
  <si>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</si>
  <si>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</si>
  <si>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</si>
  <si>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</si>
  <si>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</si>
  <si>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</si>
  <si>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</si>
  <si>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</si>
  <si>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</si>
  <si>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</si>
  <si>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</si>
  <si>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</si>
  <si>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</si>
  <si>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</si>
  <si>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</si>
  <si>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</si>
  <si>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</si>
  <si>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</si>
  <si>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</si>
  <si>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</si>
  <si>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</si>
  <si>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</si>
  <si>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</si>
  <si>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</si>
  <si>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</si>
  <si>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</si>
  <si>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</si>
  <si>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</si>
  <si>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</si>
  <si>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</si>
  <si>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</si>
  <si>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</si>
  <si>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</si>
  <si>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</si>
  <si>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</si>
  <si>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</si>
  <si>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</si>
  <si>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</si>
  <si>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</si>
  <si>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</si>
  <si>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</si>
  <si>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</si>
  <si>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</si>
  <si>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</si>
  <si>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</si>
  <si>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</si>
  <si>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</si>
  <si>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</si>
  <si>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</si>
  <si>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PRIMER TRIMESTRE 2021</t>
  </si>
  <si>
    <t>SEGUNDO TRIMESTRE 2021</t>
  </si>
  <si>
    <t>TERCER TRIMESTRE 2021</t>
  </si>
  <si>
    <t>CUARTO TRIMESTRE 2021</t>
  </si>
  <si>
    <t>García</t>
  </si>
  <si>
    <t>Felipe</t>
  </si>
  <si>
    <t>Uscanga</t>
  </si>
  <si>
    <t>Gabriela</t>
  </si>
  <si>
    <t>Roberto</t>
  </si>
  <si>
    <t>Martinez</t>
  </si>
  <si>
    <t>Pérez</t>
  </si>
  <si>
    <t>Chávez</t>
  </si>
  <si>
    <t>Antonio</t>
  </si>
  <si>
    <t>Martínez</t>
  </si>
  <si>
    <t>Moreno</t>
  </si>
  <si>
    <t>Madero</t>
  </si>
  <si>
    <t>Carmen</t>
  </si>
  <si>
    <t>León</t>
  </si>
  <si>
    <t>Alicia</t>
  </si>
  <si>
    <t>Angélica</t>
  </si>
  <si>
    <t>Fernández</t>
  </si>
  <si>
    <t>Magaña</t>
  </si>
  <si>
    <t>Jorge</t>
  </si>
  <si>
    <t>Claudia</t>
  </si>
  <si>
    <t>Amanda</t>
  </si>
  <si>
    <t>Aranda</t>
  </si>
  <si>
    <t>Carolina</t>
  </si>
  <si>
    <t>Ramirez</t>
  </si>
  <si>
    <t>Reyna</t>
  </si>
  <si>
    <t>Hernández</t>
  </si>
  <si>
    <t>Héctor</t>
  </si>
  <si>
    <t>González</t>
  </si>
  <si>
    <t>Gutierrez</t>
  </si>
  <si>
    <t>Verónica</t>
  </si>
  <si>
    <t>Salazar</t>
  </si>
  <si>
    <t>Capacitación</t>
  </si>
  <si>
    <t>No aplica</t>
  </si>
  <si>
    <t>N/A</t>
  </si>
  <si>
    <t>Paraíso Villas</t>
  </si>
  <si>
    <t>Ruiz</t>
  </si>
  <si>
    <t>Victor</t>
  </si>
  <si>
    <t>Escobar</t>
  </si>
  <si>
    <t>Nelson</t>
  </si>
  <si>
    <t>Pool</t>
  </si>
  <si>
    <t>Jenifer</t>
  </si>
  <si>
    <t>Salcedo</t>
  </si>
  <si>
    <t>Pedro</t>
  </si>
  <si>
    <t>Bello</t>
  </si>
  <si>
    <t>Salvador</t>
  </si>
  <si>
    <t>Velazquez</t>
  </si>
  <si>
    <t>Alfonso</t>
  </si>
  <si>
    <t>Espinosa</t>
  </si>
  <si>
    <t>Josue</t>
  </si>
  <si>
    <t>Cruz</t>
  </si>
  <si>
    <t>Dzul</t>
  </si>
  <si>
    <t>Manuel</t>
  </si>
  <si>
    <t>Gisela</t>
  </si>
  <si>
    <t>Roman</t>
  </si>
  <si>
    <t>Javier</t>
  </si>
  <si>
    <t>Lara</t>
  </si>
  <si>
    <t>Gabriel</t>
  </si>
  <si>
    <t>Supermanzana 257</t>
  </si>
  <si>
    <t>Prado Norte / Waxim</t>
  </si>
  <si>
    <t>Patiño</t>
  </si>
  <si>
    <t>Jovany</t>
  </si>
  <si>
    <t>Cadena</t>
  </si>
  <si>
    <t>Ruben</t>
  </si>
  <si>
    <t>Cala</t>
  </si>
  <si>
    <t>Sebastian</t>
  </si>
  <si>
    <t>Samayoa</t>
  </si>
  <si>
    <t>Daniel</t>
  </si>
  <si>
    <t>Navarro</t>
  </si>
  <si>
    <t>Guillermina</t>
  </si>
  <si>
    <t>Corona</t>
  </si>
  <si>
    <t>Ramiro</t>
  </si>
  <si>
    <t>Prado Norte / Laurelillo</t>
  </si>
  <si>
    <t>Díaz</t>
  </si>
  <si>
    <t>Bernardo</t>
  </si>
  <si>
    <t>Harb</t>
  </si>
  <si>
    <t xml:space="preserve">Adrian </t>
  </si>
  <si>
    <t>Israel</t>
  </si>
  <si>
    <t>Iván</t>
  </si>
  <si>
    <t>Marin</t>
  </si>
  <si>
    <t xml:space="preserve">Alejandra </t>
  </si>
  <si>
    <t>Enriquez</t>
  </si>
  <si>
    <t>Bruno</t>
  </si>
  <si>
    <t>Juárez</t>
  </si>
  <si>
    <t>Alonso</t>
  </si>
  <si>
    <t>Calle Naranja</t>
  </si>
  <si>
    <t>Reyes</t>
  </si>
  <si>
    <t>Edgar</t>
  </si>
  <si>
    <t>Antony</t>
  </si>
  <si>
    <t>Calle Cereza</t>
  </si>
  <si>
    <t>López</t>
  </si>
  <si>
    <t xml:space="preserve">Alberto </t>
  </si>
  <si>
    <t>Becerril</t>
  </si>
  <si>
    <t>Celemente</t>
  </si>
  <si>
    <t>Rafael</t>
  </si>
  <si>
    <t>Hurtado</t>
  </si>
  <si>
    <t>Hidalgo</t>
  </si>
  <si>
    <t>Jessica</t>
  </si>
  <si>
    <t>Estrada</t>
  </si>
  <si>
    <t>Susana</t>
  </si>
  <si>
    <t>Uc</t>
  </si>
  <si>
    <t>Mendez</t>
  </si>
  <si>
    <t>Valdovinos</t>
  </si>
  <si>
    <t>Saraí</t>
  </si>
  <si>
    <t>Negrete</t>
  </si>
  <si>
    <t>Oscar</t>
  </si>
  <si>
    <t>Roque</t>
  </si>
  <si>
    <t>Edwin</t>
  </si>
  <si>
    <t>Josefina</t>
  </si>
  <si>
    <t>Cantú</t>
  </si>
  <si>
    <t>Regina</t>
  </si>
  <si>
    <t>Sm 223</t>
  </si>
  <si>
    <t>Vielma</t>
  </si>
  <si>
    <t>Valentina</t>
  </si>
  <si>
    <t>Alexander</t>
  </si>
  <si>
    <t>Espinoza</t>
  </si>
  <si>
    <t>Chimal</t>
  </si>
  <si>
    <t>Abraham</t>
  </si>
  <si>
    <t>Vega</t>
  </si>
  <si>
    <t>Mariscal</t>
  </si>
  <si>
    <t>Supermanzana 247</t>
  </si>
  <si>
    <t>Privada Dombeya</t>
  </si>
  <si>
    <t xml:space="preserve">Blanca </t>
  </si>
  <si>
    <t>Jordan</t>
  </si>
  <si>
    <t>Lorena</t>
  </si>
  <si>
    <t>Mo</t>
  </si>
  <si>
    <t>Wilbert</t>
  </si>
  <si>
    <t>Palacios</t>
  </si>
  <si>
    <t>Raul</t>
  </si>
  <si>
    <t>Payan</t>
  </si>
  <si>
    <t>Itzel</t>
  </si>
  <si>
    <t>Minerva</t>
  </si>
  <si>
    <t>Ayabar</t>
  </si>
  <si>
    <t>Valeria</t>
  </si>
  <si>
    <t>Zacharis</t>
  </si>
  <si>
    <t>Adriana</t>
  </si>
  <si>
    <t>Sebastián</t>
  </si>
  <si>
    <t>NOMBRE DEL PROGRAMA: RESPONSABILIDAD COMPARTIDA SOBRE MANEJO DE RESIDUOS SOLIDOS DIRIGIDO A LA CIUDADANÍA</t>
  </si>
  <si>
    <t>Rosa</t>
  </si>
  <si>
    <t>Ayala</t>
  </si>
  <si>
    <t>Platica</t>
  </si>
  <si>
    <t xml:space="preserve">Capacitación </t>
  </si>
  <si>
    <t>Bertha</t>
  </si>
  <si>
    <t>Cupul</t>
  </si>
  <si>
    <t>Diego</t>
  </si>
  <si>
    <t>Olga</t>
  </si>
  <si>
    <t>Ventura</t>
  </si>
  <si>
    <t>Romero</t>
  </si>
  <si>
    <t>Armando</t>
  </si>
  <si>
    <t>Trujillo</t>
  </si>
  <si>
    <t>Roxana</t>
  </si>
  <si>
    <t>Rodríguez</t>
  </si>
  <si>
    <t>Idaresi</t>
  </si>
  <si>
    <t>Rojo</t>
  </si>
  <si>
    <t>Indra</t>
  </si>
  <si>
    <t>Mariel</t>
  </si>
  <si>
    <t>Mireles</t>
  </si>
  <si>
    <t xml:space="preserve">Martín </t>
  </si>
  <si>
    <t>Elisa</t>
  </si>
  <si>
    <t>Bustos</t>
  </si>
  <si>
    <t>Alejandro</t>
  </si>
  <si>
    <t xml:space="preserve">Patricia </t>
  </si>
  <si>
    <t>NOMBRE DEL PROGRAMA:  Elaboración de una campaña de Responsabilidad Compartida sobre el buen manejo de los residuos solidos enfocado a la ciudadanía del  Municipio de Benito Juárez</t>
  </si>
  <si>
    <t>PLATICA</t>
  </si>
  <si>
    <t xml:space="preserve">CAPACITACION </t>
  </si>
  <si>
    <t>NO APLICA</t>
  </si>
  <si>
    <t>Urbina</t>
  </si>
  <si>
    <t>Diana</t>
  </si>
  <si>
    <t>David</t>
  </si>
  <si>
    <t>Blas</t>
  </si>
  <si>
    <t>Leonardo</t>
  </si>
  <si>
    <t>Paulina</t>
  </si>
  <si>
    <t>Liliana</t>
  </si>
  <si>
    <t>Emigdia</t>
  </si>
  <si>
    <t>Lucero</t>
  </si>
  <si>
    <t>Vargas</t>
  </si>
  <si>
    <t>Trejo</t>
  </si>
  <si>
    <t>María Guadalupe</t>
  </si>
  <si>
    <t>Daniela</t>
  </si>
  <si>
    <t>Axel</t>
  </si>
  <si>
    <t>Rocío</t>
  </si>
  <si>
    <t>Tiburcio</t>
  </si>
  <si>
    <t>Leydy</t>
  </si>
  <si>
    <t>supermanzana 39</t>
  </si>
  <si>
    <t>Domínguez</t>
  </si>
  <si>
    <t>Ángel</t>
  </si>
  <si>
    <t>NOMBRE DEL PROGRAMA: Elaboración de una campaña de Responsabilidad Compartida sobre el buen manejo de los residuos solidos enfocado a la ciudadanía del  Municipio de Benito Juárez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</si>
</sst>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/>
    <xf numFmtId="0" fontId="4" fillId="0" borderId="0" xfId="0" applyFont="1" applyAlignment="1"/>
    <xf numFmtId="0" fontId="4" fillId="0" borderId="6" xfId="0" applyFont="1" applyBorder="1"/>
    <xf numFmtId="0" fontId="4" fillId="0" borderId="7" xfId="0" applyFont="1" applyBorder="1"/>
    <xf numFmtId="0" fontId="4" fillId="0" borderId="4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/>
    </xf>
    <xf numFmtId="0" fontId="4" fillId="0" borderId="15" xfId="0" applyFont="1" applyBorder="1"/>
    <xf numFmtId="0" fontId="3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4" fillId="0" borderId="4" xfId="0" applyFont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/>
    </xf>
    <xf numFmtId="0" fontId="8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/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8" fillId="2" borderId="16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top"/>
    </xf>
    <xf numFmtId="0" fontId="17" fillId="2" borderId="16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top"/>
    </xf>
    <xf numFmtId="0" fontId="17" fillId="0" borderId="6" xfId="0" applyFont="1" applyBorder="1"/>
    <xf numFmtId="0" fontId="17" fillId="0" borderId="7" xfId="0" applyFont="1" applyBorder="1" applyAlignment="1">
      <alignment horizontal="center" vertical="top"/>
    </xf>
    <xf numFmtId="0" fontId="17" fillId="0" borderId="4" xfId="0" applyFont="1" applyBorder="1"/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0" fillId="0" borderId="3" xfId="0" applyBorder="1"/>
    <xf numFmtId="0" fontId="6" fillId="0" borderId="3" xfId="0" applyFont="1" applyBorder="1" applyAlignment="1">
      <alignment horizontal="left" vertical="top"/>
    </xf>
    <xf numFmtId="0" fontId="5" fillId="0" borderId="3" xfId="0" applyFont="1" applyBorder="1"/>
    <xf numFmtId="14" fontId="5" fillId="0" borderId="3" xfId="0" applyNumberFormat="1" applyFont="1" applyBorder="1" applyAlignment="1">
      <alignment horizontal="left" vertical="top"/>
    </xf>
    <xf numFmtId="0" fontId="9" fillId="0" borderId="3" xfId="0" applyFont="1" applyBorder="1" applyAlignment="1">
      <alignment vertical="center"/>
    </xf>
    <xf numFmtId="0" fontId="0" fillId="0" borderId="22" xfId="0" applyBorder="1"/>
    <xf numFmtId="0" fontId="6" fillId="0" borderId="22" xfId="0" applyFont="1" applyBorder="1" applyAlignment="1">
      <alignment horizontal="left" vertical="top"/>
    </xf>
    <xf numFmtId="0" fontId="5" fillId="0" borderId="22" xfId="0" applyFont="1" applyBorder="1"/>
    <xf numFmtId="0" fontId="9" fillId="0" borderId="22" xfId="0" applyFont="1" applyBorder="1" applyAlignment="1">
      <alignment vertical="center"/>
    </xf>
    <xf numFmtId="0" fontId="0" fillId="0" borderId="4" xfId="0" applyBorder="1"/>
    <xf numFmtId="0" fontId="6" fillId="0" borderId="4" xfId="0" applyFont="1" applyBorder="1" applyAlignment="1">
      <alignment vertical="center"/>
    </xf>
    <xf numFmtId="0" fontId="5" fillId="0" borderId="4" xfId="0" applyFont="1" applyBorder="1"/>
    <xf numFmtId="0" fontId="9" fillId="0" borderId="4" xfId="0" applyFont="1" applyBorder="1" applyAlignment="1">
      <alignment vertical="center"/>
    </xf>
    <xf numFmtId="0" fontId="0" fillId="0" borderId="23" xfId="0" applyBorder="1"/>
    <xf numFmtId="0" fontId="6" fillId="0" borderId="23" xfId="0" applyFont="1" applyBorder="1" applyAlignment="1">
      <alignment vertical="center"/>
    </xf>
    <xf numFmtId="0" fontId="5" fillId="0" borderId="23" xfId="0" applyFont="1" applyBorder="1"/>
    <xf numFmtId="0" fontId="9" fillId="0" borderId="23" xfId="0" applyFont="1" applyBorder="1" applyAlignment="1">
      <alignment vertical="center"/>
    </xf>
    <xf numFmtId="0" fontId="4" fillId="0" borderId="24" xfId="0" applyFont="1" applyBorder="1"/>
    <xf numFmtId="0" fontId="4" fillId="0" borderId="23" xfId="0" applyFont="1" applyBorder="1"/>
    <xf numFmtId="0" fontId="17" fillId="0" borderId="23" xfId="0" applyFont="1" applyBorder="1" applyAlignment="1">
      <alignment horizontal="center" vertical="top"/>
    </xf>
    <xf numFmtId="14" fontId="0" fillId="0" borderId="22" xfId="0" applyNumberFormat="1" applyBorder="1" applyAlignment="1">
      <alignment horizontal="left"/>
    </xf>
    <xf numFmtId="14" fontId="0" fillId="0" borderId="23" xfId="0" applyNumberForma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18" fillId="2" borderId="12" xfId="0" applyFont="1" applyFill="1" applyBorder="1" applyAlignment="1">
      <alignment horizontal="left" vertical="top"/>
    </xf>
    <xf numFmtId="0" fontId="18" fillId="2" borderId="13" xfId="0" applyFont="1" applyFill="1" applyBorder="1" applyAlignment="1">
      <alignment horizontal="left" vertical="top"/>
    </xf>
    <xf numFmtId="0" fontId="18" fillId="2" borderId="14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horizontal="left"/>
    </xf>
    <xf numFmtId="0" fontId="17" fillId="0" borderId="25" xfId="0" applyFont="1" applyBorder="1" applyAlignment="1">
      <alignment horizontal="center" vertical="top"/>
    </xf>
    <xf numFmtId="0" fontId="17" fillId="0" borderId="23" xfId="0" applyFont="1" applyBorder="1"/>
    <xf numFmtId="0" fontId="17" fillId="0" borderId="23" xfId="0" applyFont="1" applyBorder="1" applyAlignment="1">
      <alignment horizontal="center"/>
    </xf>
    <xf numFmtId="0" fontId="17" fillId="0" borderId="26" xfId="0" applyFont="1" applyBorder="1"/>
    <xf numFmtId="0" fontId="17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2" borderId="12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/>
    </xf>
    <xf numFmtId="0" fontId="3" fillId="2" borderId="14" xfId="0" applyFont="1" applyFill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10" fillId="3" borderId="12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8" fillId="2" borderId="12" xfId="0" applyFont="1" applyFill="1" applyBorder="1" applyAlignment="1">
      <alignment horizontal="left" vertical="top"/>
    </xf>
    <xf numFmtId="0" fontId="18" fillId="2" borderId="13" xfId="0" applyFont="1" applyFill="1" applyBorder="1" applyAlignment="1">
      <alignment horizontal="left" vertical="top"/>
    </xf>
    <xf numFmtId="0" fontId="18" fillId="2" borderId="14" xfId="0" applyFont="1" applyFill="1" applyBorder="1" applyAlignment="1">
      <alignment horizontal="left" vertical="top"/>
    </xf>
    <xf numFmtId="0" fontId="17" fillId="0" borderId="12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14" xfId="0" applyFont="1" applyBorder="1" applyAlignment="1">
      <alignment horizontal="left" vertical="top"/>
    </xf>
    <xf numFmtId="0" fontId="18" fillId="2" borderId="12" xfId="0" applyFont="1" applyFill="1" applyBorder="1" applyAlignment="1">
      <alignment horizontal="left" vertical="top" wrapText="1"/>
    </xf>
    <xf numFmtId="0" fontId="18" fillId="2" borderId="13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3" borderId="12" xfId="0" applyFont="1" applyFill="1" applyBorder="1" applyAlignment="1">
      <alignment horizontal="left" vertical="center"/>
    </xf>
    <xf numFmtId="0" fontId="18" fillId="3" borderId="13" xfId="0" applyFont="1" applyFill="1" applyBorder="1" applyAlignment="1">
      <alignment horizontal="left" vertical="center"/>
    </xf>
    <xf numFmtId="0" fontId="18" fillId="3" borderId="14" xfId="0" applyFont="1" applyFill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4" fillId="0" borderId="27" xfId="0" applyFont="1" applyBorder="1"/>
    <xf numFmtId="0" fontId="4" fillId="0" borderId="19" xfId="0" applyFont="1" applyBorder="1"/>
    <xf numFmtId="0" fontId="4" fillId="0" borderId="26" xfId="0" applyFont="1" applyBorder="1"/>
    <xf numFmtId="0" fontId="10" fillId="3" borderId="14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0" fillId="3" borderId="12" xfId="0" applyFont="1" applyFill="1" applyBorder="1" applyAlignment="1">
      <alignment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%20D&#237;az/Downloads/FTO%20PERSONAS%20BENEFICIADAS%20-%20VINCULO%20CIUDADANO%202021-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inculo%20empresarial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DRÓN TERCER TRIMESTRE 2021"/>
      <sheetName val="BASE DE DATOS"/>
    </sheetNames>
    <sheetDataSet>
      <sheetData sheetId="0"/>
      <sheetData sheetId="1"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85" zoomScaleNormal="85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101" t="s">
        <v>245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48"/>
      <c r="P2" s="48"/>
      <c r="Q2" s="48"/>
    </row>
    <row r="3" spans="2:26" ht="21" x14ac:dyDescent="0.25">
      <c r="B3" s="103" t="s">
        <v>281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50"/>
      <c r="P3" s="50"/>
      <c r="Q3" s="50"/>
    </row>
    <row r="4" spans="2:26" ht="21" x14ac:dyDescent="0.25">
      <c r="B4" s="102" t="s">
        <v>280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49"/>
      <c r="P4" s="49"/>
      <c r="Q4" s="49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9"/>
      <c r="P5" s="49"/>
      <c r="Q5" s="49"/>
    </row>
    <row r="6" spans="2:26" ht="21.75" thickBot="1" x14ac:dyDescent="0.3">
      <c r="B6" s="110" t="s">
        <v>282</v>
      </c>
      <c r="C6" s="111"/>
      <c r="D6" s="111"/>
      <c r="E6" s="111"/>
      <c r="F6" s="111"/>
      <c r="G6" s="111"/>
      <c r="H6" s="111"/>
      <c r="I6" s="111"/>
      <c r="J6" s="112"/>
      <c r="K6" s="34"/>
      <c r="L6" s="34"/>
      <c r="M6" s="34"/>
      <c r="N6" s="34"/>
      <c r="O6" s="49"/>
      <c r="P6" s="49"/>
      <c r="Q6" s="49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104" t="s">
        <v>12</v>
      </c>
      <c r="C8" s="105"/>
      <c r="D8" s="106"/>
      <c r="E8" s="107" t="s">
        <v>27</v>
      </c>
      <c r="F8" s="108"/>
      <c r="G8" s="108"/>
      <c r="H8" s="108"/>
      <c r="I8" s="108"/>
      <c r="J8" s="109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104" t="s">
        <v>13</v>
      </c>
      <c r="C9" s="105"/>
      <c r="D9" s="106"/>
      <c r="E9" s="107" t="s">
        <v>276</v>
      </c>
      <c r="F9" s="108"/>
      <c r="G9" s="108"/>
      <c r="H9" s="108"/>
      <c r="I9" s="108"/>
      <c r="J9" s="109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104" t="s">
        <v>14</v>
      </c>
      <c r="C10" s="105"/>
      <c r="D10" s="106"/>
      <c r="E10" s="107" t="s">
        <v>272</v>
      </c>
      <c r="F10" s="108"/>
      <c r="G10" s="108"/>
      <c r="H10" s="108"/>
      <c r="I10" s="108"/>
      <c r="J10" s="109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104" t="s">
        <v>11</v>
      </c>
      <c r="C11" s="105"/>
      <c r="D11" s="106"/>
      <c r="E11" s="31">
        <v>2020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96" t="s">
        <v>285</v>
      </c>
      <c r="C12" s="97"/>
      <c r="D12" s="98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96" t="s">
        <v>286</v>
      </c>
      <c r="C13" s="97"/>
      <c r="D13" s="98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99" t="s">
        <v>10</v>
      </c>
      <c r="J14" s="100"/>
      <c r="K14" s="100"/>
      <c r="L14" s="100"/>
      <c r="M14" s="100"/>
      <c r="N14" s="100"/>
      <c r="O14" s="92" t="s">
        <v>288</v>
      </c>
      <c r="P14" s="92" t="s">
        <v>287</v>
      </c>
      <c r="Q14" s="94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93"/>
      <c r="P15" s="93"/>
      <c r="Q15" s="95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69"/>
      <c r="P16" s="69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113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8" t="s">
        <v>120</v>
      </c>
      <c r="M43" s="8"/>
      <c r="N43" s="68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138"/>
  <sheetViews>
    <sheetView zoomScale="96" zoomScaleNormal="96" workbookViewId="0">
      <selection activeCell="B2" sqref="B2:J2"/>
    </sheetView>
  </sheetViews>
  <sheetFormatPr baseColWidth="10" defaultRowHeight="15.75" x14ac:dyDescent="0.25"/>
  <cols>
    <col min="1" max="1" width="4.875" customWidth="1"/>
    <col min="2" max="2" width="7.5" customWidth="1"/>
    <col min="3" max="3" width="12.87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1" spans="2:26" ht="21.75" thickBot="1" x14ac:dyDescent="0.3"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2:26" ht="21.75" thickBot="1" x14ac:dyDescent="0.3">
      <c r="B2" s="110" t="s">
        <v>457</v>
      </c>
      <c r="C2" s="111"/>
      <c r="D2" s="111"/>
      <c r="E2" s="111"/>
      <c r="F2" s="111"/>
      <c r="G2" s="111"/>
      <c r="H2" s="111"/>
      <c r="I2" s="111"/>
      <c r="J2" s="112"/>
      <c r="K2" s="91"/>
      <c r="L2" s="91"/>
      <c r="M2" s="91"/>
      <c r="N2" s="91"/>
      <c r="O2" s="91"/>
      <c r="P2" s="91"/>
      <c r="Q2" s="91"/>
    </row>
    <row r="3" spans="2:26" ht="19.5" thickBo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"/>
      <c r="S3" s="13">
        <v>2019</v>
      </c>
      <c r="U3" s="11" t="s">
        <v>276</v>
      </c>
      <c r="V3" s="11" t="s">
        <v>43</v>
      </c>
      <c r="W3" s="15">
        <v>43466</v>
      </c>
      <c r="X3" s="15">
        <v>43555</v>
      </c>
      <c r="Y3" s="28" t="s">
        <v>246</v>
      </c>
      <c r="Z3" s="129"/>
    </row>
    <row r="4" spans="2:26" ht="19.5" thickBot="1" x14ac:dyDescent="0.35">
      <c r="B4" s="104" t="s">
        <v>12</v>
      </c>
      <c r="C4" s="105"/>
      <c r="D4" s="106"/>
      <c r="E4" s="107" t="s">
        <v>27</v>
      </c>
      <c r="F4" s="108"/>
      <c r="G4" s="108"/>
      <c r="H4" s="108"/>
      <c r="I4" s="108"/>
      <c r="J4" s="109"/>
      <c r="K4" s="2"/>
      <c r="L4" s="2"/>
      <c r="M4" s="2"/>
      <c r="N4" s="2"/>
      <c r="O4" s="2"/>
      <c r="P4" s="2"/>
      <c r="Q4" s="2"/>
      <c r="S4" s="13">
        <v>2020</v>
      </c>
      <c r="T4" s="13" t="s">
        <v>15</v>
      </c>
      <c r="U4" s="11" t="s">
        <v>277</v>
      </c>
      <c r="V4" s="11" t="s">
        <v>44</v>
      </c>
      <c r="W4" s="15">
        <v>43556</v>
      </c>
      <c r="X4" s="15">
        <v>43646</v>
      </c>
      <c r="Y4" s="28" t="s">
        <v>247</v>
      </c>
      <c r="Z4" s="129"/>
    </row>
    <row r="5" spans="2:26" ht="19.5" thickBot="1" x14ac:dyDescent="0.35">
      <c r="B5" s="104" t="s">
        <v>13</v>
      </c>
      <c r="C5" s="105"/>
      <c r="D5" s="106"/>
      <c r="E5" s="107" t="s">
        <v>39</v>
      </c>
      <c r="F5" s="108"/>
      <c r="G5" s="108"/>
      <c r="H5" s="108"/>
      <c r="I5" s="108"/>
      <c r="J5" s="109"/>
      <c r="K5" s="2"/>
      <c r="L5" s="2"/>
      <c r="M5" s="2"/>
      <c r="N5" s="2"/>
      <c r="O5" s="2"/>
      <c r="P5" s="2"/>
      <c r="Q5" s="2"/>
      <c r="S5" s="13"/>
      <c r="T5" s="14" t="s">
        <v>16</v>
      </c>
      <c r="U5" s="11" t="s">
        <v>278</v>
      </c>
      <c r="V5" s="11" t="s">
        <v>45</v>
      </c>
      <c r="W5" s="15">
        <v>43647</v>
      </c>
      <c r="X5" s="15">
        <v>43738</v>
      </c>
      <c r="Y5" s="28" t="s">
        <v>248</v>
      </c>
      <c r="Z5" s="129"/>
    </row>
    <row r="6" spans="2:26" ht="19.5" thickBot="1" x14ac:dyDescent="0.35">
      <c r="B6" s="104" t="s">
        <v>14</v>
      </c>
      <c r="C6" s="105"/>
      <c r="D6" s="106"/>
      <c r="E6" s="107" t="s">
        <v>272</v>
      </c>
      <c r="F6" s="108"/>
      <c r="G6" s="108"/>
      <c r="H6" s="108"/>
      <c r="I6" s="108"/>
      <c r="J6" s="109"/>
      <c r="K6" s="2"/>
      <c r="L6" s="2"/>
      <c r="M6" s="2"/>
      <c r="N6" s="2"/>
      <c r="O6" s="2"/>
      <c r="P6" s="2"/>
      <c r="Q6" s="2"/>
      <c r="T6" s="14" t="s">
        <v>17</v>
      </c>
      <c r="U6" s="11" t="s">
        <v>279</v>
      </c>
      <c r="V6" s="11" t="s">
        <v>46</v>
      </c>
      <c r="W6" s="15">
        <v>43739</v>
      </c>
      <c r="X6" s="15">
        <v>43830</v>
      </c>
      <c r="Y6" s="28" t="s">
        <v>249</v>
      </c>
      <c r="Z6" s="129"/>
    </row>
    <row r="7" spans="2:26" ht="19.5" thickBot="1" x14ac:dyDescent="0.35">
      <c r="B7" s="104" t="s">
        <v>11</v>
      </c>
      <c r="C7" s="105"/>
      <c r="D7" s="106"/>
      <c r="E7" s="31">
        <v>2020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T7" s="14" t="s">
        <v>18</v>
      </c>
      <c r="U7" s="11" t="s">
        <v>39</v>
      </c>
      <c r="V7" s="11" t="s">
        <v>47</v>
      </c>
      <c r="W7" s="15">
        <v>43831</v>
      </c>
      <c r="X7" s="15">
        <v>43921</v>
      </c>
      <c r="Y7" s="28" t="s">
        <v>250</v>
      </c>
      <c r="Z7" s="128"/>
    </row>
    <row r="8" spans="2:26" ht="21.75" customHeight="1" thickBot="1" x14ac:dyDescent="0.35">
      <c r="B8" s="96" t="s">
        <v>285</v>
      </c>
      <c r="C8" s="97"/>
      <c r="D8" s="98"/>
      <c r="E8" s="30">
        <v>43831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T8" s="14" t="s">
        <v>19</v>
      </c>
      <c r="U8" s="11" t="s">
        <v>40</v>
      </c>
      <c r="V8" s="11" t="s">
        <v>48</v>
      </c>
      <c r="W8" s="15">
        <v>43922</v>
      </c>
      <c r="X8" s="15">
        <v>44012</v>
      </c>
      <c r="Y8" s="28" t="s">
        <v>251</v>
      </c>
      <c r="Z8" s="128"/>
    </row>
    <row r="9" spans="2:26" ht="26.25" customHeight="1" thickBot="1" x14ac:dyDescent="0.35">
      <c r="B9" s="96" t="s">
        <v>286</v>
      </c>
      <c r="C9" s="97"/>
      <c r="D9" s="98"/>
      <c r="E9" s="30">
        <v>43921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T9" s="13" t="s">
        <v>20</v>
      </c>
      <c r="U9" s="11" t="s">
        <v>41</v>
      </c>
      <c r="V9" s="11" t="s">
        <v>49</v>
      </c>
      <c r="W9" s="15">
        <v>44013</v>
      </c>
      <c r="X9" s="15">
        <v>44104</v>
      </c>
      <c r="Y9" s="28" t="s">
        <v>252</v>
      </c>
      <c r="Z9" s="128"/>
    </row>
    <row r="10" spans="2:26" ht="21.95" customHeight="1" thickBot="1" x14ac:dyDescent="0.35">
      <c r="B10" s="16"/>
      <c r="C10" s="16"/>
      <c r="D10" s="16"/>
      <c r="E10" s="16"/>
      <c r="F10" s="16"/>
      <c r="G10" s="16"/>
      <c r="H10" s="16"/>
      <c r="I10" s="99" t="s">
        <v>10</v>
      </c>
      <c r="J10" s="100"/>
      <c r="K10" s="100"/>
      <c r="L10" s="100"/>
      <c r="M10" s="100"/>
      <c r="N10" s="100"/>
      <c r="O10" s="92" t="s">
        <v>288</v>
      </c>
      <c r="P10" s="92" t="s">
        <v>287</v>
      </c>
      <c r="Q10" s="94" t="s">
        <v>289</v>
      </c>
      <c r="T10" s="14" t="s">
        <v>21</v>
      </c>
      <c r="U10" s="11" t="s">
        <v>42</v>
      </c>
      <c r="V10" s="11" t="s">
        <v>50</v>
      </c>
      <c r="W10" s="15">
        <v>44105</v>
      </c>
      <c r="X10" s="15">
        <v>44196</v>
      </c>
      <c r="Y10" s="28" t="s">
        <v>253</v>
      </c>
      <c r="Z10" s="128"/>
    </row>
    <row r="11" spans="2:26" ht="19.5" thickBot="1" x14ac:dyDescent="0.35">
      <c r="B11" s="18" t="s">
        <v>5</v>
      </c>
      <c r="C11" s="18" t="s">
        <v>0</v>
      </c>
      <c r="D11" s="18" t="s">
        <v>109</v>
      </c>
      <c r="E11" s="18" t="s">
        <v>1</v>
      </c>
      <c r="F11" s="18" t="s">
        <v>2</v>
      </c>
      <c r="G11" s="18" t="s">
        <v>4</v>
      </c>
      <c r="H11" s="18" t="s">
        <v>3</v>
      </c>
      <c r="I11" s="19" t="s">
        <v>6</v>
      </c>
      <c r="J11" s="19" t="s">
        <v>243</v>
      </c>
      <c r="K11" s="19" t="s">
        <v>244</v>
      </c>
      <c r="L11" s="19" t="s">
        <v>7</v>
      </c>
      <c r="M11" s="19" t="s">
        <v>8</v>
      </c>
      <c r="N11" s="20" t="s">
        <v>9</v>
      </c>
      <c r="O11" s="93"/>
      <c r="P11" s="93"/>
      <c r="Q11" s="95"/>
      <c r="T11" s="14" t="s">
        <v>23</v>
      </c>
      <c r="U11" s="11"/>
      <c r="V11" s="11" t="s">
        <v>51</v>
      </c>
      <c r="Y11" s="28" t="s">
        <v>254</v>
      </c>
      <c r="Z11" s="128"/>
    </row>
    <row r="12" spans="2:26" ht="19.5" thickBot="1" x14ac:dyDescent="0.35">
      <c r="B12" s="32">
        <v>1</v>
      </c>
      <c r="C12" s="3"/>
      <c r="D12" s="3" t="s">
        <v>456</v>
      </c>
      <c r="E12" s="3" t="s">
        <v>298</v>
      </c>
      <c r="F12" s="3"/>
      <c r="G12" s="3"/>
      <c r="H12" s="3" t="s">
        <v>291</v>
      </c>
      <c r="I12" s="3">
        <v>107</v>
      </c>
      <c r="J12" s="3"/>
      <c r="K12" s="3"/>
      <c r="L12" s="3" t="s">
        <v>111</v>
      </c>
      <c r="M12" s="3"/>
      <c r="N12" s="3">
        <f>VLOOKUP(L12,'[2]BASE DE DATOS'!C2:D149,2,0)</f>
        <v>77500</v>
      </c>
      <c r="O12" s="69" t="s">
        <v>328</v>
      </c>
      <c r="P12" s="69" t="s">
        <v>436</v>
      </c>
      <c r="Q12" s="17" t="s">
        <v>435</v>
      </c>
      <c r="T12" s="12" t="s">
        <v>22</v>
      </c>
      <c r="V12" s="11" t="s">
        <v>52</v>
      </c>
      <c r="Y12" s="28" t="s">
        <v>255</v>
      </c>
      <c r="Z12" s="128"/>
    </row>
    <row r="13" spans="2:26" ht="19.5" thickBot="1" x14ac:dyDescent="0.35">
      <c r="B13" s="33">
        <f>B12+1</f>
        <v>2</v>
      </c>
      <c r="C13" s="5"/>
      <c r="D13" s="5" t="s">
        <v>421</v>
      </c>
      <c r="E13" s="5" t="s">
        <v>302</v>
      </c>
      <c r="F13" s="5"/>
      <c r="G13" s="5"/>
      <c r="H13" s="5" t="s">
        <v>290</v>
      </c>
      <c r="I13" s="5">
        <v>518</v>
      </c>
      <c r="J13" s="5"/>
      <c r="K13" s="5"/>
      <c r="L13" s="3" t="s">
        <v>137</v>
      </c>
      <c r="M13" s="5"/>
      <c r="N13" s="3">
        <f>VLOOKUP(L13,'[2]BASE DE DATOS'!C3:D150,2,0)</f>
        <v>77536</v>
      </c>
      <c r="O13" s="69" t="s">
        <v>328</v>
      </c>
      <c r="P13" s="69" t="s">
        <v>436</v>
      </c>
      <c r="Q13" s="17" t="s">
        <v>435</v>
      </c>
      <c r="T13" s="12" t="s">
        <v>24</v>
      </c>
      <c r="V13" s="11" t="s">
        <v>53</v>
      </c>
      <c r="Y13" s="28" t="s">
        <v>256</v>
      </c>
      <c r="Z13" s="128"/>
    </row>
    <row r="14" spans="2:26" ht="19.5" thickBot="1" x14ac:dyDescent="0.35">
      <c r="B14" s="33">
        <f>B13+1</f>
        <v>3</v>
      </c>
      <c r="C14" s="5"/>
      <c r="D14" s="5" t="s">
        <v>398</v>
      </c>
      <c r="E14" s="5" t="s">
        <v>324</v>
      </c>
      <c r="F14" s="5"/>
      <c r="G14" s="5"/>
      <c r="H14" s="5" t="s">
        <v>291</v>
      </c>
      <c r="I14" s="5">
        <v>254</v>
      </c>
      <c r="J14" s="5"/>
      <c r="K14" s="5"/>
      <c r="L14" s="3" t="s">
        <v>111</v>
      </c>
      <c r="M14" s="5"/>
      <c r="N14" s="3">
        <f>VLOOKUP(L14,'[2]BASE DE DATOS'!C4:D151,2,0)</f>
        <v>77550</v>
      </c>
      <c r="O14" s="69" t="s">
        <v>328</v>
      </c>
      <c r="P14" s="69" t="s">
        <v>436</v>
      </c>
      <c r="Q14" s="17" t="s">
        <v>435</v>
      </c>
      <c r="T14" s="11" t="s">
        <v>25</v>
      </c>
      <c r="V14" s="11" t="s">
        <v>54</v>
      </c>
      <c r="Y14" s="28" t="s">
        <v>257</v>
      </c>
      <c r="Z14" s="128"/>
    </row>
    <row r="15" spans="2:26" ht="19.5" thickBot="1" x14ac:dyDescent="0.35">
      <c r="B15" s="33">
        <f>B14+1</f>
        <v>4</v>
      </c>
      <c r="C15" s="5"/>
      <c r="D15" s="5" t="s">
        <v>455</v>
      </c>
      <c r="E15" s="5" t="s">
        <v>454</v>
      </c>
      <c r="F15" s="5"/>
      <c r="G15" s="5"/>
      <c r="H15" s="5" t="s">
        <v>290</v>
      </c>
      <c r="I15" s="5">
        <v>249</v>
      </c>
      <c r="J15" s="5"/>
      <c r="K15" s="5"/>
      <c r="L15" s="3" t="s">
        <v>111</v>
      </c>
      <c r="M15" s="5"/>
      <c r="N15" s="3">
        <f>VLOOKUP(L15,'[2]BASE DE DATOS'!C5:D152,2,0)</f>
        <v>77550</v>
      </c>
      <c r="O15" s="69" t="s">
        <v>328</v>
      </c>
      <c r="P15" s="69" t="s">
        <v>436</v>
      </c>
      <c r="Q15" s="17" t="s">
        <v>435</v>
      </c>
      <c r="T15" s="11" t="s">
        <v>26</v>
      </c>
      <c r="V15" s="11" t="s">
        <v>55</v>
      </c>
      <c r="Y15" s="28" t="s">
        <v>258</v>
      </c>
      <c r="Z15" s="128"/>
    </row>
    <row r="16" spans="2:26" ht="19.5" thickBot="1" x14ac:dyDescent="0.35">
      <c r="B16" s="33">
        <f>B15+1</f>
        <v>5</v>
      </c>
      <c r="C16" s="5"/>
      <c r="D16" s="5" t="s">
        <v>453</v>
      </c>
      <c r="E16" s="5" t="s">
        <v>434</v>
      </c>
      <c r="F16" s="5"/>
      <c r="G16" s="5"/>
      <c r="H16" s="5" t="s">
        <v>291</v>
      </c>
      <c r="I16" s="5">
        <v>50</v>
      </c>
      <c r="J16" s="5"/>
      <c r="K16" s="5"/>
      <c r="L16" s="3" t="s">
        <v>176</v>
      </c>
      <c r="M16" s="5"/>
      <c r="N16" s="3">
        <f>VLOOKUP(L16,'[2]BASE DE DATOS'!C6:D153,2,0)</f>
        <v>77533</v>
      </c>
      <c r="O16" s="69" t="s">
        <v>328</v>
      </c>
      <c r="P16" s="69" t="s">
        <v>436</v>
      </c>
      <c r="Q16" s="17" t="s">
        <v>435</v>
      </c>
      <c r="T16" s="12" t="s">
        <v>27</v>
      </c>
      <c r="V16" s="11" t="s">
        <v>56</v>
      </c>
      <c r="Y16" s="28" t="s">
        <v>259</v>
      </c>
      <c r="Z16" s="128"/>
    </row>
    <row r="17" spans="2:26" ht="19.5" thickBot="1" x14ac:dyDescent="0.35">
      <c r="B17" s="33">
        <f>B16+1</f>
        <v>6</v>
      </c>
      <c r="C17" s="5"/>
      <c r="D17" s="5" t="s">
        <v>299</v>
      </c>
      <c r="E17" s="5" t="s">
        <v>296</v>
      </c>
      <c r="F17" s="5"/>
      <c r="G17" s="5"/>
      <c r="H17" s="5" t="s">
        <v>291</v>
      </c>
      <c r="I17" s="5">
        <v>325</v>
      </c>
      <c r="J17" s="5"/>
      <c r="K17" s="5"/>
      <c r="L17" s="3" t="s">
        <v>111</v>
      </c>
      <c r="M17" s="5"/>
      <c r="N17" s="3">
        <f>VLOOKUP(L17,'[2]BASE DE DATOS'!C7:D154,2,0)</f>
        <v>77550</v>
      </c>
      <c r="O17" s="69" t="s">
        <v>328</v>
      </c>
      <c r="P17" s="69" t="s">
        <v>436</v>
      </c>
      <c r="Q17" s="17" t="s">
        <v>435</v>
      </c>
      <c r="T17" s="12" t="s">
        <v>28</v>
      </c>
      <c r="V17" s="11" t="s">
        <v>57</v>
      </c>
      <c r="Y17" s="28" t="s">
        <v>260</v>
      </c>
      <c r="Z17" s="128"/>
    </row>
    <row r="18" spans="2:26" ht="19.5" thickBot="1" x14ac:dyDescent="0.35">
      <c r="B18" s="33">
        <f>B17+1</f>
        <v>7</v>
      </c>
      <c r="C18" s="5"/>
      <c r="D18" s="5" t="s">
        <v>452</v>
      </c>
      <c r="E18" s="5" t="s">
        <v>451</v>
      </c>
      <c r="F18" s="5"/>
      <c r="G18" s="5"/>
      <c r="H18" s="5" t="s">
        <v>290</v>
      </c>
      <c r="I18" s="5">
        <v>309</v>
      </c>
      <c r="J18" s="5"/>
      <c r="K18" s="5"/>
      <c r="L18" s="3" t="s">
        <v>111</v>
      </c>
      <c r="M18" s="5"/>
      <c r="N18" s="3">
        <f>VLOOKUP(L18,'[2]BASE DE DATOS'!C8:D155,2,0)</f>
        <v>77550</v>
      </c>
      <c r="O18" s="69" t="s">
        <v>328</v>
      </c>
      <c r="P18" s="69" t="s">
        <v>436</v>
      </c>
      <c r="Q18" s="17" t="s">
        <v>435</v>
      </c>
      <c r="T18" s="12" t="s">
        <v>29</v>
      </c>
      <c r="V18" s="11" t="s">
        <v>58</v>
      </c>
      <c r="Y18" s="28" t="s">
        <v>261</v>
      </c>
      <c r="Z18" s="128"/>
    </row>
    <row r="19" spans="2:26" ht="19.5" thickBot="1" x14ac:dyDescent="0.35">
      <c r="B19" s="33">
        <f>B18+1</f>
        <v>8</v>
      </c>
      <c r="C19" s="5"/>
      <c r="D19" s="5" t="s">
        <v>450</v>
      </c>
      <c r="E19" s="5" t="s">
        <v>302</v>
      </c>
      <c r="F19" s="5"/>
      <c r="G19" s="5"/>
      <c r="H19" s="5" t="s">
        <v>291</v>
      </c>
      <c r="I19" s="5">
        <v>318</v>
      </c>
      <c r="J19" s="5"/>
      <c r="K19" s="5"/>
      <c r="L19" s="3" t="s">
        <v>111</v>
      </c>
      <c r="M19" s="5"/>
      <c r="N19" s="3">
        <f>VLOOKUP(L19,'[2]BASE DE DATOS'!C9:D156,2,0)</f>
        <v>77550</v>
      </c>
      <c r="O19" s="69" t="s">
        <v>328</v>
      </c>
      <c r="P19" s="69" t="s">
        <v>436</v>
      </c>
      <c r="Q19" s="17" t="s">
        <v>435</v>
      </c>
      <c r="T19" s="12" t="s">
        <v>30</v>
      </c>
      <c r="V19" s="11" t="s">
        <v>59</v>
      </c>
      <c r="Y19" s="28" t="s">
        <v>262</v>
      </c>
      <c r="Z19" s="128"/>
    </row>
    <row r="20" spans="2:26" ht="19.5" thickBot="1" x14ac:dyDescent="0.35">
      <c r="B20" s="33">
        <f>B19+1</f>
        <v>9</v>
      </c>
      <c r="C20" s="5"/>
      <c r="D20" s="5" t="s">
        <v>449</v>
      </c>
      <c r="E20" s="5" t="s">
        <v>448</v>
      </c>
      <c r="F20" s="5"/>
      <c r="G20" s="5"/>
      <c r="H20" s="5" t="s">
        <v>291</v>
      </c>
      <c r="I20" s="5">
        <v>15</v>
      </c>
      <c r="J20" s="5"/>
      <c r="K20" s="5"/>
      <c r="L20" s="3" t="s">
        <v>203</v>
      </c>
      <c r="M20" s="5"/>
      <c r="N20" s="3">
        <f>VLOOKUP(L20,'[2]BASE DE DATOS'!C10:D157,2,0)</f>
        <v>77505</v>
      </c>
      <c r="O20" s="69" t="s">
        <v>328</v>
      </c>
      <c r="P20" s="69" t="s">
        <v>436</v>
      </c>
      <c r="Q20" s="17" t="s">
        <v>435</v>
      </c>
      <c r="T20" s="12" t="s">
        <v>31</v>
      </c>
      <c r="V20" s="11" t="s">
        <v>60</v>
      </c>
      <c r="Y20" s="28" t="s">
        <v>263</v>
      </c>
      <c r="Z20" s="128"/>
    </row>
    <row r="21" spans="2:26" ht="19.5" thickBot="1" x14ac:dyDescent="0.35">
      <c r="B21" s="33">
        <f>B20+1</f>
        <v>10</v>
      </c>
      <c r="C21" s="5"/>
      <c r="D21" s="5" t="s">
        <v>447</v>
      </c>
      <c r="E21" s="5" t="s">
        <v>446</v>
      </c>
      <c r="F21" s="5"/>
      <c r="G21" s="5"/>
      <c r="H21" s="5" t="s">
        <v>291</v>
      </c>
      <c r="I21" s="5">
        <v>217</v>
      </c>
      <c r="J21" s="5"/>
      <c r="K21" s="5"/>
      <c r="L21" s="3" t="s">
        <v>111</v>
      </c>
      <c r="M21" s="5"/>
      <c r="N21" s="3">
        <f>VLOOKUP(L21,'[2]BASE DE DATOS'!C11:D158,2,0)</f>
        <v>77550</v>
      </c>
      <c r="O21" s="69" t="s">
        <v>328</v>
      </c>
      <c r="P21" s="69" t="s">
        <v>436</v>
      </c>
      <c r="Q21" s="17" t="s">
        <v>435</v>
      </c>
      <c r="T21" s="12" t="s">
        <v>32</v>
      </c>
      <c r="V21" s="11" t="s">
        <v>61</v>
      </c>
      <c r="Y21" s="28" t="s">
        <v>264</v>
      </c>
      <c r="Z21" s="128"/>
    </row>
    <row r="22" spans="2:26" ht="19.5" thickBot="1" x14ac:dyDescent="0.35">
      <c r="B22" s="33">
        <f>B21+1</f>
        <v>11</v>
      </c>
      <c r="C22" s="5"/>
      <c r="D22" s="5" t="s">
        <v>311</v>
      </c>
      <c r="E22" s="5" t="s">
        <v>331</v>
      </c>
      <c r="F22" s="5"/>
      <c r="G22" s="5"/>
      <c r="H22" s="5" t="s">
        <v>291</v>
      </c>
      <c r="I22" s="5">
        <v>103</v>
      </c>
      <c r="J22" s="5"/>
      <c r="K22" s="5"/>
      <c r="L22" s="3" t="s">
        <v>126</v>
      </c>
      <c r="M22" s="5"/>
      <c r="N22" s="3">
        <f>VLOOKUP(L22,'[2]BASE DE DATOS'!C12:D159,2,0)</f>
        <v>77539</v>
      </c>
      <c r="O22" s="69" t="s">
        <v>328</v>
      </c>
      <c r="P22" s="69" t="s">
        <v>436</v>
      </c>
      <c r="Q22" s="17" t="s">
        <v>435</v>
      </c>
      <c r="T22" s="12" t="s">
        <v>33</v>
      </c>
      <c r="V22" s="11" t="s">
        <v>62</v>
      </c>
      <c r="Y22" s="28" t="s">
        <v>265</v>
      </c>
      <c r="Z22" s="128"/>
    </row>
    <row r="23" spans="2:26" ht="19.5" thickBot="1" x14ac:dyDescent="0.35">
      <c r="B23" s="33">
        <f>B22+1</f>
        <v>12</v>
      </c>
      <c r="C23" s="5"/>
      <c r="D23" s="5" t="s">
        <v>445</v>
      </c>
      <c r="E23" s="5" t="s">
        <v>444</v>
      </c>
      <c r="F23" s="5"/>
      <c r="G23" s="5"/>
      <c r="H23" s="5" t="s">
        <v>291</v>
      </c>
      <c r="I23" s="5">
        <v>77</v>
      </c>
      <c r="J23" s="5"/>
      <c r="K23" s="5"/>
      <c r="L23" s="3" t="s">
        <v>111</v>
      </c>
      <c r="M23" s="5"/>
      <c r="N23" s="3">
        <f>VLOOKUP(L23,'[2]BASE DE DATOS'!C13:D160,2,0)</f>
        <v>77550</v>
      </c>
      <c r="O23" s="69" t="s">
        <v>328</v>
      </c>
      <c r="P23" s="69" t="s">
        <v>436</v>
      </c>
      <c r="Q23" s="17" t="s">
        <v>435</v>
      </c>
      <c r="T23" s="12" t="s">
        <v>34</v>
      </c>
      <c r="V23" s="11" t="s">
        <v>63</v>
      </c>
      <c r="Y23" s="28" t="s">
        <v>266</v>
      </c>
      <c r="Z23" s="128"/>
    </row>
    <row r="24" spans="2:26" ht="19.5" thickBot="1" x14ac:dyDescent="0.35">
      <c r="B24" s="33">
        <f>B23+1</f>
        <v>13</v>
      </c>
      <c r="C24" s="5"/>
      <c r="D24" s="5" t="s">
        <v>443</v>
      </c>
      <c r="E24" s="5" t="s">
        <v>324</v>
      </c>
      <c r="F24" s="5"/>
      <c r="G24" s="5"/>
      <c r="H24" s="5" t="s">
        <v>290</v>
      </c>
      <c r="I24" s="5">
        <v>324</v>
      </c>
      <c r="J24" s="5"/>
      <c r="K24" s="5"/>
      <c r="L24" s="3" t="s">
        <v>111</v>
      </c>
      <c r="M24" s="5"/>
      <c r="N24" s="3">
        <f>VLOOKUP(L24,'[2]BASE DE DATOS'!C14:D161,2,0)</f>
        <v>77550</v>
      </c>
      <c r="O24" s="69" t="s">
        <v>328</v>
      </c>
      <c r="P24" s="69" t="s">
        <v>436</v>
      </c>
      <c r="Q24" s="17" t="s">
        <v>435</v>
      </c>
      <c r="T24" s="12" t="s">
        <v>35</v>
      </c>
      <c r="V24" s="11" t="s">
        <v>64</v>
      </c>
      <c r="Y24" s="28" t="s">
        <v>267</v>
      </c>
      <c r="Z24" s="128"/>
    </row>
    <row r="25" spans="2:26" ht="19.5" thickBot="1" x14ac:dyDescent="0.35">
      <c r="B25" s="33">
        <f>B24+1</f>
        <v>14</v>
      </c>
      <c r="C25" s="5"/>
      <c r="D25" s="5" t="s">
        <v>299</v>
      </c>
      <c r="E25" s="5" t="s">
        <v>442</v>
      </c>
      <c r="F25" s="5"/>
      <c r="G25" s="5"/>
      <c r="H25" s="5" t="s">
        <v>291</v>
      </c>
      <c r="I25" s="5">
        <v>48</v>
      </c>
      <c r="J25" s="5"/>
      <c r="K25" s="5"/>
      <c r="L25" s="3" t="s">
        <v>208</v>
      </c>
      <c r="M25" s="5"/>
      <c r="N25" s="3">
        <f>VLOOKUP(L25,'[2]BASE DE DATOS'!C15:D162,2,0)</f>
        <v>77506</v>
      </c>
      <c r="O25" s="69" t="s">
        <v>328</v>
      </c>
      <c r="P25" s="69" t="s">
        <v>436</v>
      </c>
      <c r="Q25" s="17" t="s">
        <v>435</v>
      </c>
      <c r="T25" s="12" t="s">
        <v>36</v>
      </c>
      <c r="V25" s="11" t="s">
        <v>65</v>
      </c>
      <c r="Y25" s="28" t="s">
        <v>268</v>
      </c>
      <c r="Z25" s="128"/>
    </row>
    <row r="26" spans="2:26" ht="19.5" thickBot="1" x14ac:dyDescent="0.35">
      <c r="B26" s="33">
        <f>B25+1</f>
        <v>15</v>
      </c>
      <c r="C26" s="5"/>
      <c r="D26" s="5" t="s">
        <v>320</v>
      </c>
      <c r="E26" s="5" t="s">
        <v>306</v>
      </c>
      <c r="F26" s="5"/>
      <c r="G26" s="5"/>
      <c r="H26" s="5" t="s">
        <v>291</v>
      </c>
      <c r="I26" s="5">
        <v>40</v>
      </c>
      <c r="J26" s="5"/>
      <c r="K26" s="5"/>
      <c r="L26" s="3" t="s">
        <v>186</v>
      </c>
      <c r="M26" s="5"/>
      <c r="N26" s="3">
        <f>VLOOKUP(L26,'[2]BASE DE DATOS'!C16:D163,2,0)</f>
        <v>77507</v>
      </c>
      <c r="O26" s="69" t="s">
        <v>328</v>
      </c>
      <c r="P26" s="69" t="s">
        <v>436</v>
      </c>
      <c r="Q26" s="17" t="s">
        <v>435</v>
      </c>
      <c r="T26" s="12" t="s">
        <v>37</v>
      </c>
      <c r="V26" s="11" t="s">
        <v>66</v>
      </c>
      <c r="Y26" s="28" t="s">
        <v>269</v>
      </c>
      <c r="Z26" s="128"/>
    </row>
    <row r="27" spans="2:26" ht="19.5" thickBot="1" x14ac:dyDescent="0.35">
      <c r="B27" s="33">
        <f>B26+1</f>
        <v>16</v>
      </c>
      <c r="C27" s="5"/>
      <c r="D27" s="5" t="s">
        <v>315</v>
      </c>
      <c r="E27" s="5" t="s">
        <v>441</v>
      </c>
      <c r="F27" s="5"/>
      <c r="G27" s="5"/>
      <c r="H27" s="5" t="s">
        <v>291</v>
      </c>
      <c r="I27" s="5">
        <v>218</v>
      </c>
      <c r="J27" s="5"/>
      <c r="K27" s="5"/>
      <c r="L27" s="3" t="s">
        <v>111</v>
      </c>
      <c r="M27" s="5"/>
      <c r="N27" s="3">
        <f>VLOOKUP(L27,'[2]BASE DE DATOS'!C17:D164,2,0)</f>
        <v>77550</v>
      </c>
      <c r="O27" s="69" t="s">
        <v>328</v>
      </c>
      <c r="P27" s="69" t="s">
        <v>436</v>
      </c>
      <c r="Q27" s="17" t="s">
        <v>435</v>
      </c>
      <c r="T27" s="12" t="s">
        <v>38</v>
      </c>
      <c r="V27" s="11" t="s">
        <v>67</v>
      </c>
      <c r="Y27" s="29" t="s">
        <v>270</v>
      </c>
      <c r="Z27" s="25"/>
    </row>
    <row r="28" spans="2:26" ht="19.5" thickBot="1" x14ac:dyDescent="0.35">
      <c r="B28" s="33">
        <f>B27+1</f>
        <v>17</v>
      </c>
      <c r="C28" s="5"/>
      <c r="D28" s="5" t="s">
        <v>440</v>
      </c>
      <c r="E28" s="5" t="s">
        <v>385</v>
      </c>
      <c r="F28" s="5"/>
      <c r="G28" s="5"/>
      <c r="H28" s="5" t="s">
        <v>291</v>
      </c>
      <c r="I28" s="5">
        <v>260</v>
      </c>
      <c r="J28" s="5"/>
      <c r="K28" s="5"/>
      <c r="L28" s="3" t="s">
        <v>120</v>
      </c>
      <c r="M28" s="5"/>
      <c r="N28" s="3">
        <f>VLOOKUP(L28,'[2]BASE DE DATOS'!C18:D165,2,0)</f>
        <v>77550</v>
      </c>
      <c r="O28" s="69" t="s">
        <v>328</v>
      </c>
      <c r="P28" s="69" t="s">
        <v>436</v>
      </c>
      <c r="Q28" s="17" t="s">
        <v>435</v>
      </c>
      <c r="V28" s="11" t="s">
        <v>68</v>
      </c>
      <c r="Y28" s="28" t="s">
        <v>271</v>
      </c>
      <c r="Z28" s="128"/>
    </row>
    <row r="29" spans="2:26" ht="19.5" thickBot="1" x14ac:dyDescent="0.35">
      <c r="B29" s="33">
        <f>B28+1</f>
        <v>18</v>
      </c>
      <c r="C29" s="5"/>
      <c r="D29" s="5" t="s">
        <v>439</v>
      </c>
      <c r="E29" s="5" t="s">
        <v>438</v>
      </c>
      <c r="F29" s="5"/>
      <c r="G29" s="5"/>
      <c r="H29" s="5" t="s">
        <v>290</v>
      </c>
      <c r="I29" s="5">
        <v>506</v>
      </c>
      <c r="J29" s="5"/>
      <c r="K29" s="5"/>
      <c r="L29" s="3" t="s">
        <v>167</v>
      </c>
      <c r="M29" s="5"/>
      <c r="N29" s="3">
        <f>VLOOKUP(L29,'[2]BASE DE DATOS'!C19:D166,2,0)</f>
        <v>77533</v>
      </c>
      <c r="O29" s="69" t="s">
        <v>328</v>
      </c>
      <c r="P29" s="69" t="s">
        <v>436</v>
      </c>
      <c r="Q29" s="17" t="s">
        <v>435</v>
      </c>
      <c r="V29" s="11" t="s">
        <v>69</v>
      </c>
      <c r="Y29" s="28" t="s">
        <v>272</v>
      </c>
      <c r="Z29" s="128"/>
    </row>
    <row r="30" spans="2:26" ht="19.5" thickBot="1" x14ac:dyDescent="0.35">
      <c r="B30" s="33">
        <f>B29+1</f>
        <v>19</v>
      </c>
      <c r="C30" s="5"/>
      <c r="D30" s="5" t="s">
        <v>437</v>
      </c>
      <c r="E30" s="5" t="s">
        <v>296</v>
      </c>
      <c r="F30" s="5"/>
      <c r="G30" s="5"/>
      <c r="H30" s="5" t="s">
        <v>291</v>
      </c>
      <c r="I30" s="5">
        <v>216</v>
      </c>
      <c r="J30" s="5"/>
      <c r="K30" s="5"/>
      <c r="L30" s="3" t="s">
        <v>111</v>
      </c>
      <c r="M30" s="5"/>
      <c r="N30" s="3">
        <f>VLOOKUP(L30,'[2]BASE DE DATOS'!C20:D167,2,0)</f>
        <v>77550</v>
      </c>
      <c r="O30" s="69" t="s">
        <v>328</v>
      </c>
      <c r="P30" s="69" t="s">
        <v>436</v>
      </c>
      <c r="Q30" s="17" t="s">
        <v>435</v>
      </c>
      <c r="V30" s="11" t="s">
        <v>70</v>
      </c>
      <c r="Y30" s="28" t="s">
        <v>273</v>
      </c>
      <c r="Z30" s="128"/>
    </row>
    <row r="31" spans="2:26" ht="19.5" thickBot="1" x14ac:dyDescent="0.35">
      <c r="B31" s="33">
        <f>B30+1</f>
        <v>20</v>
      </c>
      <c r="C31" s="5"/>
      <c r="D31" s="5" t="s">
        <v>322</v>
      </c>
      <c r="E31" s="5" t="s">
        <v>321</v>
      </c>
      <c r="F31" s="5"/>
      <c r="G31" s="5"/>
      <c r="H31" s="5" t="s">
        <v>290</v>
      </c>
      <c r="I31" s="5">
        <v>100</v>
      </c>
      <c r="J31" s="5"/>
      <c r="K31" s="5"/>
      <c r="L31" s="3" t="s">
        <v>189</v>
      </c>
      <c r="M31" s="5"/>
      <c r="N31" s="3">
        <f>VLOOKUP(L31,'[2]BASE DE DATOS'!C21:D168,2,0)</f>
        <v>77518</v>
      </c>
      <c r="O31" s="69" t="s">
        <v>328</v>
      </c>
      <c r="P31" s="69" t="s">
        <v>436</v>
      </c>
      <c r="Q31" s="17" t="s">
        <v>435</v>
      </c>
      <c r="V31" s="11" t="s">
        <v>71</v>
      </c>
      <c r="Y31" s="29" t="s">
        <v>274</v>
      </c>
      <c r="Z31" s="25"/>
    </row>
    <row r="32" spans="2:26" ht="19.5" thickBot="1" x14ac:dyDescent="0.35">
      <c r="B32" s="7"/>
      <c r="C32" s="8"/>
      <c r="D32" s="8"/>
      <c r="E32" s="8"/>
      <c r="F32" s="8"/>
      <c r="G32" s="8"/>
      <c r="H32" s="8"/>
      <c r="I32" s="8"/>
      <c r="J32" s="8"/>
      <c r="K32" s="8"/>
      <c r="L32" s="68" t="s">
        <v>120</v>
      </c>
      <c r="M32" s="8"/>
      <c r="N32" s="68">
        <f>VLOOKUP(L32,'[2]BASE DE DATOS'!C29:D176,2,0)</f>
        <v>77550</v>
      </c>
      <c r="O32" s="69" t="s">
        <v>328</v>
      </c>
      <c r="P32" s="69" t="s">
        <v>436</v>
      </c>
      <c r="Q32" s="17" t="s">
        <v>435</v>
      </c>
      <c r="V32" s="11" t="s">
        <v>79</v>
      </c>
    </row>
    <row r="33" spans="2:22" ht="18" customHeight="1" x14ac:dyDescent="0.3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V33" s="11" t="s">
        <v>80</v>
      </c>
    </row>
    <row r="34" spans="2:22" ht="18" customHeight="1" x14ac:dyDescent="0.3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V34" s="11" t="s">
        <v>81</v>
      </c>
    </row>
    <row r="35" spans="2:22" ht="17.25" customHeight="1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V35" s="11" t="s">
        <v>82</v>
      </c>
    </row>
    <row r="36" spans="2:22" ht="18" customHeight="1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V36" s="11" t="s">
        <v>83</v>
      </c>
    </row>
    <row r="37" spans="2:22" ht="17.25" customHeight="1" x14ac:dyDescent="0.3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V37" s="11" t="s">
        <v>84</v>
      </c>
    </row>
    <row r="38" spans="2:22" ht="18" customHeight="1" x14ac:dyDescent="0.3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V38" s="11" t="s">
        <v>85</v>
      </c>
    </row>
    <row r="39" spans="2:22" ht="18.75" x14ac:dyDescent="0.3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V39" s="11" t="s">
        <v>86</v>
      </c>
    </row>
    <row r="40" spans="2:22" ht="18.75" x14ac:dyDescent="0.3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V40" s="11" t="s">
        <v>87</v>
      </c>
    </row>
    <row r="41" spans="2:22" ht="18.75" x14ac:dyDescent="0.3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V41" s="11" t="s">
        <v>88</v>
      </c>
    </row>
    <row r="42" spans="2:22" ht="18.75" x14ac:dyDescent="0.3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V42" s="11" t="s">
        <v>89</v>
      </c>
    </row>
    <row r="43" spans="2:22" ht="18.75" x14ac:dyDescent="0.3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V43" s="11" t="s">
        <v>90</v>
      </c>
    </row>
    <row r="44" spans="2:22" ht="18.75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91</v>
      </c>
    </row>
    <row r="45" spans="2:22" ht="18.75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92</v>
      </c>
    </row>
    <row r="46" spans="2:22" ht="18.75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93</v>
      </c>
    </row>
    <row r="47" spans="2:22" ht="18.75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94</v>
      </c>
    </row>
    <row r="48" spans="2:22" ht="15.7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95</v>
      </c>
    </row>
    <row r="49" spans="2:22" ht="15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96</v>
      </c>
    </row>
    <row r="50" spans="2:22" ht="17.25" customHeight="1" x14ac:dyDescent="0.3">
      <c r="V50" s="11" t="s">
        <v>97</v>
      </c>
    </row>
    <row r="51" spans="2:22" ht="17.25" customHeight="1" x14ac:dyDescent="0.3">
      <c r="V51" s="11" t="s">
        <v>98</v>
      </c>
    </row>
    <row r="52" spans="2:22" ht="18.75" x14ac:dyDescent="0.3">
      <c r="V52" s="11" t="s">
        <v>99</v>
      </c>
    </row>
    <row r="53" spans="2:22" ht="15.75" customHeight="1" x14ac:dyDescent="0.3">
      <c r="V53" s="11" t="s">
        <v>100</v>
      </c>
    </row>
    <row r="54" spans="2:22" ht="15.75" customHeight="1" x14ac:dyDescent="0.3">
      <c r="V54" s="11" t="s">
        <v>101</v>
      </c>
    </row>
    <row r="55" spans="2:22" ht="19.5" customHeight="1" x14ac:dyDescent="0.3">
      <c r="V55" s="11" t="s">
        <v>102</v>
      </c>
    </row>
    <row r="56" spans="2:22" ht="17.25" customHeight="1" x14ac:dyDescent="0.3">
      <c r="V56" s="11" t="s">
        <v>103</v>
      </c>
    </row>
    <row r="57" spans="2:22" ht="15" customHeight="1" x14ac:dyDescent="0.3">
      <c r="V57" s="11" t="s">
        <v>104</v>
      </c>
    </row>
    <row r="58" spans="2:22" ht="15.75" customHeight="1" x14ac:dyDescent="0.3">
      <c r="V58" s="11" t="s">
        <v>105</v>
      </c>
    </row>
    <row r="59" spans="2:22" ht="18.75" x14ac:dyDescent="0.3">
      <c r="V59" s="11" t="s">
        <v>106</v>
      </c>
    </row>
    <row r="60" spans="2:22" ht="18.75" x14ac:dyDescent="0.3">
      <c r="V60" s="11" t="s">
        <v>107</v>
      </c>
    </row>
    <row r="61" spans="2:22" ht="18.75" x14ac:dyDescent="0.3">
      <c r="V61" s="11" t="s">
        <v>108</v>
      </c>
    </row>
    <row r="92" ht="20.25" customHeight="1" x14ac:dyDescent="0.25"/>
    <row r="93" ht="15.75" customHeight="1" x14ac:dyDescent="0.25"/>
    <row r="94" ht="17.25" customHeight="1" x14ac:dyDescent="0.25"/>
    <row r="105" ht="17.25" customHeight="1" x14ac:dyDescent="0.25"/>
    <row r="106" ht="15.75" customHeight="1" x14ac:dyDescent="0.25"/>
    <row r="107" ht="19.5" customHeight="1" x14ac:dyDescent="0.25"/>
    <row r="138" ht="21" customHeight="1" x14ac:dyDescent="0.25"/>
  </sheetData>
  <mergeCells count="14">
    <mergeCell ref="B7:D7"/>
    <mergeCell ref="B2:J2"/>
    <mergeCell ref="B4:D4"/>
    <mergeCell ref="E4:J4"/>
    <mergeCell ref="B5:D5"/>
    <mergeCell ref="E5:J5"/>
    <mergeCell ref="B6:D6"/>
    <mergeCell ref="E6:J6"/>
    <mergeCell ref="B8:D8"/>
    <mergeCell ref="B9:D9"/>
    <mergeCell ref="I10:N10"/>
    <mergeCell ref="O10:O11"/>
    <mergeCell ref="P10:P11"/>
    <mergeCell ref="Q10:Q11"/>
  </mergeCells>
  <dataValidations count="6">
    <dataValidation type="list" allowBlank="1" showInputMessage="1" showErrorMessage="1" sqref="E9">
      <formula1>$X$3:$X$10</formula1>
    </dataValidation>
    <dataValidation type="list" allowBlank="1" showInputMessage="1" showErrorMessage="1" sqref="E8">
      <formula1>$W$3:$W$10</formula1>
    </dataValidation>
    <dataValidation type="list" allowBlank="1" showInputMessage="1" showErrorMessage="1" sqref="E4:J4">
      <formula1>$T$4:$T$27</formula1>
    </dataValidation>
    <dataValidation type="list" allowBlank="1" showInputMessage="1" showErrorMessage="1" sqref="E5:J5">
      <formula1>$U$3:$U$10</formula1>
    </dataValidation>
    <dataValidation type="list" allowBlank="1" showInputMessage="1" showErrorMessage="1" sqref="E7">
      <formula1>$S$3:$S$6</formula1>
    </dataValidation>
    <dataValidation type="list" allowBlank="1" showInputMessage="1" showErrorMessage="1" sqref="E6:J6">
      <formula1>$Y$3:$Y$31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'[2]BASE DE DATOS'!#REF!</xm:f>
          </x14:formula1>
          <xm:sqref>L12:L32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136"/>
  <sheetViews>
    <sheetView zoomScale="96" zoomScaleNormal="96" workbookViewId="0">
      <selection activeCell="B2" sqref="B2"/>
    </sheetView>
  </sheetViews>
  <sheetFormatPr baseColWidth="10" defaultRowHeight="15.75" x14ac:dyDescent="0.25"/>
  <cols>
    <col min="1" max="1" width="4.875" customWidth="1"/>
    <col min="2" max="2" width="7.5" customWidth="1"/>
    <col min="3" max="3" width="10.75" customWidth="1"/>
    <col min="4" max="4" width="18.25" customWidth="1"/>
    <col min="5" max="5" width="12.87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2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1" spans="2:26" ht="21.75" thickBot="1" x14ac:dyDescent="0.3"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2:26" ht="21.75" thickBot="1" x14ac:dyDescent="0.3">
      <c r="B2" s="135" t="s">
        <v>481</v>
      </c>
      <c r="C2" s="134"/>
      <c r="D2" s="134"/>
      <c r="E2" s="134"/>
      <c r="F2" s="134"/>
      <c r="G2" s="134"/>
      <c r="H2" s="134"/>
      <c r="I2" s="134"/>
      <c r="J2" s="133"/>
      <c r="K2" s="91"/>
      <c r="L2" s="91"/>
      <c r="M2" s="91"/>
      <c r="N2" s="91"/>
      <c r="O2" s="91"/>
      <c r="P2" s="91"/>
      <c r="Q2" s="91"/>
    </row>
    <row r="3" spans="2:26" ht="19.5" thickBo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"/>
      <c r="S3" s="13">
        <v>2019</v>
      </c>
      <c r="U3" s="11" t="s">
        <v>276</v>
      </c>
      <c r="V3" s="11" t="s">
        <v>43</v>
      </c>
      <c r="W3" s="15">
        <v>43466</v>
      </c>
      <c r="X3" s="15">
        <v>43555</v>
      </c>
      <c r="Y3" s="28" t="s">
        <v>246</v>
      </c>
      <c r="Z3" s="129"/>
    </row>
    <row r="4" spans="2:26" ht="19.5" thickBot="1" x14ac:dyDescent="0.35">
      <c r="B4" s="104" t="s">
        <v>12</v>
      </c>
      <c r="C4" s="105"/>
      <c r="D4" s="106"/>
      <c r="E4" s="107" t="s">
        <v>27</v>
      </c>
      <c r="F4" s="108"/>
      <c r="G4" s="108"/>
      <c r="H4" s="108"/>
      <c r="I4" s="108"/>
      <c r="J4" s="109"/>
      <c r="K4" s="2"/>
      <c r="L4" s="2"/>
      <c r="M4" s="2"/>
      <c r="N4" s="2"/>
      <c r="O4" s="2"/>
      <c r="P4" s="2"/>
      <c r="Q4" s="2"/>
      <c r="S4" s="13">
        <v>2020</v>
      </c>
      <c r="T4" s="13" t="s">
        <v>15</v>
      </c>
      <c r="U4" s="11" t="s">
        <v>277</v>
      </c>
      <c r="V4" s="11" t="s">
        <v>44</v>
      </c>
      <c r="W4" s="15">
        <v>43556</v>
      </c>
      <c r="X4" s="15">
        <v>43646</v>
      </c>
      <c r="Y4" s="28" t="s">
        <v>247</v>
      </c>
      <c r="Z4" s="129"/>
    </row>
    <row r="5" spans="2:26" ht="19.5" thickBot="1" x14ac:dyDescent="0.35">
      <c r="B5" s="104" t="s">
        <v>13</v>
      </c>
      <c r="C5" s="105"/>
      <c r="D5" s="106"/>
      <c r="E5" s="107" t="s">
        <v>42</v>
      </c>
      <c r="F5" s="108"/>
      <c r="G5" s="108"/>
      <c r="H5" s="108"/>
      <c r="I5" s="108"/>
      <c r="J5" s="109"/>
      <c r="K5" s="2"/>
      <c r="L5" s="2"/>
      <c r="M5" s="2"/>
      <c r="N5" s="2"/>
      <c r="O5" s="2"/>
      <c r="P5" s="2"/>
      <c r="Q5" s="2"/>
      <c r="S5" s="13"/>
      <c r="T5" s="14" t="s">
        <v>16</v>
      </c>
      <c r="U5" s="11" t="s">
        <v>278</v>
      </c>
      <c r="V5" s="11" t="s">
        <v>45</v>
      </c>
      <c r="W5" s="15">
        <v>43647</v>
      </c>
      <c r="X5" s="15">
        <v>43738</v>
      </c>
      <c r="Y5" s="28" t="s">
        <v>248</v>
      </c>
      <c r="Z5" s="129"/>
    </row>
    <row r="6" spans="2:26" ht="19.5" thickBot="1" x14ac:dyDescent="0.35">
      <c r="B6" s="104" t="s">
        <v>14</v>
      </c>
      <c r="C6" s="105"/>
      <c r="D6" s="106"/>
      <c r="E6" s="107" t="s">
        <v>272</v>
      </c>
      <c r="F6" s="108"/>
      <c r="G6" s="108"/>
      <c r="H6" s="108"/>
      <c r="I6" s="108"/>
      <c r="J6" s="109"/>
      <c r="K6" s="2"/>
      <c r="L6" s="2"/>
      <c r="M6" s="2"/>
      <c r="N6" s="2"/>
      <c r="O6" s="2"/>
      <c r="P6" s="2"/>
      <c r="Q6" s="2"/>
      <c r="T6" s="14" t="s">
        <v>17</v>
      </c>
      <c r="U6" s="11" t="s">
        <v>279</v>
      </c>
      <c r="V6" s="11" t="s">
        <v>46</v>
      </c>
      <c r="W6" s="15">
        <v>43739</v>
      </c>
      <c r="X6" s="15">
        <v>43830</v>
      </c>
      <c r="Y6" s="28" t="s">
        <v>249</v>
      </c>
      <c r="Z6" s="129"/>
    </row>
    <row r="7" spans="2:26" ht="19.5" thickBot="1" x14ac:dyDescent="0.35">
      <c r="B7" s="104" t="s">
        <v>11</v>
      </c>
      <c r="C7" s="105"/>
      <c r="D7" s="106"/>
      <c r="E7" s="31">
        <v>2020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T7" s="14" t="s">
        <v>18</v>
      </c>
      <c r="U7" s="11" t="s">
        <v>39</v>
      </c>
      <c r="V7" s="11" t="s">
        <v>47</v>
      </c>
      <c r="W7" s="15">
        <v>43831</v>
      </c>
      <c r="X7" s="15">
        <v>43921</v>
      </c>
      <c r="Y7" s="28" t="s">
        <v>250</v>
      </c>
      <c r="Z7" s="128"/>
    </row>
    <row r="8" spans="2:26" ht="21.75" customHeight="1" thickBot="1" x14ac:dyDescent="0.35">
      <c r="B8" s="96" t="s">
        <v>285</v>
      </c>
      <c r="C8" s="97"/>
      <c r="D8" s="98"/>
      <c r="E8" s="30">
        <v>44105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T8" s="14" t="s">
        <v>19</v>
      </c>
      <c r="U8" s="11" t="s">
        <v>40</v>
      </c>
      <c r="V8" s="11" t="s">
        <v>48</v>
      </c>
      <c r="W8" s="15">
        <v>43922</v>
      </c>
      <c r="X8" s="15">
        <v>44012</v>
      </c>
      <c r="Y8" s="28" t="s">
        <v>251</v>
      </c>
      <c r="Z8" s="128"/>
    </row>
    <row r="9" spans="2:26" ht="26.25" customHeight="1" thickBot="1" x14ac:dyDescent="0.35">
      <c r="B9" s="96" t="s">
        <v>286</v>
      </c>
      <c r="C9" s="97"/>
      <c r="D9" s="98"/>
      <c r="E9" s="30">
        <v>44196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T9" s="13" t="s">
        <v>20</v>
      </c>
      <c r="U9" s="11" t="s">
        <v>41</v>
      </c>
      <c r="V9" s="11" t="s">
        <v>49</v>
      </c>
      <c r="W9" s="15">
        <v>44013</v>
      </c>
      <c r="X9" s="15">
        <v>44104</v>
      </c>
      <c r="Y9" s="28" t="s">
        <v>252</v>
      </c>
      <c r="Z9" s="128"/>
    </row>
    <row r="10" spans="2:26" ht="21.95" customHeight="1" thickBot="1" x14ac:dyDescent="0.35">
      <c r="B10" s="16"/>
      <c r="C10" s="16"/>
      <c r="D10" s="16"/>
      <c r="E10" s="16"/>
      <c r="F10" s="16"/>
      <c r="G10" s="16"/>
      <c r="H10" s="16"/>
      <c r="I10" s="99" t="s">
        <v>10</v>
      </c>
      <c r="J10" s="100"/>
      <c r="K10" s="100"/>
      <c r="L10" s="100"/>
      <c r="M10" s="100"/>
      <c r="N10" s="100"/>
      <c r="O10" s="92" t="s">
        <v>288</v>
      </c>
      <c r="P10" s="92" t="s">
        <v>287</v>
      </c>
      <c r="Q10" s="94" t="s">
        <v>289</v>
      </c>
      <c r="T10" s="14" t="s">
        <v>21</v>
      </c>
      <c r="U10" s="11" t="s">
        <v>42</v>
      </c>
      <c r="V10" s="11" t="s">
        <v>50</v>
      </c>
      <c r="W10" s="15">
        <v>44105</v>
      </c>
      <c r="X10" s="15">
        <v>44196</v>
      </c>
      <c r="Y10" s="28" t="s">
        <v>253</v>
      </c>
      <c r="Z10" s="128"/>
    </row>
    <row r="11" spans="2:26" ht="19.5" thickBot="1" x14ac:dyDescent="0.35">
      <c r="B11" s="18" t="s">
        <v>5</v>
      </c>
      <c r="C11" s="18" t="s">
        <v>0</v>
      </c>
      <c r="D11" s="18" t="s">
        <v>109</v>
      </c>
      <c r="E11" s="18" t="s">
        <v>1</v>
      </c>
      <c r="F11" s="18" t="s">
        <v>2</v>
      </c>
      <c r="G11" s="18" t="s">
        <v>4</v>
      </c>
      <c r="H11" s="18" t="s">
        <v>3</v>
      </c>
      <c r="I11" s="19" t="s">
        <v>6</v>
      </c>
      <c r="J11" s="19" t="s">
        <v>243</v>
      </c>
      <c r="K11" s="19" t="s">
        <v>244</v>
      </c>
      <c r="L11" s="19" t="s">
        <v>7</v>
      </c>
      <c r="M11" s="19" t="s">
        <v>8</v>
      </c>
      <c r="N11" s="20" t="s">
        <v>9</v>
      </c>
      <c r="O11" s="93"/>
      <c r="P11" s="93"/>
      <c r="Q11" s="95"/>
      <c r="T11" s="14" t="s">
        <v>23</v>
      </c>
      <c r="U11" s="11"/>
      <c r="V11" s="11" t="s">
        <v>51</v>
      </c>
      <c r="Y11" s="28" t="s">
        <v>254</v>
      </c>
      <c r="Z11" s="128"/>
    </row>
    <row r="12" spans="2:26" ht="21" customHeight="1" thickBot="1" x14ac:dyDescent="0.35">
      <c r="B12" s="33">
        <v>1</v>
      </c>
      <c r="C12" s="131"/>
      <c r="D12" s="131" t="s">
        <v>480</v>
      </c>
      <c r="E12" s="131" t="s">
        <v>479</v>
      </c>
      <c r="F12" s="131"/>
      <c r="G12" s="131"/>
      <c r="H12" s="131" t="s">
        <v>290</v>
      </c>
      <c r="I12" s="131">
        <v>39</v>
      </c>
      <c r="J12" s="131"/>
      <c r="K12" s="131"/>
      <c r="L12" s="132" t="s">
        <v>478</v>
      </c>
      <c r="M12" s="131"/>
      <c r="N12" s="132"/>
      <c r="O12" s="131" t="s">
        <v>460</v>
      </c>
      <c r="P12" s="131" t="s">
        <v>459</v>
      </c>
      <c r="Q12" s="130" t="s">
        <v>458</v>
      </c>
      <c r="V12" s="11"/>
    </row>
    <row r="13" spans="2:26" ht="21" customHeight="1" thickBot="1" x14ac:dyDescent="0.35">
      <c r="B13" s="33">
        <f>B12+1</f>
        <v>2</v>
      </c>
      <c r="C13" s="131"/>
      <c r="D13" s="131" t="s">
        <v>325</v>
      </c>
      <c r="E13" s="131" t="s">
        <v>309</v>
      </c>
      <c r="F13" s="131"/>
      <c r="G13" s="131"/>
      <c r="H13" s="131" t="s">
        <v>291</v>
      </c>
      <c r="I13" s="131">
        <v>253</v>
      </c>
      <c r="J13" s="131"/>
      <c r="K13" s="131"/>
      <c r="L13" s="132" t="s">
        <v>111</v>
      </c>
      <c r="M13" s="131"/>
      <c r="N13" s="132"/>
      <c r="O13" s="131" t="s">
        <v>460</v>
      </c>
      <c r="P13" s="131" t="s">
        <v>459</v>
      </c>
      <c r="Q13" s="130" t="s">
        <v>458</v>
      </c>
      <c r="V13" s="11"/>
    </row>
    <row r="14" spans="2:26" ht="21" customHeight="1" thickBot="1" x14ac:dyDescent="0.35">
      <c r="B14" s="33">
        <f>B13+1</f>
        <v>3</v>
      </c>
      <c r="C14" s="131"/>
      <c r="D14" s="131" t="s">
        <v>297</v>
      </c>
      <c r="E14" s="131" t="s">
        <v>313</v>
      </c>
      <c r="F14" s="131"/>
      <c r="G14" s="131"/>
      <c r="H14" s="131" t="s">
        <v>290</v>
      </c>
      <c r="I14" s="131">
        <v>260</v>
      </c>
      <c r="J14" s="131"/>
      <c r="K14" s="131"/>
      <c r="L14" s="132" t="s">
        <v>111</v>
      </c>
      <c r="M14" s="131"/>
      <c r="N14" s="132"/>
      <c r="O14" s="131" t="s">
        <v>460</v>
      </c>
      <c r="P14" s="131" t="s">
        <v>459</v>
      </c>
      <c r="Q14" s="130" t="s">
        <v>458</v>
      </c>
      <c r="V14" s="11"/>
    </row>
    <row r="15" spans="2:26" ht="21" customHeight="1" thickBot="1" x14ac:dyDescent="0.35">
      <c r="B15" s="33">
        <f>B14+1</f>
        <v>4</v>
      </c>
      <c r="C15" s="131"/>
      <c r="D15" s="131" t="s">
        <v>477</v>
      </c>
      <c r="E15" s="131" t="s">
        <v>476</v>
      </c>
      <c r="F15" s="131"/>
      <c r="G15" s="131"/>
      <c r="H15" s="131" t="s">
        <v>291</v>
      </c>
      <c r="I15" s="131">
        <v>107</v>
      </c>
      <c r="J15" s="131"/>
      <c r="K15" s="131"/>
      <c r="L15" s="132" t="s">
        <v>111</v>
      </c>
      <c r="M15" s="131"/>
      <c r="N15" s="132"/>
      <c r="O15" s="131" t="s">
        <v>460</v>
      </c>
      <c r="P15" s="131" t="s">
        <v>459</v>
      </c>
      <c r="Q15" s="130" t="s">
        <v>458</v>
      </c>
      <c r="V15" s="11"/>
    </row>
    <row r="16" spans="2:26" ht="21" customHeight="1" thickBot="1" x14ac:dyDescent="0.35">
      <c r="B16" s="33">
        <f>B15+1</f>
        <v>5</v>
      </c>
      <c r="C16" s="131"/>
      <c r="D16" s="131" t="s">
        <v>475</v>
      </c>
      <c r="E16" s="131" t="s">
        <v>321</v>
      </c>
      <c r="F16" s="131"/>
      <c r="G16" s="131"/>
      <c r="H16" s="131" t="s">
        <v>291</v>
      </c>
      <c r="I16" s="131">
        <v>248</v>
      </c>
      <c r="J16" s="131"/>
      <c r="K16" s="131"/>
      <c r="L16" s="132" t="s">
        <v>111</v>
      </c>
      <c r="M16" s="131"/>
      <c r="N16" s="132"/>
      <c r="O16" s="131" t="s">
        <v>460</v>
      </c>
      <c r="P16" s="131" t="s">
        <v>459</v>
      </c>
      <c r="Q16" s="130" t="s">
        <v>458</v>
      </c>
      <c r="V16" s="11"/>
    </row>
    <row r="17" spans="2:22" ht="21" customHeight="1" thickBot="1" x14ac:dyDescent="0.35">
      <c r="B17" s="33">
        <f>B16+1</f>
        <v>6</v>
      </c>
      <c r="C17" s="131"/>
      <c r="D17" s="131" t="s">
        <v>474</v>
      </c>
      <c r="E17" s="131" t="s">
        <v>312</v>
      </c>
      <c r="F17" s="131"/>
      <c r="G17" s="131"/>
      <c r="H17" s="131" t="s">
        <v>290</v>
      </c>
      <c r="I17" s="131">
        <v>525</v>
      </c>
      <c r="J17" s="131"/>
      <c r="K17" s="131"/>
      <c r="L17" s="132" t="s">
        <v>111</v>
      </c>
      <c r="M17" s="131"/>
      <c r="N17" s="132"/>
      <c r="O17" s="131" t="s">
        <v>460</v>
      </c>
      <c r="P17" s="131" t="s">
        <v>459</v>
      </c>
      <c r="Q17" s="130" t="s">
        <v>458</v>
      </c>
      <c r="V17" s="11"/>
    </row>
    <row r="18" spans="2:22" ht="21" customHeight="1" thickBot="1" x14ac:dyDescent="0.35">
      <c r="B18" s="33">
        <f>B17+1</f>
        <v>7</v>
      </c>
      <c r="C18" s="131"/>
      <c r="D18" s="131" t="s">
        <v>473</v>
      </c>
      <c r="E18" s="131" t="s">
        <v>470</v>
      </c>
      <c r="F18" s="131"/>
      <c r="G18" s="131"/>
      <c r="H18" s="131" t="s">
        <v>291</v>
      </c>
      <c r="I18" s="131">
        <v>205</v>
      </c>
      <c r="J18" s="131"/>
      <c r="K18" s="131"/>
      <c r="L18" s="132" t="s">
        <v>111</v>
      </c>
      <c r="M18" s="131"/>
      <c r="N18" s="132"/>
      <c r="O18" s="131" t="s">
        <v>460</v>
      </c>
      <c r="P18" s="131" t="s">
        <v>459</v>
      </c>
      <c r="Q18" s="130" t="s">
        <v>458</v>
      </c>
      <c r="V18" s="11"/>
    </row>
    <row r="19" spans="2:22" ht="21" customHeight="1" thickBot="1" x14ac:dyDescent="0.35">
      <c r="B19" s="33">
        <f>B18+1</f>
        <v>8</v>
      </c>
      <c r="C19" s="131"/>
      <c r="D19" s="131" t="s">
        <v>472</v>
      </c>
      <c r="E19" s="131" t="s">
        <v>471</v>
      </c>
      <c r="F19" s="131"/>
      <c r="G19" s="131"/>
      <c r="H19" s="131" t="s">
        <v>291</v>
      </c>
      <c r="I19" s="131">
        <v>514</v>
      </c>
      <c r="J19" s="131"/>
      <c r="K19" s="131"/>
      <c r="L19" s="132" t="s">
        <v>194</v>
      </c>
      <c r="M19" s="131"/>
      <c r="N19" s="132"/>
      <c r="O19" s="131" t="s">
        <v>460</v>
      </c>
      <c r="P19" s="131" t="s">
        <v>459</v>
      </c>
      <c r="Q19" s="130" t="s">
        <v>458</v>
      </c>
      <c r="V19" s="11"/>
    </row>
    <row r="20" spans="2:22" ht="21" customHeight="1" thickBot="1" x14ac:dyDescent="0.35">
      <c r="B20" s="33">
        <f>B19+1</f>
        <v>9</v>
      </c>
      <c r="C20" s="131"/>
      <c r="D20" s="131" t="s">
        <v>433</v>
      </c>
      <c r="E20" s="131" t="s">
        <v>446</v>
      </c>
      <c r="F20" s="131"/>
      <c r="G20" s="131"/>
      <c r="H20" s="131" t="s">
        <v>291</v>
      </c>
      <c r="I20" s="131">
        <v>32</v>
      </c>
      <c r="J20" s="131"/>
      <c r="K20" s="131"/>
      <c r="L20" s="132" t="s">
        <v>234</v>
      </c>
      <c r="M20" s="131"/>
      <c r="N20" s="132"/>
      <c r="O20" s="131" t="s">
        <v>460</v>
      </c>
      <c r="P20" s="131" t="s">
        <v>459</v>
      </c>
      <c r="Q20" s="130" t="s">
        <v>458</v>
      </c>
      <c r="V20" s="11"/>
    </row>
    <row r="21" spans="2:22" ht="21" customHeight="1" thickBot="1" x14ac:dyDescent="0.35">
      <c r="B21" s="33">
        <f>B20+1</f>
        <v>10</v>
      </c>
      <c r="C21" s="131"/>
      <c r="D21" s="131" t="s">
        <v>311</v>
      </c>
      <c r="E21" s="131" t="s">
        <v>470</v>
      </c>
      <c r="F21" s="131"/>
      <c r="G21" s="131"/>
      <c r="H21" s="131" t="s">
        <v>291</v>
      </c>
      <c r="I21" s="131">
        <v>260</v>
      </c>
      <c r="J21" s="131"/>
      <c r="K21" s="131"/>
      <c r="L21" s="132" t="s">
        <v>111</v>
      </c>
      <c r="M21" s="131"/>
      <c r="N21" s="132"/>
      <c r="O21" s="131" t="s">
        <v>460</v>
      </c>
      <c r="P21" s="131" t="s">
        <v>459</v>
      </c>
      <c r="Q21" s="130" t="s">
        <v>458</v>
      </c>
      <c r="V21" s="11"/>
    </row>
    <row r="22" spans="2:22" ht="21" customHeight="1" thickBot="1" x14ac:dyDescent="0.35">
      <c r="B22" s="33">
        <f>B21+1</f>
        <v>11</v>
      </c>
      <c r="C22" s="131"/>
      <c r="D22" s="131" t="s">
        <v>469</v>
      </c>
      <c r="E22" s="131" t="s">
        <v>303</v>
      </c>
      <c r="F22" s="131"/>
      <c r="G22" s="131"/>
      <c r="H22" s="131" t="s">
        <v>291</v>
      </c>
      <c r="I22" s="131">
        <v>248</v>
      </c>
      <c r="J22" s="131"/>
      <c r="K22" s="131"/>
      <c r="L22" s="132" t="s">
        <v>111</v>
      </c>
      <c r="M22" s="131"/>
      <c r="N22" s="132"/>
      <c r="O22" s="131" t="s">
        <v>460</v>
      </c>
      <c r="P22" s="131" t="s">
        <v>459</v>
      </c>
      <c r="Q22" s="130" t="s">
        <v>458</v>
      </c>
      <c r="V22" s="11"/>
    </row>
    <row r="23" spans="2:22" ht="21" customHeight="1" thickBot="1" x14ac:dyDescent="0.35">
      <c r="B23" s="33">
        <f>B22+1</f>
        <v>12</v>
      </c>
      <c r="C23" s="131"/>
      <c r="D23" s="131" t="s">
        <v>316</v>
      </c>
      <c r="E23" s="131" t="s">
        <v>317</v>
      </c>
      <c r="F23" s="131"/>
      <c r="G23" s="131"/>
      <c r="H23" s="131" t="s">
        <v>291</v>
      </c>
      <c r="I23" s="131">
        <v>246</v>
      </c>
      <c r="J23" s="131"/>
      <c r="K23" s="131"/>
      <c r="L23" s="132" t="s">
        <v>111</v>
      </c>
      <c r="M23" s="131"/>
      <c r="N23" s="132"/>
      <c r="O23" s="131" t="s">
        <v>460</v>
      </c>
      <c r="P23" s="131" t="s">
        <v>459</v>
      </c>
      <c r="Q23" s="130" t="s">
        <v>458</v>
      </c>
      <c r="V23" s="11"/>
    </row>
    <row r="24" spans="2:22" ht="21" customHeight="1" thickBot="1" x14ac:dyDescent="0.35">
      <c r="B24" s="33">
        <f>B23+1</f>
        <v>13</v>
      </c>
      <c r="C24" s="131"/>
      <c r="D24" s="131" t="s">
        <v>468</v>
      </c>
      <c r="E24" s="131" t="s">
        <v>422</v>
      </c>
      <c r="F24" s="131"/>
      <c r="G24" s="131"/>
      <c r="H24" s="131" t="s">
        <v>291</v>
      </c>
      <c r="I24" s="131">
        <v>4</v>
      </c>
      <c r="J24" s="131"/>
      <c r="K24" s="131"/>
      <c r="L24" s="132" t="s">
        <v>116</v>
      </c>
      <c r="M24" s="131"/>
      <c r="N24" s="132"/>
      <c r="O24" s="131" t="s">
        <v>460</v>
      </c>
      <c r="P24" s="131" t="s">
        <v>459</v>
      </c>
      <c r="Q24" s="130" t="s">
        <v>458</v>
      </c>
      <c r="V24" s="11"/>
    </row>
    <row r="25" spans="2:22" ht="21" customHeight="1" thickBot="1" x14ac:dyDescent="0.35">
      <c r="B25" s="33">
        <f>B24+1</f>
        <v>14</v>
      </c>
      <c r="C25" s="131"/>
      <c r="D25" s="131" t="s">
        <v>467</v>
      </c>
      <c r="E25" s="131" t="s">
        <v>442</v>
      </c>
      <c r="F25" s="131"/>
      <c r="G25" s="131"/>
      <c r="H25" s="131" t="s">
        <v>291</v>
      </c>
      <c r="I25" s="131">
        <v>254</v>
      </c>
      <c r="J25" s="131"/>
      <c r="K25" s="131"/>
      <c r="L25" s="132" t="s">
        <v>111</v>
      </c>
      <c r="M25" s="131"/>
      <c r="N25" s="132"/>
      <c r="O25" s="131" t="s">
        <v>460</v>
      </c>
      <c r="P25" s="131" t="s">
        <v>459</v>
      </c>
      <c r="Q25" s="130" t="s">
        <v>458</v>
      </c>
      <c r="V25" s="11"/>
    </row>
    <row r="26" spans="2:22" ht="21" customHeight="1" thickBot="1" x14ac:dyDescent="0.35">
      <c r="B26" s="33">
        <f>B25+1</f>
        <v>15</v>
      </c>
      <c r="C26" s="131"/>
      <c r="D26" s="131" t="s">
        <v>466</v>
      </c>
      <c r="E26" s="131" t="s">
        <v>345</v>
      </c>
      <c r="F26" s="131"/>
      <c r="G26" s="131"/>
      <c r="H26" s="131" t="s">
        <v>291</v>
      </c>
      <c r="I26" s="131">
        <v>259</v>
      </c>
      <c r="J26" s="131"/>
      <c r="K26" s="131"/>
      <c r="L26" s="132" t="s">
        <v>111</v>
      </c>
      <c r="M26" s="131"/>
      <c r="N26" s="132"/>
      <c r="O26" s="131" t="s">
        <v>460</v>
      </c>
      <c r="P26" s="131" t="s">
        <v>459</v>
      </c>
      <c r="Q26" s="130" t="s">
        <v>458</v>
      </c>
      <c r="V26" s="11"/>
    </row>
    <row r="27" spans="2:22" ht="21" customHeight="1" thickBot="1" x14ac:dyDescent="0.35">
      <c r="B27" s="33">
        <f>B26+1</f>
        <v>16</v>
      </c>
      <c r="C27" s="131"/>
      <c r="D27" s="131" t="s">
        <v>465</v>
      </c>
      <c r="E27" s="131" t="s">
        <v>464</v>
      </c>
      <c r="F27" s="131"/>
      <c r="G27" s="131"/>
      <c r="H27" s="131" t="s">
        <v>290</v>
      </c>
      <c r="I27" s="131">
        <v>26</v>
      </c>
      <c r="J27" s="131"/>
      <c r="K27" s="131"/>
      <c r="L27" s="132" t="s">
        <v>214</v>
      </c>
      <c r="M27" s="131"/>
      <c r="N27" s="132"/>
      <c r="O27" s="131" t="s">
        <v>460</v>
      </c>
      <c r="P27" s="131" t="s">
        <v>459</v>
      </c>
      <c r="Q27" s="130" t="s">
        <v>458</v>
      </c>
      <c r="V27" s="11"/>
    </row>
    <row r="28" spans="2:22" ht="21" customHeight="1" thickBot="1" x14ac:dyDescent="0.35">
      <c r="B28" s="33">
        <f>B27+1</f>
        <v>17</v>
      </c>
      <c r="C28" s="131"/>
      <c r="D28" s="131" t="s">
        <v>463</v>
      </c>
      <c r="E28" s="131" t="s">
        <v>446</v>
      </c>
      <c r="F28" s="131"/>
      <c r="G28" s="131"/>
      <c r="H28" s="131" t="s">
        <v>290</v>
      </c>
      <c r="I28" s="131">
        <v>254</v>
      </c>
      <c r="J28" s="131"/>
      <c r="K28" s="131"/>
      <c r="L28" s="132" t="s">
        <v>111</v>
      </c>
      <c r="M28" s="131"/>
      <c r="N28" s="132"/>
      <c r="O28" s="131" t="s">
        <v>460</v>
      </c>
      <c r="P28" s="131" t="s">
        <v>459</v>
      </c>
      <c r="Q28" s="130" t="s">
        <v>458</v>
      </c>
      <c r="V28" s="11"/>
    </row>
    <row r="29" spans="2:22" ht="21" customHeight="1" thickBot="1" x14ac:dyDescent="0.35">
      <c r="B29" s="33">
        <f>B28+1</f>
        <v>18</v>
      </c>
      <c r="C29" s="131"/>
      <c r="D29" s="131" t="s">
        <v>462</v>
      </c>
      <c r="E29" s="131" t="s">
        <v>461</v>
      </c>
      <c r="F29" s="131"/>
      <c r="G29" s="131"/>
      <c r="H29" s="131" t="s">
        <v>291</v>
      </c>
      <c r="I29" s="131">
        <v>311</v>
      </c>
      <c r="J29" s="131"/>
      <c r="K29" s="131"/>
      <c r="L29" s="132" t="s">
        <v>111</v>
      </c>
      <c r="M29" s="131"/>
      <c r="N29" s="132"/>
      <c r="O29" s="131" t="s">
        <v>460</v>
      </c>
      <c r="P29" s="131" t="s">
        <v>459</v>
      </c>
      <c r="Q29" s="130" t="s">
        <v>458</v>
      </c>
      <c r="V29" s="11"/>
    </row>
    <row r="30" spans="2:22" ht="19.5" thickBot="1" x14ac:dyDescent="0.35">
      <c r="B30" s="7"/>
      <c r="C30" s="8"/>
      <c r="D30" s="8"/>
      <c r="E30" s="8"/>
      <c r="F30" s="8"/>
      <c r="G30" s="8"/>
      <c r="H30" s="8"/>
      <c r="I30" s="8"/>
      <c r="J30" s="8"/>
      <c r="K30" s="8"/>
      <c r="L30" s="68" t="s">
        <v>120</v>
      </c>
      <c r="M30" s="8"/>
      <c r="N30" s="68">
        <f>VLOOKUP(L30,'[2]BASE DE DATOS'!C29:D176,2,0)</f>
        <v>77550</v>
      </c>
      <c r="O30" s="5" t="s">
        <v>460</v>
      </c>
      <c r="P30" s="5" t="s">
        <v>459</v>
      </c>
      <c r="Q30" s="6" t="s">
        <v>458</v>
      </c>
      <c r="V30" s="11" t="s">
        <v>79</v>
      </c>
    </row>
    <row r="31" spans="2:22" ht="18" customHeight="1" x14ac:dyDescent="0.3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V31" s="11" t="s">
        <v>80</v>
      </c>
    </row>
    <row r="32" spans="2:22" ht="18" customHeight="1" x14ac:dyDescent="0.3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V32" s="11" t="s">
        <v>81</v>
      </c>
    </row>
    <row r="33" spans="2:22" ht="17.25" customHeight="1" x14ac:dyDescent="0.3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V33" s="11" t="s">
        <v>82</v>
      </c>
    </row>
    <row r="34" spans="2:22" ht="18" customHeight="1" x14ac:dyDescent="0.3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V34" s="11" t="s">
        <v>83</v>
      </c>
    </row>
    <row r="35" spans="2:22" ht="17.25" customHeight="1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V35" s="11" t="s">
        <v>84</v>
      </c>
    </row>
    <row r="36" spans="2:22" ht="18" customHeight="1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V36" s="11" t="s">
        <v>85</v>
      </c>
    </row>
    <row r="37" spans="2:22" ht="18.75" x14ac:dyDescent="0.3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V37" s="11" t="s">
        <v>86</v>
      </c>
    </row>
    <row r="38" spans="2:22" ht="18.75" x14ac:dyDescent="0.3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V38" s="11" t="s">
        <v>87</v>
      </c>
    </row>
    <row r="39" spans="2:22" ht="18.75" x14ac:dyDescent="0.3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V39" s="11" t="s">
        <v>88</v>
      </c>
    </row>
    <row r="40" spans="2:22" ht="18.75" x14ac:dyDescent="0.3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V40" s="11" t="s">
        <v>89</v>
      </c>
    </row>
    <row r="41" spans="2:22" ht="18.75" x14ac:dyDescent="0.3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V41" s="11" t="s">
        <v>90</v>
      </c>
    </row>
    <row r="42" spans="2:22" ht="18.75" x14ac:dyDescent="0.3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V42" s="11" t="s">
        <v>91</v>
      </c>
    </row>
    <row r="43" spans="2:22" ht="18.75" x14ac:dyDescent="0.3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V43" s="11" t="s">
        <v>92</v>
      </c>
    </row>
    <row r="44" spans="2:22" ht="18.75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93</v>
      </c>
    </row>
    <row r="45" spans="2:22" ht="18.75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94</v>
      </c>
    </row>
    <row r="46" spans="2:22" ht="15.7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95</v>
      </c>
    </row>
    <row r="47" spans="2:22" ht="15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96</v>
      </c>
    </row>
    <row r="48" spans="2:22" ht="17.25" customHeight="1" x14ac:dyDescent="0.3">
      <c r="V48" s="11" t="s">
        <v>97</v>
      </c>
    </row>
    <row r="49" spans="22:22" ht="17.25" customHeight="1" x14ac:dyDescent="0.3">
      <c r="V49" s="11" t="s">
        <v>98</v>
      </c>
    </row>
    <row r="50" spans="22:22" ht="18.75" x14ac:dyDescent="0.3">
      <c r="V50" s="11" t="s">
        <v>99</v>
      </c>
    </row>
    <row r="51" spans="22:22" ht="15.75" customHeight="1" x14ac:dyDescent="0.3">
      <c r="V51" s="11" t="s">
        <v>100</v>
      </c>
    </row>
    <row r="52" spans="22:22" ht="15.75" customHeight="1" x14ac:dyDescent="0.3">
      <c r="V52" s="11" t="s">
        <v>101</v>
      </c>
    </row>
    <row r="53" spans="22:22" ht="19.5" customHeight="1" x14ac:dyDescent="0.3">
      <c r="V53" s="11" t="s">
        <v>102</v>
      </c>
    </row>
    <row r="54" spans="22:22" ht="17.25" customHeight="1" x14ac:dyDescent="0.3">
      <c r="V54" s="11" t="s">
        <v>103</v>
      </c>
    </row>
    <row r="55" spans="22:22" ht="15" customHeight="1" x14ac:dyDescent="0.3">
      <c r="V55" s="11" t="s">
        <v>104</v>
      </c>
    </row>
    <row r="56" spans="22:22" ht="15.75" customHeight="1" x14ac:dyDescent="0.3">
      <c r="V56" s="11" t="s">
        <v>105</v>
      </c>
    </row>
    <row r="57" spans="22:22" ht="18.75" x14ac:dyDescent="0.3">
      <c r="V57" s="11" t="s">
        <v>106</v>
      </c>
    </row>
    <row r="58" spans="22:22" ht="18.75" x14ac:dyDescent="0.3">
      <c r="V58" s="11" t="s">
        <v>107</v>
      </c>
    </row>
    <row r="59" spans="22:22" ht="18.75" x14ac:dyDescent="0.3">
      <c r="V59" s="11" t="s">
        <v>108</v>
      </c>
    </row>
    <row r="90" ht="20.25" customHeight="1" x14ac:dyDescent="0.25"/>
    <row r="91" ht="15.75" customHeight="1" x14ac:dyDescent="0.25"/>
    <row r="92" ht="17.25" customHeight="1" x14ac:dyDescent="0.25"/>
    <row r="103" ht="17.25" customHeight="1" x14ac:dyDescent="0.25"/>
    <row r="104" ht="15.75" customHeight="1" x14ac:dyDescent="0.25"/>
    <row r="105" ht="19.5" customHeight="1" x14ac:dyDescent="0.25"/>
    <row r="136" ht="21" customHeight="1" x14ac:dyDescent="0.25"/>
  </sheetData>
  <mergeCells count="13">
    <mergeCell ref="B7:D7"/>
    <mergeCell ref="B4:D4"/>
    <mergeCell ref="E4:J4"/>
    <mergeCell ref="B5:D5"/>
    <mergeCell ref="E5:J5"/>
    <mergeCell ref="B6:D6"/>
    <mergeCell ref="E6:J6"/>
    <mergeCell ref="B8:D8"/>
    <mergeCell ref="B9:D9"/>
    <mergeCell ref="I10:N10"/>
    <mergeCell ref="O10:O11"/>
    <mergeCell ref="P10:P11"/>
    <mergeCell ref="Q10:Q11"/>
  </mergeCells>
  <dataValidations count="6">
    <dataValidation type="list" allowBlank="1" showInputMessage="1" showErrorMessage="1" sqref="E9">
      <formula1>$X$3:$X$10</formula1>
    </dataValidation>
    <dataValidation type="list" allowBlank="1" showInputMessage="1" showErrorMessage="1" sqref="E8">
      <formula1>$W$3:$W$10</formula1>
    </dataValidation>
    <dataValidation type="list" allowBlank="1" showInputMessage="1" showErrorMessage="1" sqref="E5:J5">
      <formula1>$U$3:$U$10</formula1>
    </dataValidation>
    <dataValidation type="list" allowBlank="1" showInputMessage="1" showErrorMessage="1" sqref="E7">
      <formula1>$S$3:$S$6</formula1>
    </dataValidation>
    <dataValidation type="list" allowBlank="1" showInputMessage="1" showErrorMessage="1" sqref="E6:J6">
      <formula1>$Y$3:$Y$11</formula1>
    </dataValidation>
    <dataValidation type="list" allowBlank="1" showInputMessage="1" showErrorMessage="1" sqref="E4:J4">
      <formula1>$T$4:$T$11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'[2]BASE DE DATOS'!#REF!</xm:f>
          </x14:formula1>
          <xm:sqref>L12:L30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73"/>
  <sheetViews>
    <sheetView tabSelected="1" zoomScale="63" zoomScaleNormal="63" workbookViewId="0">
      <selection activeCell="B4" sqref="B4:J4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23.375" customWidth="1"/>
    <col min="10" max="10" width="17.125" customWidth="1"/>
    <col min="11" max="11" width="17" customWidth="1"/>
    <col min="12" max="12" width="25.625" style="78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13" t="s">
        <v>284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74"/>
      <c r="P2" s="74"/>
    </row>
    <row r="3" spans="2:24" ht="21.75" thickBot="1" x14ac:dyDescent="0.3">
      <c r="B3" s="73"/>
      <c r="C3" s="73"/>
      <c r="D3" s="73"/>
      <c r="E3" s="73"/>
      <c r="F3" s="73"/>
      <c r="G3" s="73"/>
      <c r="H3" s="73"/>
      <c r="I3" s="73"/>
      <c r="J3" s="73"/>
      <c r="K3" s="73"/>
      <c r="L3" s="90"/>
      <c r="M3" s="73"/>
      <c r="N3" s="73"/>
      <c r="O3" s="73"/>
      <c r="P3" s="73"/>
    </row>
    <row r="4" spans="2:24" ht="21.75" thickBot="1" x14ac:dyDescent="0.3">
      <c r="B4" s="125" t="s">
        <v>432</v>
      </c>
      <c r="C4" s="126"/>
      <c r="D4" s="126"/>
      <c r="E4" s="126"/>
      <c r="F4" s="126"/>
      <c r="G4" s="126"/>
      <c r="H4" s="126"/>
      <c r="I4" s="126"/>
      <c r="J4" s="127"/>
      <c r="K4" s="73"/>
      <c r="L4" s="90"/>
      <c r="M4" s="73"/>
      <c r="N4" s="73"/>
      <c r="O4" s="73"/>
      <c r="P4" s="73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89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14" t="s">
        <v>12</v>
      </c>
      <c r="C6" s="115"/>
      <c r="D6" s="116"/>
      <c r="E6" s="117" t="s">
        <v>27</v>
      </c>
      <c r="F6" s="118"/>
      <c r="G6" s="118"/>
      <c r="H6" s="118"/>
      <c r="I6" s="118"/>
      <c r="J6" s="119"/>
      <c r="K6" s="2"/>
      <c r="L6" s="89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14" t="s">
        <v>13</v>
      </c>
      <c r="C7" s="115"/>
      <c r="D7" s="116"/>
      <c r="E7" s="117" t="s">
        <v>294</v>
      </c>
      <c r="F7" s="118"/>
      <c r="G7" s="118"/>
      <c r="H7" s="118"/>
      <c r="I7" s="118"/>
      <c r="J7" s="119"/>
      <c r="K7" s="2"/>
      <c r="L7" s="89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75" t="s">
        <v>14</v>
      </c>
      <c r="C8" s="76"/>
      <c r="D8" s="77"/>
      <c r="E8" s="117" t="s">
        <v>272</v>
      </c>
      <c r="F8" s="118"/>
      <c r="G8" s="118"/>
      <c r="H8" s="118"/>
      <c r="I8" s="118"/>
      <c r="J8" s="119"/>
      <c r="K8" s="2"/>
      <c r="L8" s="89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14" t="s">
        <v>11</v>
      </c>
      <c r="C9" s="115"/>
      <c r="D9" s="116"/>
      <c r="E9" s="40">
        <v>2021</v>
      </c>
      <c r="F9" s="35"/>
      <c r="G9" s="35"/>
      <c r="H9" s="35"/>
      <c r="I9" s="35"/>
      <c r="J9" s="35"/>
      <c r="K9" s="2"/>
      <c r="L9" s="89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0" t="s">
        <v>285</v>
      </c>
      <c r="C10" s="121"/>
      <c r="D10" s="122"/>
      <c r="E10" s="41">
        <v>44378</v>
      </c>
      <c r="F10" s="35"/>
      <c r="G10" s="35"/>
      <c r="H10" s="35"/>
      <c r="I10" s="35"/>
      <c r="J10" s="35"/>
      <c r="K10" s="2"/>
      <c r="L10" s="89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0" t="s">
        <v>286</v>
      </c>
      <c r="C11" s="121"/>
      <c r="D11" s="122"/>
      <c r="E11" s="41">
        <v>44469</v>
      </c>
      <c r="F11" s="35"/>
      <c r="G11" s="35"/>
      <c r="H11" s="35"/>
      <c r="I11" s="35"/>
      <c r="J11" s="35"/>
      <c r="K11" s="2"/>
      <c r="L11" s="89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23" t="s">
        <v>10</v>
      </c>
      <c r="J12" s="124"/>
      <c r="K12" s="124"/>
      <c r="L12" s="124"/>
      <c r="M12" s="124"/>
      <c r="N12" s="124"/>
      <c r="O12" s="92" t="s">
        <v>288</v>
      </c>
      <c r="P12" s="92" t="s">
        <v>287</v>
      </c>
      <c r="Q12" s="94" t="s">
        <v>289</v>
      </c>
      <c r="R12" s="51"/>
      <c r="S12" s="52" t="s">
        <v>21</v>
      </c>
      <c r="T12" s="53" t="s">
        <v>42</v>
      </c>
      <c r="U12" s="53" t="s">
        <v>50</v>
      </c>
      <c r="V12" s="54">
        <v>44105</v>
      </c>
      <c r="W12" s="54">
        <v>44196</v>
      </c>
      <c r="X12" s="55" t="s">
        <v>253</v>
      </c>
    </row>
    <row r="13" spans="2:24" ht="50.1" customHeight="1" thickBot="1" x14ac:dyDescent="0.35">
      <c r="B13" s="37" t="s">
        <v>5</v>
      </c>
      <c r="C13" s="38" t="s">
        <v>0</v>
      </c>
      <c r="D13" s="38" t="s">
        <v>109</v>
      </c>
      <c r="E13" s="38" t="s">
        <v>1</v>
      </c>
      <c r="F13" s="38" t="s">
        <v>2</v>
      </c>
      <c r="G13" s="38" t="s">
        <v>4</v>
      </c>
      <c r="H13" s="38" t="s">
        <v>3</v>
      </c>
      <c r="I13" s="39" t="s">
        <v>6</v>
      </c>
      <c r="J13" s="39" t="s">
        <v>243</v>
      </c>
      <c r="K13" s="39" t="s">
        <v>244</v>
      </c>
      <c r="L13" s="88" t="s">
        <v>7</v>
      </c>
      <c r="M13" s="88" t="s">
        <v>8</v>
      </c>
      <c r="N13" s="88" t="s">
        <v>9</v>
      </c>
      <c r="O13" s="93"/>
      <c r="P13" s="93"/>
      <c r="Q13" s="95"/>
      <c r="R13" s="56"/>
      <c r="S13" s="57" t="s">
        <v>23</v>
      </c>
      <c r="T13" s="58" t="s">
        <v>292</v>
      </c>
      <c r="U13" s="58" t="s">
        <v>51</v>
      </c>
      <c r="V13" s="71">
        <v>44197</v>
      </c>
      <c r="W13" s="71">
        <v>44286</v>
      </c>
      <c r="X13" s="59" t="s">
        <v>254</v>
      </c>
    </row>
    <row r="14" spans="2:24" ht="18.75" x14ac:dyDescent="0.3">
      <c r="B14" s="42">
        <v>1</v>
      </c>
      <c r="C14" s="43"/>
      <c r="D14" s="43" t="s">
        <v>431</v>
      </c>
      <c r="E14" s="43" t="s">
        <v>307</v>
      </c>
      <c r="F14" s="43"/>
      <c r="G14" s="43"/>
      <c r="H14" s="43" t="s">
        <v>290</v>
      </c>
      <c r="I14" s="87" t="s">
        <v>416</v>
      </c>
      <c r="J14" s="43"/>
      <c r="K14" s="43"/>
      <c r="L14" s="86" t="s">
        <v>415</v>
      </c>
      <c r="M14" s="85"/>
      <c r="N14" s="70">
        <v>77516</v>
      </c>
      <c r="O14" s="70" t="s">
        <v>329</v>
      </c>
      <c r="P14" s="70" t="s">
        <v>327</v>
      </c>
      <c r="Q14" s="79" t="s">
        <v>329</v>
      </c>
      <c r="R14" s="64"/>
      <c r="S14" s="65" t="s">
        <v>22</v>
      </c>
      <c r="T14" s="64" t="s">
        <v>293</v>
      </c>
      <c r="U14" s="66" t="s">
        <v>52</v>
      </c>
      <c r="V14" s="72">
        <v>44287</v>
      </c>
      <c r="W14" s="72">
        <v>44377</v>
      </c>
      <c r="X14" s="67" t="s">
        <v>255</v>
      </c>
    </row>
    <row r="15" spans="2:24" ht="19.5" thickBot="1" x14ac:dyDescent="0.35">
      <c r="B15" s="44">
        <v>2</v>
      </c>
      <c r="C15" s="45"/>
      <c r="D15" s="45" t="s">
        <v>430</v>
      </c>
      <c r="E15" s="45" t="s">
        <v>429</v>
      </c>
      <c r="F15" s="45"/>
      <c r="G15" s="45"/>
      <c r="H15" s="45" t="s">
        <v>291</v>
      </c>
      <c r="I15" s="45" t="s">
        <v>416</v>
      </c>
      <c r="J15" s="45"/>
      <c r="K15" s="45"/>
      <c r="L15" s="82" t="s">
        <v>415</v>
      </c>
      <c r="M15" s="45"/>
      <c r="N15" s="47">
        <v>77516</v>
      </c>
      <c r="O15" s="70" t="s">
        <v>329</v>
      </c>
      <c r="P15" s="70" t="s">
        <v>327</v>
      </c>
      <c r="Q15" s="79" t="s">
        <v>329</v>
      </c>
      <c r="R15" s="60"/>
      <c r="S15" s="61" t="s">
        <v>24</v>
      </c>
      <c r="T15" s="11" t="s">
        <v>294</v>
      </c>
      <c r="U15" s="62" t="s">
        <v>53</v>
      </c>
      <c r="V15" s="15">
        <v>44378</v>
      </c>
      <c r="W15" s="15">
        <v>44469</v>
      </c>
      <c r="X15" s="63" t="s">
        <v>256</v>
      </c>
    </row>
    <row r="16" spans="2:24" ht="18.75" x14ac:dyDescent="0.3">
      <c r="B16" s="44">
        <v>3</v>
      </c>
      <c r="C16" s="45"/>
      <c r="D16" s="45" t="s">
        <v>428</v>
      </c>
      <c r="E16" s="45" t="s">
        <v>427</v>
      </c>
      <c r="F16" s="45"/>
      <c r="G16" s="45"/>
      <c r="H16" s="45" t="s">
        <v>291</v>
      </c>
      <c r="I16" s="45" t="s">
        <v>416</v>
      </c>
      <c r="J16" s="45"/>
      <c r="K16" s="45"/>
      <c r="L16" s="82" t="s">
        <v>415</v>
      </c>
      <c r="M16" s="45"/>
      <c r="N16" s="47">
        <v>77516</v>
      </c>
      <c r="O16" s="70" t="s">
        <v>329</v>
      </c>
      <c r="P16" s="70" t="s">
        <v>327</v>
      </c>
      <c r="Q16" s="79" t="s">
        <v>329</v>
      </c>
      <c r="R16" s="60"/>
      <c r="S16" s="62" t="s">
        <v>25</v>
      </c>
      <c r="T16" s="53" t="s">
        <v>295</v>
      </c>
      <c r="U16" s="62" t="s">
        <v>54</v>
      </c>
      <c r="V16" s="54">
        <v>44470</v>
      </c>
      <c r="W16" s="54">
        <v>44561</v>
      </c>
      <c r="X16" s="63" t="s">
        <v>257</v>
      </c>
    </row>
    <row r="17" spans="2:24" ht="18.75" x14ac:dyDescent="0.3">
      <c r="B17" s="44">
        <v>4</v>
      </c>
      <c r="C17" s="45"/>
      <c r="D17" s="45" t="s">
        <v>426</v>
      </c>
      <c r="E17" s="45" t="s">
        <v>301</v>
      </c>
      <c r="F17" s="45"/>
      <c r="G17" s="45"/>
      <c r="H17" s="45" t="s">
        <v>291</v>
      </c>
      <c r="I17" s="45" t="s">
        <v>416</v>
      </c>
      <c r="J17" s="45"/>
      <c r="K17" s="45"/>
      <c r="L17" s="82" t="s">
        <v>415</v>
      </c>
      <c r="M17" s="45"/>
      <c r="N17" s="47">
        <v>77516</v>
      </c>
      <c r="O17" s="70" t="s">
        <v>329</v>
      </c>
      <c r="P17" s="70" t="s">
        <v>327</v>
      </c>
      <c r="Q17" s="79" t="s">
        <v>329</v>
      </c>
      <c r="R17" s="60"/>
      <c r="S17" s="62" t="s">
        <v>26</v>
      </c>
      <c r="T17" s="60"/>
      <c r="U17" s="62" t="s">
        <v>55</v>
      </c>
      <c r="V17" s="60"/>
      <c r="W17" s="60"/>
      <c r="X17" s="63" t="s">
        <v>258</v>
      </c>
    </row>
    <row r="18" spans="2:24" ht="18.75" x14ac:dyDescent="0.3">
      <c r="B18" s="44">
        <v>5</v>
      </c>
      <c r="C18" s="45"/>
      <c r="D18" s="45" t="s">
        <v>425</v>
      </c>
      <c r="E18" s="45" t="s">
        <v>424</v>
      </c>
      <c r="F18" s="45"/>
      <c r="G18" s="45"/>
      <c r="H18" s="45" t="s">
        <v>291</v>
      </c>
      <c r="I18" s="45" t="s">
        <v>416</v>
      </c>
      <c r="J18" s="45"/>
      <c r="K18" s="45"/>
      <c r="L18" s="82" t="s">
        <v>415</v>
      </c>
      <c r="M18" s="45"/>
      <c r="N18" s="47">
        <v>77516</v>
      </c>
      <c r="O18" s="70" t="s">
        <v>329</v>
      </c>
      <c r="P18" s="70" t="s">
        <v>327</v>
      </c>
      <c r="Q18" s="79" t="s">
        <v>329</v>
      </c>
      <c r="R18" s="60"/>
      <c r="S18" s="61" t="s">
        <v>27</v>
      </c>
      <c r="T18" s="60"/>
      <c r="U18" s="62" t="s">
        <v>56</v>
      </c>
      <c r="V18" s="60"/>
      <c r="W18" s="60"/>
      <c r="X18" s="63" t="s">
        <v>259</v>
      </c>
    </row>
    <row r="19" spans="2:24" ht="18.75" x14ac:dyDescent="0.3">
      <c r="B19" s="44">
        <v>6</v>
      </c>
      <c r="C19" s="45"/>
      <c r="D19" s="45" t="s">
        <v>423</v>
      </c>
      <c r="E19" s="45" t="s">
        <v>422</v>
      </c>
      <c r="F19" s="45"/>
      <c r="G19" s="45"/>
      <c r="H19" s="45" t="s">
        <v>290</v>
      </c>
      <c r="I19" s="45" t="s">
        <v>416</v>
      </c>
      <c r="J19" s="45"/>
      <c r="K19" s="45"/>
      <c r="L19" s="82" t="s">
        <v>415</v>
      </c>
      <c r="M19" s="45"/>
      <c r="N19" s="47">
        <v>77516</v>
      </c>
      <c r="O19" s="70" t="s">
        <v>329</v>
      </c>
      <c r="P19" s="70" t="s">
        <v>327</v>
      </c>
      <c r="Q19" s="79" t="s">
        <v>329</v>
      </c>
      <c r="R19" s="60"/>
      <c r="S19" s="61" t="s">
        <v>28</v>
      </c>
      <c r="T19" s="60"/>
      <c r="U19" s="62" t="s">
        <v>57</v>
      </c>
      <c r="V19" s="60"/>
      <c r="W19" s="60"/>
      <c r="X19" s="63" t="s">
        <v>260</v>
      </c>
    </row>
    <row r="20" spans="2:24" ht="18.75" x14ac:dyDescent="0.3">
      <c r="B20" s="44">
        <v>7</v>
      </c>
      <c r="C20" s="45"/>
      <c r="D20" s="45" t="s">
        <v>421</v>
      </c>
      <c r="E20" s="45" t="s">
        <v>420</v>
      </c>
      <c r="F20" s="45"/>
      <c r="G20" s="45"/>
      <c r="H20" s="45" t="s">
        <v>290</v>
      </c>
      <c r="I20" s="45" t="s">
        <v>416</v>
      </c>
      <c r="J20" s="45"/>
      <c r="K20" s="45"/>
      <c r="L20" s="82" t="s">
        <v>415</v>
      </c>
      <c r="M20" s="45"/>
      <c r="N20" s="47">
        <v>77516</v>
      </c>
      <c r="O20" s="70" t="s">
        <v>329</v>
      </c>
      <c r="P20" s="70" t="s">
        <v>327</v>
      </c>
      <c r="Q20" s="79" t="s">
        <v>329</v>
      </c>
      <c r="R20" s="60"/>
      <c r="S20" s="61" t="s">
        <v>29</v>
      </c>
      <c r="T20" s="60"/>
      <c r="U20" s="62" t="s">
        <v>58</v>
      </c>
      <c r="V20" s="60"/>
      <c r="W20" s="60"/>
      <c r="X20" s="63" t="s">
        <v>261</v>
      </c>
    </row>
    <row r="21" spans="2:24" ht="18.75" x14ac:dyDescent="0.3">
      <c r="B21" s="44">
        <v>8</v>
      </c>
      <c r="C21" s="45"/>
      <c r="D21" s="45" t="s">
        <v>419</v>
      </c>
      <c r="E21" s="45" t="s">
        <v>418</v>
      </c>
      <c r="F21" s="45"/>
      <c r="G21" s="45"/>
      <c r="H21" s="45" t="s">
        <v>291</v>
      </c>
      <c r="I21" s="45" t="s">
        <v>416</v>
      </c>
      <c r="J21" s="45"/>
      <c r="K21" s="45"/>
      <c r="L21" s="82" t="s">
        <v>415</v>
      </c>
      <c r="M21" s="45"/>
      <c r="N21" s="47">
        <v>77516</v>
      </c>
      <c r="O21" s="70" t="s">
        <v>329</v>
      </c>
      <c r="P21" s="70" t="s">
        <v>327</v>
      </c>
      <c r="Q21" s="79" t="s">
        <v>329</v>
      </c>
      <c r="R21" s="60"/>
      <c r="S21" s="61" t="s">
        <v>30</v>
      </c>
      <c r="T21" s="60"/>
      <c r="U21" s="62" t="s">
        <v>59</v>
      </c>
      <c r="V21" s="60"/>
      <c r="W21" s="60"/>
      <c r="X21" s="63" t="s">
        <v>262</v>
      </c>
    </row>
    <row r="22" spans="2:24" ht="18.75" x14ac:dyDescent="0.3">
      <c r="B22" s="44">
        <v>9</v>
      </c>
      <c r="C22" s="45"/>
      <c r="D22" s="45" t="s">
        <v>417</v>
      </c>
      <c r="E22" s="45" t="s">
        <v>323</v>
      </c>
      <c r="F22" s="45"/>
      <c r="G22" s="45"/>
      <c r="H22" s="45" t="s">
        <v>291</v>
      </c>
      <c r="I22" s="45" t="s">
        <v>416</v>
      </c>
      <c r="J22" s="45"/>
      <c r="K22" s="45"/>
      <c r="L22" s="82" t="s">
        <v>415</v>
      </c>
      <c r="M22" s="45"/>
      <c r="N22" s="70">
        <v>77516</v>
      </c>
      <c r="O22" s="70" t="s">
        <v>329</v>
      </c>
      <c r="P22" s="70" t="s">
        <v>327</v>
      </c>
      <c r="Q22" s="79" t="s">
        <v>329</v>
      </c>
      <c r="R22" s="60"/>
      <c r="S22" s="61" t="s">
        <v>31</v>
      </c>
      <c r="T22" s="60"/>
      <c r="U22" s="62" t="s">
        <v>60</v>
      </c>
      <c r="V22" s="60"/>
      <c r="W22" s="60"/>
      <c r="X22" s="63" t="s">
        <v>263</v>
      </c>
    </row>
    <row r="23" spans="2:24" ht="18.75" x14ac:dyDescent="0.3">
      <c r="B23" s="44">
        <v>10</v>
      </c>
      <c r="C23" s="45"/>
      <c r="D23" s="45" t="s">
        <v>386</v>
      </c>
      <c r="E23" s="45" t="s">
        <v>414</v>
      </c>
      <c r="F23" s="45"/>
      <c r="G23" s="45"/>
      <c r="H23" s="45" t="s">
        <v>290</v>
      </c>
      <c r="I23" s="83" t="s">
        <v>406</v>
      </c>
      <c r="J23" s="45"/>
      <c r="K23" s="45"/>
      <c r="L23" s="82" t="s">
        <v>406</v>
      </c>
      <c r="M23" s="45"/>
      <c r="N23" s="47">
        <v>77518</v>
      </c>
      <c r="O23" s="70" t="s">
        <v>329</v>
      </c>
      <c r="P23" s="70" t="s">
        <v>327</v>
      </c>
      <c r="Q23" s="79" t="s">
        <v>329</v>
      </c>
      <c r="R23" s="60"/>
      <c r="S23" s="61" t="s">
        <v>32</v>
      </c>
      <c r="T23" s="60"/>
      <c r="U23" s="62" t="s">
        <v>61</v>
      </c>
      <c r="V23" s="60"/>
      <c r="W23" s="60"/>
      <c r="X23" s="63" t="s">
        <v>264</v>
      </c>
    </row>
    <row r="24" spans="2:24" ht="18.75" x14ac:dyDescent="0.3">
      <c r="B24" s="84">
        <v>11</v>
      </c>
      <c r="C24" s="45"/>
      <c r="D24" s="45" t="s">
        <v>347</v>
      </c>
      <c r="E24" s="45" t="s">
        <v>413</v>
      </c>
      <c r="F24" s="45"/>
      <c r="G24" s="45"/>
      <c r="H24" s="45" t="s">
        <v>290</v>
      </c>
      <c r="I24" s="83" t="s">
        <v>406</v>
      </c>
      <c r="J24" s="45"/>
      <c r="K24" s="45"/>
      <c r="L24" s="82" t="s">
        <v>406</v>
      </c>
      <c r="M24" s="45"/>
      <c r="N24" s="47">
        <v>77518</v>
      </c>
      <c r="O24" s="70" t="s">
        <v>329</v>
      </c>
      <c r="P24" s="70" t="s">
        <v>327</v>
      </c>
      <c r="Q24" s="79" t="s">
        <v>329</v>
      </c>
      <c r="R24" s="60"/>
      <c r="S24" s="61" t="s">
        <v>33</v>
      </c>
      <c r="T24" s="60"/>
      <c r="U24" s="62" t="s">
        <v>62</v>
      </c>
      <c r="V24" s="60"/>
      <c r="W24" s="60"/>
      <c r="X24" s="63" t="s">
        <v>265</v>
      </c>
    </row>
    <row r="25" spans="2:24" ht="17.25" customHeight="1" x14ac:dyDescent="0.3">
      <c r="B25" s="80">
        <v>12</v>
      </c>
      <c r="C25" s="45"/>
      <c r="D25" s="45" t="s">
        <v>412</v>
      </c>
      <c r="E25" s="45" t="s">
        <v>411</v>
      </c>
      <c r="F25" s="45"/>
      <c r="G25" s="45"/>
      <c r="H25" s="45" t="s">
        <v>290</v>
      </c>
      <c r="I25" s="83" t="s">
        <v>406</v>
      </c>
      <c r="J25" s="45"/>
      <c r="K25" s="45"/>
      <c r="L25" s="82" t="s">
        <v>406</v>
      </c>
      <c r="M25" s="45"/>
      <c r="N25" s="47">
        <v>77518</v>
      </c>
      <c r="O25" s="70" t="s">
        <v>329</v>
      </c>
      <c r="P25" s="70" t="s">
        <v>327</v>
      </c>
      <c r="Q25" s="79" t="s">
        <v>329</v>
      </c>
      <c r="R25" s="60"/>
      <c r="S25" s="60"/>
      <c r="T25" s="60"/>
      <c r="U25" s="62" t="s">
        <v>84</v>
      </c>
      <c r="V25" s="60"/>
      <c r="W25" s="60"/>
      <c r="X25" s="60"/>
    </row>
    <row r="26" spans="2:24" ht="18" customHeight="1" x14ac:dyDescent="0.3">
      <c r="B26" s="80">
        <v>13</v>
      </c>
      <c r="C26" s="45"/>
      <c r="D26" s="45" t="s">
        <v>372</v>
      </c>
      <c r="E26" s="45" t="s">
        <v>410</v>
      </c>
      <c r="F26" s="45"/>
      <c r="G26" s="45"/>
      <c r="H26" s="45" t="s">
        <v>290</v>
      </c>
      <c r="I26" s="83" t="s">
        <v>406</v>
      </c>
      <c r="J26" s="45"/>
      <c r="K26" s="45"/>
      <c r="L26" s="82" t="s">
        <v>406</v>
      </c>
      <c r="M26" s="45"/>
      <c r="N26" s="47">
        <v>77518</v>
      </c>
      <c r="O26" s="70" t="s">
        <v>329</v>
      </c>
      <c r="P26" s="70" t="s">
        <v>327</v>
      </c>
      <c r="Q26" s="79" t="s">
        <v>329</v>
      </c>
      <c r="R26" s="60"/>
      <c r="S26" s="60"/>
      <c r="T26" s="60"/>
      <c r="U26" s="62" t="s">
        <v>85</v>
      </c>
      <c r="V26" s="60"/>
      <c r="W26" s="60"/>
      <c r="X26" s="60"/>
    </row>
    <row r="27" spans="2:24" ht="18.75" x14ac:dyDescent="0.3">
      <c r="B27" s="80">
        <v>14</v>
      </c>
      <c r="C27" s="45"/>
      <c r="D27" s="45" t="s">
        <v>409</v>
      </c>
      <c r="E27" s="45" t="s">
        <v>331</v>
      </c>
      <c r="F27" s="45"/>
      <c r="G27" s="45"/>
      <c r="H27" s="45" t="s">
        <v>290</v>
      </c>
      <c r="I27" s="83" t="s">
        <v>406</v>
      </c>
      <c r="J27" s="45"/>
      <c r="K27" s="45"/>
      <c r="L27" s="82" t="s">
        <v>406</v>
      </c>
      <c r="M27" s="45"/>
      <c r="N27" s="47">
        <v>77518</v>
      </c>
      <c r="O27" s="70" t="s">
        <v>329</v>
      </c>
      <c r="P27" s="70" t="s">
        <v>327</v>
      </c>
      <c r="Q27" s="79" t="s">
        <v>329</v>
      </c>
      <c r="R27" s="60"/>
      <c r="S27" s="60"/>
      <c r="T27" s="60"/>
      <c r="U27" s="62" t="s">
        <v>86</v>
      </c>
      <c r="V27" s="60"/>
      <c r="W27" s="60"/>
      <c r="X27" s="60"/>
    </row>
    <row r="28" spans="2:24" ht="18.75" x14ac:dyDescent="0.3">
      <c r="B28" s="80">
        <v>15</v>
      </c>
      <c r="C28" s="45"/>
      <c r="D28" s="45" t="s">
        <v>408</v>
      </c>
      <c r="E28" s="45" t="s">
        <v>407</v>
      </c>
      <c r="F28" s="45"/>
      <c r="G28" s="45"/>
      <c r="H28" s="45" t="s">
        <v>291</v>
      </c>
      <c r="I28" s="83" t="s">
        <v>406</v>
      </c>
      <c r="J28" s="45"/>
      <c r="K28" s="45"/>
      <c r="L28" s="82" t="s">
        <v>406</v>
      </c>
      <c r="M28" s="45"/>
      <c r="N28" s="47">
        <v>77518</v>
      </c>
      <c r="O28" s="70" t="s">
        <v>329</v>
      </c>
      <c r="P28" s="70" t="s">
        <v>327</v>
      </c>
      <c r="Q28" s="79" t="s">
        <v>329</v>
      </c>
      <c r="R28" s="60"/>
      <c r="S28" s="60"/>
      <c r="T28" s="60"/>
      <c r="U28" s="62" t="s">
        <v>87</v>
      </c>
      <c r="V28" s="60"/>
      <c r="W28" s="60"/>
      <c r="X28" s="60"/>
    </row>
    <row r="29" spans="2:24" ht="18.75" x14ac:dyDescent="0.3">
      <c r="B29" s="80">
        <v>16</v>
      </c>
      <c r="C29" s="45"/>
      <c r="D29" s="45" t="s">
        <v>405</v>
      </c>
      <c r="E29" s="45" t="s">
        <v>404</v>
      </c>
      <c r="F29" s="45"/>
      <c r="G29" s="45"/>
      <c r="H29" s="45" t="s">
        <v>291</v>
      </c>
      <c r="I29" s="45" t="s">
        <v>380</v>
      </c>
      <c r="J29" s="45"/>
      <c r="K29" s="45"/>
      <c r="L29" s="46" t="s">
        <v>117</v>
      </c>
      <c r="M29" s="45"/>
      <c r="N29" s="47">
        <v>77500</v>
      </c>
      <c r="O29" s="70" t="s">
        <v>329</v>
      </c>
      <c r="P29" s="70" t="s">
        <v>327</v>
      </c>
      <c r="Q29" s="79" t="s">
        <v>329</v>
      </c>
      <c r="R29" s="60"/>
      <c r="S29" s="60"/>
      <c r="T29" s="60"/>
      <c r="U29" s="62" t="s">
        <v>88</v>
      </c>
      <c r="V29" s="60"/>
      <c r="W29" s="60"/>
      <c r="X29" s="60"/>
    </row>
    <row r="30" spans="2:24" ht="18.75" x14ac:dyDescent="0.3">
      <c r="B30" s="80">
        <v>17</v>
      </c>
      <c r="C30" s="45"/>
      <c r="D30" s="45" t="s">
        <v>403</v>
      </c>
      <c r="E30" s="45" t="s">
        <v>324</v>
      </c>
      <c r="F30" s="45"/>
      <c r="G30" s="45"/>
      <c r="H30" s="45" t="s">
        <v>291</v>
      </c>
      <c r="I30" s="45" t="s">
        <v>380</v>
      </c>
      <c r="J30" s="45"/>
      <c r="K30" s="45"/>
      <c r="L30" s="46" t="s">
        <v>117</v>
      </c>
      <c r="M30" s="45"/>
      <c r="N30" s="47">
        <v>77500</v>
      </c>
      <c r="O30" s="70" t="s">
        <v>329</v>
      </c>
      <c r="P30" s="70" t="s">
        <v>327</v>
      </c>
      <c r="Q30" s="79" t="s">
        <v>329</v>
      </c>
      <c r="R30" s="60"/>
      <c r="S30" s="60"/>
      <c r="T30" s="60"/>
      <c r="U30" s="62" t="s">
        <v>89</v>
      </c>
      <c r="V30" s="60"/>
      <c r="W30" s="60"/>
      <c r="X30" s="60"/>
    </row>
    <row r="31" spans="2:24" ht="18.75" x14ac:dyDescent="0.3">
      <c r="B31" s="80">
        <v>18</v>
      </c>
      <c r="C31" s="45"/>
      <c r="D31" s="45" t="s">
        <v>402</v>
      </c>
      <c r="E31" s="45" t="s">
        <v>401</v>
      </c>
      <c r="F31" s="45"/>
      <c r="G31" s="45"/>
      <c r="H31" s="45" t="s">
        <v>290</v>
      </c>
      <c r="I31" s="45" t="s">
        <v>380</v>
      </c>
      <c r="J31" s="45"/>
      <c r="K31" s="45"/>
      <c r="L31" s="46" t="s">
        <v>117</v>
      </c>
      <c r="M31" s="45"/>
      <c r="N31" s="47">
        <v>77500</v>
      </c>
      <c r="O31" s="70" t="s">
        <v>329</v>
      </c>
      <c r="P31" s="70" t="s">
        <v>327</v>
      </c>
      <c r="Q31" s="79" t="s">
        <v>329</v>
      </c>
      <c r="R31" s="60"/>
      <c r="S31" s="60"/>
      <c r="T31" s="60"/>
      <c r="U31" s="62" t="s">
        <v>90</v>
      </c>
      <c r="V31" s="60"/>
      <c r="W31" s="60"/>
      <c r="X31" s="60"/>
    </row>
    <row r="32" spans="2:24" ht="18.75" x14ac:dyDescent="0.3">
      <c r="B32" s="80">
        <v>19</v>
      </c>
      <c r="C32" s="45"/>
      <c r="D32" s="45" t="s">
        <v>400</v>
      </c>
      <c r="E32" s="45" t="s">
        <v>399</v>
      </c>
      <c r="F32" s="45"/>
      <c r="G32" s="45"/>
      <c r="H32" s="45" t="s">
        <v>290</v>
      </c>
      <c r="I32" s="45" t="s">
        <v>380</v>
      </c>
      <c r="J32" s="45"/>
      <c r="K32" s="45"/>
      <c r="L32" s="46" t="s">
        <v>117</v>
      </c>
      <c r="M32" s="45"/>
      <c r="N32" s="47">
        <v>77500</v>
      </c>
      <c r="O32" s="70" t="s">
        <v>329</v>
      </c>
      <c r="P32" s="70" t="s">
        <v>327</v>
      </c>
      <c r="Q32" s="79" t="s">
        <v>329</v>
      </c>
      <c r="R32" s="60"/>
      <c r="S32" s="60"/>
      <c r="T32" s="60"/>
      <c r="U32" s="62" t="s">
        <v>91</v>
      </c>
      <c r="V32" s="60"/>
      <c r="W32" s="60"/>
      <c r="X32" s="60"/>
    </row>
    <row r="33" spans="2:24" ht="18.75" x14ac:dyDescent="0.3">
      <c r="B33" s="80">
        <v>20</v>
      </c>
      <c r="C33" s="45"/>
      <c r="D33" s="45" t="s">
        <v>398</v>
      </c>
      <c r="E33" s="45" t="s">
        <v>397</v>
      </c>
      <c r="F33" s="45"/>
      <c r="G33" s="45"/>
      <c r="H33" s="45" t="s">
        <v>291</v>
      </c>
      <c r="I33" s="45" t="s">
        <v>384</v>
      </c>
      <c r="J33" s="45"/>
      <c r="K33" s="45"/>
      <c r="L33" s="46" t="s">
        <v>117</v>
      </c>
      <c r="M33" s="45"/>
      <c r="N33" s="47">
        <v>77500</v>
      </c>
      <c r="O33" s="70" t="s">
        <v>329</v>
      </c>
      <c r="P33" s="70" t="s">
        <v>327</v>
      </c>
      <c r="Q33" s="79" t="s">
        <v>329</v>
      </c>
      <c r="R33" s="60"/>
      <c r="S33" s="60"/>
      <c r="T33" s="60"/>
      <c r="U33" s="62" t="s">
        <v>92</v>
      </c>
      <c r="V33" s="60"/>
      <c r="W33" s="60"/>
      <c r="X33" s="60"/>
    </row>
    <row r="34" spans="2:24" ht="18.75" x14ac:dyDescent="0.3">
      <c r="B34" s="80">
        <v>21</v>
      </c>
      <c r="C34" s="45"/>
      <c r="D34" s="45" t="s">
        <v>347</v>
      </c>
      <c r="E34" s="45" t="s">
        <v>396</v>
      </c>
      <c r="F34" s="45"/>
      <c r="G34" s="45"/>
      <c r="H34" s="45" t="s">
        <v>290</v>
      </c>
      <c r="I34" s="45" t="s">
        <v>384</v>
      </c>
      <c r="J34" s="45"/>
      <c r="K34" s="45"/>
      <c r="L34" s="46" t="s">
        <v>117</v>
      </c>
      <c r="M34" s="45"/>
      <c r="N34" s="47">
        <v>77500</v>
      </c>
      <c r="O34" s="70" t="s">
        <v>329</v>
      </c>
      <c r="P34" s="70" t="s">
        <v>327</v>
      </c>
      <c r="Q34" s="79" t="s">
        <v>329</v>
      </c>
      <c r="R34" s="60"/>
      <c r="S34" s="60"/>
      <c r="T34" s="60"/>
      <c r="U34" s="62" t="s">
        <v>93</v>
      </c>
      <c r="V34" s="60"/>
      <c r="W34" s="60"/>
      <c r="X34" s="60"/>
    </row>
    <row r="35" spans="2:24" ht="18.75" x14ac:dyDescent="0.3">
      <c r="B35" s="80">
        <v>22</v>
      </c>
      <c r="C35" s="45"/>
      <c r="D35" s="45" t="s">
        <v>310</v>
      </c>
      <c r="E35" s="45" t="s">
        <v>395</v>
      </c>
      <c r="F35" s="45"/>
      <c r="G35" s="45"/>
      <c r="H35" s="45" t="s">
        <v>291</v>
      </c>
      <c r="I35" s="45" t="s">
        <v>384</v>
      </c>
      <c r="J35" s="45"/>
      <c r="K35" s="45"/>
      <c r="L35" s="46" t="s">
        <v>117</v>
      </c>
      <c r="M35" s="45"/>
      <c r="N35" s="47">
        <v>77500</v>
      </c>
      <c r="O35" s="70" t="s">
        <v>329</v>
      </c>
      <c r="P35" s="70" t="s">
        <v>327</v>
      </c>
      <c r="Q35" s="79" t="s">
        <v>329</v>
      </c>
      <c r="R35" s="60"/>
      <c r="S35" s="60"/>
      <c r="T35" s="60"/>
      <c r="U35" s="62" t="s">
        <v>94</v>
      </c>
      <c r="V35" s="60"/>
      <c r="W35" s="60"/>
      <c r="X35" s="60"/>
    </row>
    <row r="36" spans="2:24" ht="15.75" customHeight="1" x14ac:dyDescent="0.3">
      <c r="B36" s="80">
        <v>23</v>
      </c>
      <c r="C36" s="45"/>
      <c r="D36" s="45" t="s">
        <v>394</v>
      </c>
      <c r="E36" s="45" t="s">
        <v>326</v>
      </c>
      <c r="F36" s="45"/>
      <c r="G36" s="45"/>
      <c r="H36" s="45" t="s">
        <v>291</v>
      </c>
      <c r="I36" s="45" t="s">
        <v>384</v>
      </c>
      <c r="J36" s="45"/>
      <c r="K36" s="45"/>
      <c r="L36" s="46" t="s">
        <v>117</v>
      </c>
      <c r="M36" s="45"/>
      <c r="N36" s="47">
        <v>77500</v>
      </c>
      <c r="O36" s="70" t="s">
        <v>329</v>
      </c>
      <c r="P36" s="70" t="s">
        <v>327</v>
      </c>
      <c r="Q36" s="79" t="s">
        <v>329</v>
      </c>
      <c r="R36" s="60"/>
      <c r="S36" s="60"/>
      <c r="T36" s="60"/>
      <c r="U36" s="62" t="s">
        <v>95</v>
      </c>
      <c r="V36" s="60"/>
      <c r="W36" s="60"/>
      <c r="X36" s="60"/>
    </row>
    <row r="37" spans="2:24" ht="15" customHeight="1" x14ac:dyDescent="0.3">
      <c r="B37" s="80">
        <v>24</v>
      </c>
      <c r="C37" s="45"/>
      <c r="D37" s="45" t="s">
        <v>314</v>
      </c>
      <c r="E37" s="45" t="s">
        <v>393</v>
      </c>
      <c r="F37" s="45"/>
      <c r="G37" s="45"/>
      <c r="H37" s="45" t="s">
        <v>290</v>
      </c>
      <c r="I37" s="45" t="s">
        <v>380</v>
      </c>
      <c r="J37" s="45"/>
      <c r="K37" s="45"/>
      <c r="L37" s="46" t="s">
        <v>117</v>
      </c>
      <c r="M37" s="45"/>
      <c r="N37" s="47">
        <v>77500</v>
      </c>
      <c r="O37" s="70" t="s">
        <v>329</v>
      </c>
      <c r="P37" s="70" t="s">
        <v>327</v>
      </c>
      <c r="Q37" s="79" t="s">
        <v>329</v>
      </c>
      <c r="R37" s="60"/>
      <c r="S37" s="60"/>
      <c r="T37" s="60"/>
      <c r="U37" s="62" t="s">
        <v>96</v>
      </c>
      <c r="V37" s="60"/>
      <c r="W37" s="60"/>
      <c r="X37" s="60"/>
    </row>
    <row r="38" spans="2:24" ht="17.25" customHeight="1" x14ac:dyDescent="0.3">
      <c r="B38" s="80">
        <v>25</v>
      </c>
      <c r="C38" s="45"/>
      <c r="D38" s="45" t="s">
        <v>392</v>
      </c>
      <c r="E38" s="45" t="s">
        <v>391</v>
      </c>
      <c r="F38" s="45"/>
      <c r="G38" s="45"/>
      <c r="H38" s="45" t="s">
        <v>291</v>
      </c>
      <c r="I38" s="45" t="s">
        <v>380</v>
      </c>
      <c r="J38" s="45"/>
      <c r="K38" s="45"/>
      <c r="L38" s="46" t="s">
        <v>117</v>
      </c>
      <c r="M38" s="45"/>
      <c r="N38" s="47">
        <v>77500</v>
      </c>
      <c r="O38" s="70" t="s">
        <v>329</v>
      </c>
      <c r="P38" s="70" t="s">
        <v>327</v>
      </c>
      <c r="Q38" s="79" t="s">
        <v>329</v>
      </c>
      <c r="R38" s="60"/>
      <c r="S38" s="60"/>
      <c r="T38" s="60"/>
      <c r="U38" s="62" t="s">
        <v>97</v>
      </c>
      <c r="V38" s="60"/>
      <c r="W38" s="60"/>
      <c r="X38" s="60"/>
    </row>
    <row r="39" spans="2:24" ht="17.25" customHeight="1" x14ac:dyDescent="0.3">
      <c r="B39" s="80">
        <v>26</v>
      </c>
      <c r="C39" s="45"/>
      <c r="D39" s="45" t="s">
        <v>318</v>
      </c>
      <c r="E39" s="45" t="s">
        <v>390</v>
      </c>
      <c r="F39" s="45"/>
      <c r="G39" s="45"/>
      <c r="H39" s="45" t="s">
        <v>291</v>
      </c>
      <c r="I39" s="45" t="s">
        <v>384</v>
      </c>
      <c r="J39" s="45"/>
      <c r="K39" s="45"/>
      <c r="L39" s="46" t="s">
        <v>117</v>
      </c>
      <c r="M39" s="45"/>
      <c r="N39" s="47">
        <v>77500</v>
      </c>
      <c r="O39" s="70" t="s">
        <v>329</v>
      </c>
      <c r="P39" s="70" t="s">
        <v>327</v>
      </c>
      <c r="Q39" s="79" t="s">
        <v>329</v>
      </c>
      <c r="R39" s="60"/>
      <c r="S39" s="60"/>
      <c r="T39" s="60"/>
      <c r="U39" s="62" t="s">
        <v>98</v>
      </c>
      <c r="V39" s="60"/>
      <c r="W39" s="60"/>
      <c r="X39" s="60"/>
    </row>
    <row r="40" spans="2:24" ht="18.75" x14ac:dyDescent="0.3">
      <c r="B40" s="80">
        <v>27</v>
      </c>
      <c r="C40" s="45"/>
      <c r="D40" s="45" t="s">
        <v>389</v>
      </c>
      <c r="E40" s="45" t="s">
        <v>346</v>
      </c>
      <c r="F40" s="45"/>
      <c r="G40" s="45"/>
      <c r="H40" s="45" t="s">
        <v>290</v>
      </c>
      <c r="I40" s="45" t="s">
        <v>380</v>
      </c>
      <c r="J40" s="45"/>
      <c r="K40" s="45"/>
      <c r="L40" s="46" t="s">
        <v>117</v>
      </c>
      <c r="M40" s="45"/>
      <c r="N40" s="47">
        <v>77500</v>
      </c>
      <c r="O40" s="70" t="s">
        <v>329</v>
      </c>
      <c r="P40" s="70" t="s">
        <v>327</v>
      </c>
      <c r="Q40" s="79" t="s">
        <v>329</v>
      </c>
      <c r="R40" s="60"/>
      <c r="S40" s="60"/>
      <c r="T40" s="60"/>
      <c r="U40" s="62" t="s">
        <v>99</v>
      </c>
      <c r="V40" s="60"/>
      <c r="W40" s="60"/>
      <c r="X40" s="60"/>
    </row>
    <row r="41" spans="2:24" ht="15.75" customHeight="1" x14ac:dyDescent="0.3">
      <c r="B41" s="80">
        <v>28</v>
      </c>
      <c r="C41" s="45"/>
      <c r="D41" s="45" t="s">
        <v>388</v>
      </c>
      <c r="E41" s="45" t="s">
        <v>345</v>
      </c>
      <c r="F41" s="45"/>
      <c r="G41" s="45"/>
      <c r="H41" s="45" t="s">
        <v>290</v>
      </c>
      <c r="I41" s="45" t="s">
        <v>380</v>
      </c>
      <c r="J41" s="45"/>
      <c r="K41" s="45"/>
      <c r="L41" s="46" t="s">
        <v>117</v>
      </c>
      <c r="M41" s="45"/>
      <c r="N41" s="47">
        <v>77500</v>
      </c>
      <c r="O41" s="70" t="s">
        <v>329</v>
      </c>
      <c r="P41" s="70" t="s">
        <v>327</v>
      </c>
      <c r="Q41" s="79" t="s">
        <v>329</v>
      </c>
      <c r="R41" s="60"/>
      <c r="S41" s="60"/>
      <c r="T41" s="60"/>
      <c r="U41" s="62" t="s">
        <v>100</v>
      </c>
      <c r="V41" s="60"/>
      <c r="W41" s="60"/>
      <c r="X41" s="60"/>
    </row>
    <row r="42" spans="2:24" ht="15.75" customHeight="1" x14ac:dyDescent="0.3">
      <c r="B42" s="80">
        <v>29</v>
      </c>
      <c r="C42" s="45"/>
      <c r="D42" s="45" t="s">
        <v>304</v>
      </c>
      <c r="E42" s="45" t="s">
        <v>387</v>
      </c>
      <c r="F42" s="45"/>
      <c r="G42" s="45"/>
      <c r="H42" s="45" t="s">
        <v>290</v>
      </c>
      <c r="I42" s="45" t="s">
        <v>384</v>
      </c>
      <c r="J42" s="45"/>
      <c r="K42" s="45"/>
      <c r="L42" s="46" t="s">
        <v>117</v>
      </c>
      <c r="M42" s="45"/>
      <c r="N42" s="47">
        <v>77500</v>
      </c>
      <c r="O42" s="70" t="s">
        <v>329</v>
      </c>
      <c r="P42" s="70" t="s">
        <v>327</v>
      </c>
      <c r="Q42" s="79" t="s">
        <v>329</v>
      </c>
      <c r="R42" s="60"/>
      <c r="S42" s="60"/>
      <c r="T42" s="60"/>
      <c r="U42" s="62" t="s">
        <v>101</v>
      </c>
      <c r="V42" s="60"/>
      <c r="W42" s="60"/>
      <c r="X42" s="60"/>
    </row>
    <row r="43" spans="2:24" ht="19.5" customHeight="1" x14ac:dyDescent="0.3">
      <c r="B43" s="80">
        <v>30</v>
      </c>
      <c r="C43" s="45"/>
      <c r="D43" s="45" t="s">
        <v>386</v>
      </c>
      <c r="E43" s="45" t="s">
        <v>385</v>
      </c>
      <c r="F43" s="45"/>
      <c r="G43" s="45"/>
      <c r="H43" s="45" t="s">
        <v>290</v>
      </c>
      <c r="I43" s="45" t="s">
        <v>384</v>
      </c>
      <c r="J43" s="45"/>
      <c r="K43" s="45"/>
      <c r="L43" s="46" t="s">
        <v>117</v>
      </c>
      <c r="M43" s="45"/>
      <c r="N43" s="47">
        <v>77500</v>
      </c>
      <c r="O43" s="70" t="s">
        <v>329</v>
      </c>
      <c r="P43" s="70" t="s">
        <v>327</v>
      </c>
      <c r="Q43" s="79" t="s">
        <v>329</v>
      </c>
      <c r="R43" s="60"/>
      <c r="S43" s="60"/>
      <c r="T43" s="60"/>
      <c r="U43" s="62" t="s">
        <v>102</v>
      </c>
      <c r="V43" s="60"/>
      <c r="W43" s="60"/>
      <c r="X43" s="60"/>
    </row>
    <row r="44" spans="2:24" ht="17.25" customHeight="1" x14ac:dyDescent="0.3">
      <c r="B44" s="80">
        <v>31</v>
      </c>
      <c r="C44" s="45"/>
      <c r="D44" s="45" t="s">
        <v>383</v>
      </c>
      <c r="E44" s="45" t="s">
        <v>319</v>
      </c>
      <c r="F44" s="45"/>
      <c r="G44" s="45"/>
      <c r="H44" s="45" t="s">
        <v>290</v>
      </c>
      <c r="I44" s="45" t="s">
        <v>380</v>
      </c>
      <c r="J44" s="45"/>
      <c r="K44" s="45"/>
      <c r="L44" s="46" t="s">
        <v>117</v>
      </c>
      <c r="M44" s="45"/>
      <c r="N44" s="47">
        <v>77500</v>
      </c>
      <c r="O44" s="70" t="s">
        <v>329</v>
      </c>
      <c r="P44" s="70" t="s">
        <v>327</v>
      </c>
      <c r="Q44" s="79" t="s">
        <v>329</v>
      </c>
      <c r="R44" s="60"/>
      <c r="S44" s="60"/>
      <c r="T44" s="60"/>
      <c r="U44" s="62" t="s">
        <v>103</v>
      </c>
      <c r="V44" s="60"/>
      <c r="W44" s="60"/>
      <c r="X44" s="60"/>
    </row>
    <row r="45" spans="2:24" ht="15" customHeight="1" x14ac:dyDescent="0.3">
      <c r="B45" s="80">
        <v>32</v>
      </c>
      <c r="C45" s="45"/>
      <c r="D45" s="45" t="s">
        <v>382</v>
      </c>
      <c r="E45" s="45" t="s">
        <v>381</v>
      </c>
      <c r="F45" s="45"/>
      <c r="G45" s="45"/>
      <c r="H45" s="45" t="s">
        <v>290</v>
      </c>
      <c r="I45" s="45" t="s">
        <v>380</v>
      </c>
      <c r="J45" s="45"/>
      <c r="K45" s="45"/>
      <c r="L45" s="46" t="s">
        <v>113</v>
      </c>
      <c r="M45" s="45"/>
      <c r="N45" s="47">
        <v>77500</v>
      </c>
      <c r="O45" s="70" t="s">
        <v>329</v>
      </c>
      <c r="P45" s="70" t="s">
        <v>327</v>
      </c>
      <c r="Q45" s="79" t="s">
        <v>329</v>
      </c>
      <c r="R45" s="60"/>
      <c r="S45" s="60"/>
      <c r="T45" s="60"/>
      <c r="U45" s="62" t="s">
        <v>104</v>
      </c>
      <c r="V45" s="60"/>
      <c r="W45" s="60"/>
      <c r="X45" s="60"/>
    </row>
    <row r="46" spans="2:24" ht="15.75" customHeight="1" x14ac:dyDescent="0.3">
      <c r="B46" s="80">
        <v>33</v>
      </c>
      <c r="C46" s="45"/>
      <c r="D46" s="45" t="s">
        <v>379</v>
      </c>
      <c r="E46" s="45" t="s">
        <v>378</v>
      </c>
      <c r="F46" s="45"/>
      <c r="G46" s="45"/>
      <c r="H46" s="45" t="s">
        <v>290</v>
      </c>
      <c r="I46" s="45" t="s">
        <v>367</v>
      </c>
      <c r="J46" s="45"/>
      <c r="K46" s="45"/>
      <c r="L46" s="81" t="s">
        <v>353</v>
      </c>
      <c r="M46" s="45"/>
      <c r="N46" s="47">
        <v>77553</v>
      </c>
      <c r="O46" s="70" t="s">
        <v>329</v>
      </c>
      <c r="P46" s="70" t="s">
        <v>327</v>
      </c>
      <c r="Q46" s="79" t="s">
        <v>329</v>
      </c>
      <c r="R46" s="60"/>
      <c r="S46" s="60"/>
      <c r="T46" s="60"/>
      <c r="U46" s="62" t="s">
        <v>105</v>
      </c>
      <c r="V46" s="60"/>
      <c r="W46" s="60"/>
      <c r="X46" s="60"/>
    </row>
    <row r="47" spans="2:24" ht="18.75" x14ac:dyDescent="0.3">
      <c r="B47" s="80">
        <v>34</v>
      </c>
      <c r="C47" s="45"/>
      <c r="D47" s="45" t="s">
        <v>377</v>
      </c>
      <c r="E47" s="45" t="s">
        <v>296</v>
      </c>
      <c r="F47" s="45"/>
      <c r="G47" s="45"/>
      <c r="H47" s="45" t="s">
        <v>290</v>
      </c>
      <c r="I47" s="45" t="s">
        <v>367</v>
      </c>
      <c r="J47" s="45"/>
      <c r="K47" s="45"/>
      <c r="L47" s="81" t="s">
        <v>353</v>
      </c>
      <c r="M47" s="45"/>
      <c r="N47" s="47">
        <v>77553</v>
      </c>
      <c r="O47" s="70" t="s">
        <v>329</v>
      </c>
      <c r="P47" s="70" t="s">
        <v>327</v>
      </c>
      <c r="Q47" s="79" t="s">
        <v>329</v>
      </c>
      <c r="R47" s="60"/>
      <c r="S47" s="60"/>
      <c r="T47" s="60"/>
      <c r="U47" s="62" t="s">
        <v>106</v>
      </c>
      <c r="V47" s="60"/>
      <c r="W47" s="60"/>
      <c r="X47" s="60"/>
    </row>
    <row r="48" spans="2:24" ht="18.75" x14ac:dyDescent="0.3">
      <c r="B48" s="80">
        <v>35</v>
      </c>
      <c r="C48" s="45"/>
      <c r="D48" s="45" t="s">
        <v>300</v>
      </c>
      <c r="E48" s="45" t="s">
        <v>376</v>
      </c>
      <c r="F48" s="45"/>
      <c r="G48" s="45"/>
      <c r="H48" s="45" t="s">
        <v>290</v>
      </c>
      <c r="I48" s="45" t="s">
        <v>367</v>
      </c>
      <c r="J48" s="45"/>
      <c r="K48" s="45"/>
      <c r="L48" s="81" t="s">
        <v>353</v>
      </c>
      <c r="M48" s="45"/>
      <c r="N48" s="47">
        <v>77553</v>
      </c>
      <c r="O48" s="70" t="s">
        <v>329</v>
      </c>
      <c r="P48" s="70" t="s">
        <v>327</v>
      </c>
      <c r="Q48" s="79" t="s">
        <v>329</v>
      </c>
      <c r="R48" s="60"/>
      <c r="S48" s="60"/>
      <c r="T48" s="60"/>
      <c r="U48" s="62" t="s">
        <v>107</v>
      </c>
      <c r="V48" s="60"/>
      <c r="W48" s="60"/>
      <c r="X48" s="60"/>
    </row>
    <row r="49" spans="2:24" ht="18.75" x14ac:dyDescent="0.3">
      <c r="B49" s="80">
        <v>36</v>
      </c>
      <c r="C49" s="45"/>
      <c r="D49" s="45" t="s">
        <v>375</v>
      </c>
      <c r="E49" s="45" t="s">
        <v>374</v>
      </c>
      <c r="F49" s="45"/>
      <c r="G49" s="45"/>
      <c r="H49" s="45" t="s">
        <v>291</v>
      </c>
      <c r="I49" s="45" t="s">
        <v>367</v>
      </c>
      <c r="J49" s="45"/>
      <c r="K49" s="45"/>
      <c r="L49" s="81" t="s">
        <v>353</v>
      </c>
      <c r="M49" s="45"/>
      <c r="N49" s="47">
        <v>77553</v>
      </c>
      <c r="O49" s="70" t="s">
        <v>329</v>
      </c>
      <c r="P49" s="70" t="s">
        <v>327</v>
      </c>
      <c r="Q49" s="79" t="s">
        <v>329</v>
      </c>
      <c r="R49" s="60"/>
      <c r="S49" s="60"/>
      <c r="T49" s="60"/>
      <c r="U49" s="62" t="s">
        <v>108</v>
      </c>
      <c r="V49" s="60"/>
      <c r="W49" s="60"/>
      <c r="X49" s="60"/>
    </row>
    <row r="50" spans="2:24" x14ac:dyDescent="0.25">
      <c r="B50" s="80">
        <v>37</v>
      </c>
      <c r="C50" s="45"/>
      <c r="D50" s="45" t="s">
        <v>373</v>
      </c>
      <c r="E50" s="45" t="s">
        <v>305</v>
      </c>
      <c r="F50" s="45"/>
      <c r="G50" s="45"/>
      <c r="H50" s="45" t="s">
        <v>290</v>
      </c>
      <c r="I50" s="45" t="s">
        <v>367</v>
      </c>
      <c r="J50" s="45"/>
      <c r="K50" s="45"/>
      <c r="L50" s="81" t="s">
        <v>353</v>
      </c>
      <c r="M50" s="45"/>
      <c r="N50" s="47">
        <v>77553</v>
      </c>
      <c r="O50" s="70" t="s">
        <v>329</v>
      </c>
      <c r="P50" s="70" t="s">
        <v>327</v>
      </c>
      <c r="Q50" s="79" t="s">
        <v>329</v>
      </c>
      <c r="R50" s="60"/>
      <c r="S50" s="60"/>
      <c r="T50" s="60"/>
      <c r="U50" s="60"/>
      <c r="V50" s="60"/>
      <c r="W50" s="60"/>
      <c r="X50" s="60"/>
    </row>
    <row r="51" spans="2:24" x14ac:dyDescent="0.25">
      <c r="B51" s="80">
        <v>38</v>
      </c>
      <c r="C51" s="45"/>
      <c r="D51" s="45" t="s">
        <v>372</v>
      </c>
      <c r="E51" s="45" t="s">
        <v>296</v>
      </c>
      <c r="F51" s="45"/>
      <c r="G51" s="45"/>
      <c r="H51" s="45" t="s">
        <v>290</v>
      </c>
      <c r="I51" s="45" t="s">
        <v>367</v>
      </c>
      <c r="J51" s="45"/>
      <c r="K51" s="45"/>
      <c r="L51" s="81" t="s">
        <v>353</v>
      </c>
      <c r="M51" s="45"/>
      <c r="N51" s="47">
        <v>77553</v>
      </c>
      <c r="O51" s="70" t="s">
        <v>329</v>
      </c>
      <c r="P51" s="70" t="s">
        <v>327</v>
      </c>
      <c r="Q51" s="79" t="s">
        <v>329</v>
      </c>
      <c r="R51" s="60"/>
      <c r="S51" s="60"/>
      <c r="T51" s="60"/>
      <c r="U51" s="60"/>
      <c r="V51" s="60"/>
      <c r="W51" s="60"/>
      <c r="X51" s="60"/>
    </row>
    <row r="52" spans="2:24" x14ac:dyDescent="0.25">
      <c r="B52" s="80">
        <v>39</v>
      </c>
      <c r="C52" s="45"/>
      <c r="D52" s="45" t="s">
        <v>371</v>
      </c>
      <c r="E52" s="45" t="s">
        <v>370</v>
      </c>
      <c r="F52" s="45"/>
      <c r="G52" s="45"/>
      <c r="H52" s="45" t="s">
        <v>290</v>
      </c>
      <c r="I52" s="45" t="s">
        <v>367</v>
      </c>
      <c r="J52" s="45"/>
      <c r="K52" s="45"/>
      <c r="L52" s="81" t="s">
        <v>353</v>
      </c>
      <c r="M52" s="45"/>
      <c r="N52" s="47">
        <v>77553</v>
      </c>
      <c r="O52" s="70" t="s">
        <v>329</v>
      </c>
      <c r="P52" s="70" t="s">
        <v>327</v>
      </c>
      <c r="Q52" s="79" t="s">
        <v>329</v>
      </c>
      <c r="R52" s="60"/>
      <c r="S52" s="60"/>
      <c r="T52" s="60"/>
      <c r="U52" s="60"/>
      <c r="V52" s="60"/>
      <c r="W52" s="60"/>
      <c r="X52" s="60"/>
    </row>
    <row r="53" spans="2:24" x14ac:dyDescent="0.25">
      <c r="B53" s="80">
        <v>40</v>
      </c>
      <c r="C53" s="45"/>
      <c r="D53" s="45" t="s">
        <v>350</v>
      </c>
      <c r="E53" s="45" t="s">
        <v>302</v>
      </c>
      <c r="F53" s="45"/>
      <c r="G53" s="45"/>
      <c r="H53" s="45" t="s">
        <v>290</v>
      </c>
      <c r="I53" s="45" t="s">
        <v>367</v>
      </c>
      <c r="J53" s="45"/>
      <c r="K53" s="45"/>
      <c r="L53" s="81" t="s">
        <v>353</v>
      </c>
      <c r="M53" s="45"/>
      <c r="N53" s="47">
        <v>77553</v>
      </c>
      <c r="O53" s="70" t="s">
        <v>329</v>
      </c>
      <c r="P53" s="70" t="s">
        <v>327</v>
      </c>
      <c r="Q53" s="79" t="s">
        <v>329</v>
      </c>
      <c r="R53" s="60"/>
      <c r="S53" s="60"/>
      <c r="T53" s="60"/>
      <c r="U53" s="60"/>
      <c r="V53" s="60"/>
      <c r="W53" s="60"/>
      <c r="X53" s="60"/>
    </row>
    <row r="54" spans="2:24" x14ac:dyDescent="0.25">
      <c r="B54" s="80">
        <v>41</v>
      </c>
      <c r="C54" s="45"/>
      <c r="D54" s="45" t="s">
        <v>314</v>
      </c>
      <c r="E54" s="45" t="s">
        <v>368</v>
      </c>
      <c r="F54" s="45"/>
      <c r="G54" s="45"/>
      <c r="H54" s="45" t="s">
        <v>290</v>
      </c>
      <c r="I54" s="45" t="s">
        <v>367</v>
      </c>
      <c r="J54" s="45"/>
      <c r="K54" s="45"/>
      <c r="L54" s="81" t="s">
        <v>353</v>
      </c>
      <c r="M54" s="45"/>
      <c r="N54" s="47">
        <v>77553</v>
      </c>
      <c r="O54" s="70" t="s">
        <v>329</v>
      </c>
      <c r="P54" s="70" t="s">
        <v>327</v>
      </c>
      <c r="Q54" s="79" t="s">
        <v>329</v>
      </c>
      <c r="R54" s="60"/>
      <c r="S54" s="60"/>
      <c r="T54" s="60"/>
      <c r="U54" s="60"/>
      <c r="V54" s="60"/>
      <c r="W54" s="60"/>
      <c r="X54" s="60"/>
    </row>
    <row r="55" spans="2:24" x14ac:dyDescent="0.25">
      <c r="B55" s="80">
        <v>42</v>
      </c>
      <c r="C55" s="45"/>
      <c r="D55" s="45" t="s">
        <v>369</v>
      </c>
      <c r="E55" s="45" t="s">
        <v>368</v>
      </c>
      <c r="F55" s="45"/>
      <c r="G55" s="45"/>
      <c r="H55" s="45" t="s">
        <v>290</v>
      </c>
      <c r="I55" s="45" t="s">
        <v>367</v>
      </c>
      <c r="J55" s="45"/>
      <c r="K55" s="45"/>
      <c r="L55" s="81" t="s">
        <v>353</v>
      </c>
      <c r="M55" s="45"/>
      <c r="N55" s="47">
        <v>77553</v>
      </c>
      <c r="O55" s="70" t="s">
        <v>329</v>
      </c>
      <c r="P55" s="70" t="s">
        <v>327</v>
      </c>
      <c r="Q55" s="79" t="s">
        <v>329</v>
      </c>
      <c r="R55" s="60"/>
      <c r="S55" s="60"/>
      <c r="T55" s="60"/>
      <c r="U55" s="60"/>
      <c r="V55" s="60"/>
      <c r="W55" s="60"/>
      <c r="X55" s="60"/>
    </row>
    <row r="56" spans="2:24" x14ac:dyDescent="0.25">
      <c r="B56" s="80">
        <v>43</v>
      </c>
      <c r="C56" s="45"/>
      <c r="D56" s="45" t="s">
        <v>366</v>
      </c>
      <c r="E56" s="45" t="s">
        <v>365</v>
      </c>
      <c r="F56" s="45"/>
      <c r="G56" s="45"/>
      <c r="H56" s="45" t="s">
        <v>290</v>
      </c>
      <c r="I56" s="45" t="s">
        <v>354</v>
      </c>
      <c r="J56" s="45"/>
      <c r="K56" s="45"/>
      <c r="L56" s="81" t="s">
        <v>353</v>
      </c>
      <c r="M56" s="45"/>
      <c r="N56" s="47">
        <v>77553</v>
      </c>
      <c r="O56" s="70" t="s">
        <v>329</v>
      </c>
      <c r="P56" s="70" t="s">
        <v>327</v>
      </c>
      <c r="Q56" s="79" t="s">
        <v>329</v>
      </c>
      <c r="R56" s="60"/>
      <c r="S56" s="60"/>
      <c r="T56" s="60"/>
      <c r="U56" s="60"/>
      <c r="V56" s="60"/>
      <c r="W56" s="60"/>
      <c r="X56" s="60"/>
    </row>
    <row r="57" spans="2:24" x14ac:dyDescent="0.25">
      <c r="B57" s="80">
        <v>44</v>
      </c>
      <c r="C57" s="45"/>
      <c r="D57" s="45" t="s">
        <v>364</v>
      </c>
      <c r="E57" s="45" t="s">
        <v>363</v>
      </c>
      <c r="F57" s="45"/>
      <c r="G57" s="45"/>
      <c r="H57" s="45" t="s">
        <v>291</v>
      </c>
      <c r="I57" s="45" t="s">
        <v>354</v>
      </c>
      <c r="J57" s="45"/>
      <c r="K57" s="45"/>
      <c r="L57" s="81" t="s">
        <v>353</v>
      </c>
      <c r="M57" s="45"/>
      <c r="N57" s="47">
        <v>77553</v>
      </c>
      <c r="O57" s="70" t="s">
        <v>329</v>
      </c>
      <c r="P57" s="70" t="s">
        <v>327</v>
      </c>
      <c r="Q57" s="79" t="s">
        <v>329</v>
      </c>
      <c r="R57" s="60"/>
      <c r="S57" s="60"/>
      <c r="T57" s="60"/>
      <c r="U57" s="60"/>
      <c r="V57" s="60"/>
      <c r="W57" s="60"/>
      <c r="X57" s="60"/>
    </row>
    <row r="58" spans="2:24" x14ac:dyDescent="0.25">
      <c r="B58" s="80">
        <v>45</v>
      </c>
      <c r="C58" s="45"/>
      <c r="D58" s="45" t="s">
        <v>362</v>
      </c>
      <c r="E58" s="45" t="s">
        <v>361</v>
      </c>
      <c r="F58" s="45"/>
      <c r="G58" s="45"/>
      <c r="H58" s="45" t="s">
        <v>290</v>
      </c>
      <c r="I58" s="45" t="s">
        <v>354</v>
      </c>
      <c r="J58" s="45"/>
      <c r="K58" s="45"/>
      <c r="L58" s="81" t="s">
        <v>353</v>
      </c>
      <c r="M58" s="45"/>
      <c r="N58" s="47">
        <v>77553</v>
      </c>
      <c r="O58" s="70" t="s">
        <v>329</v>
      </c>
      <c r="P58" s="70" t="s">
        <v>327</v>
      </c>
      <c r="Q58" s="79" t="s">
        <v>329</v>
      </c>
      <c r="R58" s="60"/>
      <c r="S58" s="60"/>
      <c r="T58" s="60"/>
      <c r="U58" s="60"/>
      <c r="V58" s="60"/>
      <c r="W58" s="60"/>
      <c r="X58" s="60"/>
    </row>
    <row r="59" spans="2:24" x14ac:dyDescent="0.25">
      <c r="B59" s="80">
        <v>46</v>
      </c>
      <c r="C59" s="45"/>
      <c r="D59" s="45" t="s">
        <v>360</v>
      </c>
      <c r="E59" s="45" t="s">
        <v>359</v>
      </c>
      <c r="F59" s="45"/>
      <c r="G59" s="45"/>
      <c r="H59" s="45" t="s">
        <v>290</v>
      </c>
      <c r="I59" s="45" t="s">
        <v>354</v>
      </c>
      <c r="J59" s="45"/>
      <c r="K59" s="45"/>
      <c r="L59" s="81" t="s">
        <v>353</v>
      </c>
      <c r="M59" s="45"/>
      <c r="N59" s="47">
        <v>77553</v>
      </c>
      <c r="O59" s="70" t="s">
        <v>329</v>
      </c>
      <c r="P59" s="70" t="s">
        <v>327</v>
      </c>
      <c r="Q59" s="79" t="s">
        <v>329</v>
      </c>
      <c r="R59" s="60"/>
      <c r="S59" s="60"/>
      <c r="T59" s="60"/>
      <c r="U59" s="60"/>
      <c r="V59" s="60"/>
      <c r="W59" s="60"/>
      <c r="X59" s="60"/>
    </row>
    <row r="60" spans="2:24" x14ac:dyDescent="0.25">
      <c r="B60" s="80">
        <v>47</v>
      </c>
      <c r="C60" s="45"/>
      <c r="D60" s="45" t="s">
        <v>358</v>
      </c>
      <c r="E60" s="45" t="s">
        <v>357</v>
      </c>
      <c r="F60" s="45"/>
      <c r="G60" s="45"/>
      <c r="H60" s="45" t="s">
        <v>290</v>
      </c>
      <c r="I60" s="45" t="s">
        <v>354</v>
      </c>
      <c r="J60" s="45"/>
      <c r="K60" s="45"/>
      <c r="L60" s="81" t="s">
        <v>353</v>
      </c>
      <c r="M60" s="45"/>
      <c r="N60" s="47">
        <v>77553</v>
      </c>
      <c r="O60" s="70" t="s">
        <v>329</v>
      </c>
      <c r="P60" s="70" t="s">
        <v>327</v>
      </c>
      <c r="Q60" s="79" t="s">
        <v>329</v>
      </c>
      <c r="R60" s="60"/>
      <c r="S60" s="60"/>
      <c r="T60" s="60"/>
      <c r="U60" s="60"/>
      <c r="V60" s="60"/>
      <c r="W60" s="60"/>
      <c r="X60" s="60"/>
    </row>
    <row r="61" spans="2:24" x14ac:dyDescent="0.25">
      <c r="B61" s="80">
        <v>48</v>
      </c>
      <c r="C61" s="45"/>
      <c r="D61" s="45" t="s">
        <v>356</v>
      </c>
      <c r="E61" s="45" t="s">
        <v>355</v>
      </c>
      <c r="F61" s="45"/>
      <c r="G61" s="45"/>
      <c r="H61" s="45" t="s">
        <v>290</v>
      </c>
      <c r="I61" s="45" t="s">
        <v>354</v>
      </c>
      <c r="J61" s="45"/>
      <c r="K61" s="45"/>
      <c r="L61" s="81" t="s">
        <v>353</v>
      </c>
      <c r="M61" s="45"/>
      <c r="N61" s="47">
        <v>77553</v>
      </c>
      <c r="O61" s="70" t="s">
        <v>329</v>
      </c>
      <c r="P61" s="70" t="s">
        <v>327</v>
      </c>
      <c r="Q61" s="79" t="s">
        <v>329</v>
      </c>
      <c r="R61" s="60"/>
      <c r="S61" s="60"/>
      <c r="T61" s="60"/>
      <c r="U61" s="60"/>
      <c r="V61" s="60"/>
      <c r="W61" s="60"/>
      <c r="X61" s="60"/>
    </row>
    <row r="62" spans="2:24" x14ac:dyDescent="0.25">
      <c r="B62" s="80">
        <v>49</v>
      </c>
      <c r="C62" s="45"/>
      <c r="D62" s="45" t="s">
        <v>352</v>
      </c>
      <c r="E62" s="45" t="s">
        <v>351</v>
      </c>
      <c r="F62" s="45"/>
      <c r="G62" s="45"/>
      <c r="H62" s="45" t="s">
        <v>290</v>
      </c>
      <c r="I62" s="45" t="s">
        <v>330</v>
      </c>
      <c r="J62" s="45"/>
      <c r="K62" s="45"/>
      <c r="L62" s="46" t="s">
        <v>166</v>
      </c>
      <c r="M62" s="45"/>
      <c r="N62" s="47">
        <v>77533</v>
      </c>
      <c r="O62" s="70" t="s">
        <v>329</v>
      </c>
      <c r="P62" s="70" t="s">
        <v>327</v>
      </c>
      <c r="Q62" s="79" t="s">
        <v>329</v>
      </c>
      <c r="R62" s="60"/>
      <c r="S62" s="60"/>
      <c r="T62" s="60"/>
      <c r="U62" s="60"/>
      <c r="V62" s="60"/>
      <c r="W62" s="60"/>
      <c r="X62" s="60"/>
    </row>
    <row r="63" spans="2:24" x14ac:dyDescent="0.25">
      <c r="B63" s="80">
        <v>50</v>
      </c>
      <c r="C63" s="45"/>
      <c r="D63" s="45" t="s">
        <v>350</v>
      </c>
      <c r="E63" s="45" t="s">
        <v>349</v>
      </c>
      <c r="F63" s="45"/>
      <c r="G63" s="45"/>
      <c r="H63" s="45" t="s">
        <v>290</v>
      </c>
      <c r="I63" s="45" t="s">
        <v>330</v>
      </c>
      <c r="J63" s="45"/>
      <c r="K63" s="45"/>
      <c r="L63" s="46" t="s">
        <v>166</v>
      </c>
      <c r="M63" s="45"/>
      <c r="N63" s="47">
        <f>VLOOKUP(L63,'[1]BASE DE DATOS'!C72:D219,2,0)</f>
        <v>77533</v>
      </c>
      <c r="O63" s="70" t="s">
        <v>329</v>
      </c>
      <c r="P63" s="70" t="s">
        <v>327</v>
      </c>
      <c r="Q63" s="79" t="s">
        <v>329</v>
      </c>
      <c r="R63" s="60"/>
      <c r="S63" s="60"/>
      <c r="T63" s="60"/>
      <c r="U63" s="60"/>
      <c r="V63" s="60"/>
      <c r="W63" s="60"/>
      <c r="X63" s="60"/>
    </row>
    <row r="64" spans="2:24" x14ac:dyDescent="0.25">
      <c r="B64" s="80">
        <v>51</v>
      </c>
      <c r="C64" s="45"/>
      <c r="D64" s="45" t="s">
        <v>348</v>
      </c>
      <c r="E64" s="45" t="s">
        <v>321</v>
      </c>
      <c r="F64" s="45"/>
      <c r="G64" s="45"/>
      <c r="H64" s="45" t="s">
        <v>291</v>
      </c>
      <c r="I64" s="45" t="s">
        <v>330</v>
      </c>
      <c r="J64" s="45"/>
      <c r="K64" s="45"/>
      <c r="L64" s="46" t="s">
        <v>166</v>
      </c>
      <c r="M64" s="45"/>
      <c r="N64" s="47">
        <f>VLOOKUP(L64,'[1]BASE DE DATOS'!C73:D220,2,0)</f>
        <v>77533</v>
      </c>
      <c r="O64" s="70" t="s">
        <v>329</v>
      </c>
      <c r="P64" s="70" t="s">
        <v>327</v>
      </c>
      <c r="Q64" s="79" t="s">
        <v>329</v>
      </c>
      <c r="R64" s="60"/>
      <c r="S64" s="60"/>
      <c r="T64" s="60"/>
      <c r="U64" s="60"/>
      <c r="V64" s="60"/>
      <c r="W64" s="60"/>
      <c r="X64" s="60"/>
    </row>
    <row r="65" spans="2:24" x14ac:dyDescent="0.25">
      <c r="B65" s="80">
        <v>52</v>
      </c>
      <c r="C65" s="45"/>
      <c r="D65" s="45" t="s">
        <v>347</v>
      </c>
      <c r="E65" s="45" t="s">
        <v>346</v>
      </c>
      <c r="F65" s="45"/>
      <c r="G65" s="45"/>
      <c r="H65" s="45" t="s">
        <v>290</v>
      </c>
      <c r="I65" s="45" t="s">
        <v>330</v>
      </c>
      <c r="J65" s="45"/>
      <c r="K65" s="45"/>
      <c r="L65" s="46" t="s">
        <v>166</v>
      </c>
      <c r="M65" s="45"/>
      <c r="N65" s="47">
        <f>VLOOKUP(L65,'[1]BASE DE DATOS'!C74:D221,2,0)</f>
        <v>77533</v>
      </c>
      <c r="O65" s="70" t="s">
        <v>329</v>
      </c>
      <c r="P65" s="70" t="s">
        <v>327</v>
      </c>
      <c r="Q65" s="79" t="s">
        <v>329</v>
      </c>
      <c r="R65" s="60"/>
      <c r="S65" s="60"/>
      <c r="T65" s="60"/>
      <c r="U65" s="60"/>
      <c r="V65" s="60"/>
      <c r="W65" s="60"/>
      <c r="X65" s="60"/>
    </row>
    <row r="66" spans="2:24" x14ac:dyDescent="0.25">
      <c r="B66" s="80">
        <v>53</v>
      </c>
      <c r="C66" s="45"/>
      <c r="D66" s="45" t="s">
        <v>308</v>
      </c>
      <c r="E66" s="45" t="s">
        <v>345</v>
      </c>
      <c r="F66" s="45"/>
      <c r="G66" s="45"/>
      <c r="H66" s="45" t="s">
        <v>291</v>
      </c>
      <c r="I66" s="45" t="s">
        <v>330</v>
      </c>
      <c r="J66" s="45"/>
      <c r="K66" s="45"/>
      <c r="L66" s="46" t="s">
        <v>166</v>
      </c>
      <c r="M66" s="45"/>
      <c r="N66" s="47">
        <f>VLOOKUP(L66,'[1]BASE DE DATOS'!C75:D222,2,0)</f>
        <v>77533</v>
      </c>
      <c r="O66" s="70" t="s">
        <v>329</v>
      </c>
      <c r="P66" s="70" t="s">
        <v>327</v>
      </c>
      <c r="Q66" s="79" t="s">
        <v>329</v>
      </c>
      <c r="R66" s="60"/>
      <c r="S66" s="60"/>
      <c r="T66" s="60"/>
      <c r="U66" s="60"/>
      <c r="V66" s="60"/>
      <c r="W66" s="60"/>
      <c r="X66" s="60"/>
    </row>
    <row r="67" spans="2:24" x14ac:dyDescent="0.25">
      <c r="B67" s="80">
        <v>54</v>
      </c>
      <c r="C67" s="45"/>
      <c r="D67" s="45" t="s">
        <v>344</v>
      </c>
      <c r="E67" s="45" t="s">
        <v>343</v>
      </c>
      <c r="F67" s="45"/>
      <c r="G67" s="45"/>
      <c r="H67" s="45" t="s">
        <v>290</v>
      </c>
      <c r="I67" s="45" t="s">
        <v>330</v>
      </c>
      <c r="J67" s="45"/>
      <c r="K67" s="45"/>
      <c r="L67" s="46" t="s">
        <v>166</v>
      </c>
      <c r="M67" s="45"/>
      <c r="N67" s="47">
        <f>VLOOKUP(L67,'[1]BASE DE DATOS'!C76:D223,2,0)</f>
        <v>77533</v>
      </c>
      <c r="O67" s="70" t="s">
        <v>329</v>
      </c>
      <c r="P67" s="70" t="s">
        <v>327</v>
      </c>
      <c r="Q67" s="79" t="s">
        <v>329</v>
      </c>
      <c r="R67" s="60"/>
      <c r="S67" s="60"/>
      <c r="T67" s="60"/>
      <c r="U67" s="60"/>
      <c r="V67" s="60"/>
      <c r="W67" s="60"/>
      <c r="X67" s="60"/>
    </row>
    <row r="68" spans="2:24" x14ac:dyDescent="0.25">
      <c r="B68" s="80">
        <v>55</v>
      </c>
      <c r="C68" s="45"/>
      <c r="D68" s="45" t="s">
        <v>342</v>
      </c>
      <c r="E68" s="45" t="s">
        <v>341</v>
      </c>
      <c r="F68" s="45"/>
      <c r="G68" s="45"/>
      <c r="H68" s="45" t="s">
        <v>290</v>
      </c>
      <c r="I68" s="45" t="s">
        <v>330</v>
      </c>
      <c r="J68" s="45"/>
      <c r="K68" s="45"/>
      <c r="L68" s="46" t="s">
        <v>166</v>
      </c>
      <c r="M68" s="45"/>
      <c r="N68" s="47">
        <f>VLOOKUP(L68,'[1]BASE DE DATOS'!C77:D224,2,0)</f>
        <v>77533</v>
      </c>
      <c r="O68" s="70" t="s">
        <v>329</v>
      </c>
      <c r="P68" s="70" t="s">
        <v>327</v>
      </c>
      <c r="Q68" s="79" t="s">
        <v>329</v>
      </c>
      <c r="R68" s="60"/>
      <c r="S68" s="60"/>
      <c r="T68" s="60"/>
      <c r="U68" s="60"/>
      <c r="V68" s="60"/>
      <c r="W68" s="60"/>
      <c r="X68" s="60"/>
    </row>
    <row r="69" spans="2:24" x14ac:dyDescent="0.25">
      <c r="B69" s="80">
        <v>56</v>
      </c>
      <c r="C69" s="45"/>
      <c r="D69" s="45" t="s">
        <v>340</v>
      </c>
      <c r="E69" s="45" t="s">
        <v>339</v>
      </c>
      <c r="F69" s="45"/>
      <c r="G69" s="45"/>
      <c r="H69" s="45" t="s">
        <v>290</v>
      </c>
      <c r="I69" s="45" t="s">
        <v>330</v>
      </c>
      <c r="J69" s="45"/>
      <c r="K69" s="45"/>
      <c r="L69" s="46" t="s">
        <v>166</v>
      </c>
      <c r="M69" s="45"/>
      <c r="N69" s="47">
        <f>VLOOKUP(L69,'[1]BASE DE DATOS'!C78:D225,2,0)</f>
        <v>77533</v>
      </c>
      <c r="O69" s="70" t="s">
        <v>329</v>
      </c>
      <c r="P69" s="70" t="s">
        <v>327</v>
      </c>
      <c r="Q69" s="79" t="s">
        <v>329</v>
      </c>
      <c r="R69" s="60"/>
      <c r="S69" s="60"/>
      <c r="T69" s="60"/>
      <c r="U69" s="60"/>
      <c r="V69" s="60"/>
      <c r="W69" s="60"/>
      <c r="X69" s="60"/>
    </row>
    <row r="70" spans="2:24" x14ac:dyDescent="0.25">
      <c r="B70" s="80">
        <v>57</v>
      </c>
      <c r="C70" s="45"/>
      <c r="D70" s="45" t="s">
        <v>338</v>
      </c>
      <c r="E70" s="45" t="s">
        <v>337</v>
      </c>
      <c r="F70" s="45"/>
      <c r="G70" s="45"/>
      <c r="H70" s="45" t="s">
        <v>290</v>
      </c>
      <c r="I70" s="45" t="s">
        <v>330</v>
      </c>
      <c r="J70" s="45"/>
      <c r="K70" s="45"/>
      <c r="L70" s="46" t="s">
        <v>166</v>
      </c>
      <c r="M70" s="45"/>
      <c r="N70" s="47">
        <f>VLOOKUP(L70,'[1]BASE DE DATOS'!C79:D226,2,0)</f>
        <v>77533</v>
      </c>
      <c r="O70" s="70" t="s">
        <v>329</v>
      </c>
      <c r="P70" s="70" t="s">
        <v>327</v>
      </c>
      <c r="Q70" s="79" t="s">
        <v>329</v>
      </c>
      <c r="R70" s="60"/>
      <c r="S70" s="60"/>
      <c r="T70" s="60"/>
      <c r="U70" s="60"/>
      <c r="V70" s="60"/>
      <c r="W70" s="60"/>
      <c r="X70" s="60"/>
    </row>
    <row r="71" spans="2:24" x14ac:dyDescent="0.25">
      <c r="B71" s="80">
        <v>58</v>
      </c>
      <c r="C71" s="45"/>
      <c r="D71" s="45" t="s">
        <v>336</v>
      </c>
      <c r="E71" s="45" t="s">
        <v>335</v>
      </c>
      <c r="F71" s="45"/>
      <c r="G71" s="45"/>
      <c r="H71" s="45" t="s">
        <v>291</v>
      </c>
      <c r="I71" s="45" t="s">
        <v>330</v>
      </c>
      <c r="J71" s="45"/>
      <c r="K71" s="45"/>
      <c r="L71" s="46" t="s">
        <v>166</v>
      </c>
      <c r="M71" s="45"/>
      <c r="N71" s="47">
        <f>VLOOKUP(L71,'[1]BASE DE DATOS'!C80:D227,2,0)</f>
        <v>77533</v>
      </c>
      <c r="O71" s="70" t="s">
        <v>329</v>
      </c>
      <c r="P71" s="70" t="s">
        <v>327</v>
      </c>
      <c r="Q71" s="79" t="s">
        <v>329</v>
      </c>
      <c r="R71" s="60"/>
      <c r="S71" s="60"/>
      <c r="T71" s="60"/>
      <c r="U71" s="60"/>
      <c r="V71" s="60"/>
      <c r="W71" s="60"/>
      <c r="X71" s="60"/>
    </row>
    <row r="72" spans="2:24" x14ac:dyDescent="0.25">
      <c r="B72" s="80">
        <v>59</v>
      </c>
      <c r="C72" s="45"/>
      <c r="D72" s="45" t="s">
        <v>334</v>
      </c>
      <c r="E72" s="45" t="s">
        <v>333</v>
      </c>
      <c r="F72" s="45"/>
      <c r="G72" s="45"/>
      <c r="H72" s="45" t="s">
        <v>290</v>
      </c>
      <c r="I72" s="45" t="s">
        <v>330</v>
      </c>
      <c r="J72" s="45"/>
      <c r="K72" s="45"/>
      <c r="L72" s="46" t="s">
        <v>166</v>
      </c>
      <c r="M72" s="45"/>
      <c r="N72" s="47">
        <f>VLOOKUP(L72,'[1]BASE DE DATOS'!C81:D228,2,0)</f>
        <v>77533</v>
      </c>
      <c r="O72" s="70" t="s">
        <v>329</v>
      </c>
      <c r="P72" s="70" t="s">
        <v>327</v>
      </c>
      <c r="Q72" s="79" t="s">
        <v>329</v>
      </c>
      <c r="R72" s="60"/>
      <c r="S72" s="60"/>
      <c r="T72" s="60"/>
      <c r="U72" s="60"/>
      <c r="V72" s="60"/>
      <c r="W72" s="60"/>
      <c r="X72" s="60"/>
    </row>
    <row r="73" spans="2:24" x14ac:dyDescent="0.25">
      <c r="B73" s="80">
        <v>60</v>
      </c>
      <c r="C73" s="45"/>
      <c r="D73" s="45" t="s">
        <v>332</v>
      </c>
      <c r="E73" s="45" t="s">
        <v>331</v>
      </c>
      <c r="F73" s="45"/>
      <c r="G73" s="45"/>
      <c r="H73" s="45" t="s">
        <v>290</v>
      </c>
      <c r="I73" s="45" t="s">
        <v>330</v>
      </c>
      <c r="J73" s="45"/>
      <c r="K73" s="45"/>
      <c r="L73" s="46" t="s">
        <v>166</v>
      </c>
      <c r="M73" s="45"/>
      <c r="N73" s="47">
        <f>VLOOKUP(L73,'[1]BASE DE DATOS'!C82:D229,2,0)</f>
        <v>77533</v>
      </c>
      <c r="O73" s="70" t="s">
        <v>329</v>
      </c>
      <c r="P73" s="70" t="s">
        <v>327</v>
      </c>
      <c r="Q73" s="79" t="s">
        <v>329</v>
      </c>
      <c r="R73" s="60"/>
      <c r="S73" s="60"/>
      <c r="T73" s="60"/>
      <c r="U73" s="60"/>
      <c r="V73" s="60"/>
      <c r="W73" s="60"/>
      <c r="X73" s="60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>
      <formula1>$W$5:$W$16</formula1>
    </dataValidation>
    <dataValidation type="list" allowBlank="1" showInputMessage="1" showErrorMessage="1" sqref="E10">
      <formula1>$V$5:$V$16</formula1>
    </dataValidation>
    <dataValidation type="list" allowBlank="1" showInputMessage="1" showErrorMessage="1" sqref="E7:J7">
      <formula1>$T$5:$T$16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$X$5:$X$24</formula1>
    </dataValidation>
    <dataValidation type="list" allowBlank="1" showInputMessage="1" showErrorMessage="1" sqref="E6:J6">
      <formula1>$S$6:$S$24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L29:L45 L62:L73</xm:sqref>
        </x14:dataValidation>
        <x14:dataValidation type="list" allowBlank="1" showInputMessage="1" showErrorMessage="1">
          <x14:formula1>
            <xm:f>'[1]BASE DE DATOS'!#REF!</xm:f>
          </x14:formula1>
          <xm:sqref>H14:H73</xm:sqref>
        </x14:dataValidation>
        <x14:dataValidation type="list" allowBlank="1" showInputMessage="1" showErrorMessage="1">
          <x14:formula1>
            <xm:f>'[1]BASE DE DATOS'!#REF!</xm:f>
          </x14:formula1>
          <xm:sqref>G14:G73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zoomScale="93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INSTRUCTIVO para el llenado </vt:lpstr>
      <vt:lpstr>1ER TRIM 202</vt:lpstr>
      <vt:lpstr>4TO TRIM 2020 </vt:lpstr>
      <vt:lpstr>3er Trimestre 2021</vt:lpstr>
      <vt:lpstr>BASE DE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2021-10-25T18:16:50Z</dcterms:modified>
</cp:coreProperties>
</file>