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05"/>
  <workbookPr/>
  <mc:AlternateContent xmlns:mc="http://schemas.openxmlformats.org/markup-compatibility/2006">
    <mc:Choice Requires="x15">
      <x15ac:absPath xmlns:x15ac="http://schemas.microsoft.com/office/spreadsheetml/2010/11/ac" url="C:\Users\Fernando Díaz\Desktop\PUB-MBJ\PADRONES\SIRESOL\"/>
    </mc:Choice>
  </mc:AlternateContent>
  <xr:revisionPtr revIDLastSave="0" documentId="11_78EDC264902AD1A3FD5AFB2941CA742BE01239AB" xr6:coauthVersionLast="47" xr6:coauthVersionMax="47" xr10:uidLastSave="{00000000-0000-0000-0000-000000000000}"/>
  <bookViews>
    <workbookView xWindow="0" yWindow="0" windowWidth="12975" windowHeight="11490" tabRatio="796" firstSheet="1" activeTab="1" xr2:uid="{00000000-000D-0000-FFFF-FFFF00000000}"/>
  </bookViews>
  <sheets>
    <sheet name="BASE DE DATOS" sheetId="7" r:id="rId1"/>
    <sheet name="ENERO-MARZO 2019" sheetId="8" r:id="rId2"/>
    <sheet name="ABRIL-JUNIO 2019" sheetId="11" r:id="rId3"/>
    <sheet name="JULIO-SEPTIEMBRE 2019" sheetId="12" r:id="rId4"/>
    <sheet name="OCTUBRE-DICIEMBRE 2019" sheetId="10" r:id="rId5"/>
    <sheet name="ENERO-MARZO 2020" sheetId="13" r:id="rId6"/>
    <sheet name="ABRIL-JUNIO 2020 " sheetId="15" r:id="rId7"/>
    <sheet name="JULIO-SEPTIEMBRE 2020 " sheetId="14" r:id="rId8"/>
    <sheet name="OCTUBRE - DICIEMBRE 2020" sheetId="16" r:id="rId9"/>
    <sheet name="ENERO-MARZO 2021" sheetId="18" r:id="rId10"/>
    <sheet name="Hoja1" sheetId="17" r:id="rId11"/>
  </sheets>
  <externalReferences>
    <externalReference r:id="rId12"/>
    <externalReference r:id="rId13"/>
    <externalReference r:id="rId14"/>
    <externalReference r:id="rId15"/>
  </externalReferences>
  <definedNames>
    <definedName name="_xlnm._FilterDatabase" localSheetId="1" hidden="1">'ENERO-MARZO 2019'!$B$6:$N$13</definedName>
    <definedName name="_xlnm._FilterDatabase" localSheetId="9" hidden="1">'ENERO-MARZO 2021'!$T$5:$T$14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4" i="18" l="1"/>
  <c r="N15" i="18"/>
  <c r="N16" i="18"/>
  <c r="N17" i="18"/>
  <c r="N18" i="18"/>
  <c r="N19" i="18"/>
  <c r="N20" i="18"/>
  <c r="N21" i="18"/>
  <c r="N22" i="18"/>
  <c r="N23" i="18"/>
  <c r="N24" i="18"/>
  <c r="N25" i="18"/>
  <c r="N26" i="18"/>
  <c r="N27" i="18"/>
  <c r="N28" i="18"/>
  <c r="N29" i="18"/>
  <c r="N30" i="18"/>
  <c r="N31" i="18"/>
  <c r="N32" i="18"/>
  <c r="N33" i="18"/>
  <c r="N34" i="18"/>
  <c r="N35" i="18"/>
  <c r="N36" i="18"/>
  <c r="N37" i="18"/>
  <c r="N38" i="18"/>
  <c r="N39" i="18"/>
  <c r="N40" i="18"/>
  <c r="N41" i="18"/>
  <c r="N42" i="18"/>
  <c r="N43" i="18"/>
  <c r="N44" i="18"/>
  <c r="N45" i="18"/>
  <c r="N46" i="18"/>
  <c r="N47" i="18"/>
  <c r="N48" i="18"/>
  <c r="N49" i="18"/>
  <c r="N50" i="18"/>
  <c r="N51" i="18"/>
  <c r="N52" i="18"/>
  <c r="N53" i="18"/>
  <c r="N54" i="18"/>
  <c r="N55" i="18"/>
  <c r="N56" i="18"/>
  <c r="N57" i="18"/>
  <c r="N58" i="18"/>
  <c r="N59" i="18"/>
  <c r="N60" i="18"/>
  <c r="N61" i="18"/>
  <c r="N62" i="18"/>
  <c r="N63" i="18"/>
  <c r="N64" i="18"/>
  <c r="N65" i="18"/>
  <c r="N66" i="18"/>
  <c r="N67" i="18"/>
  <c r="N68" i="18"/>
  <c r="N36" i="16" l="1"/>
  <c r="N35" i="16"/>
  <c r="N34" i="16"/>
  <c r="N33" i="16"/>
  <c r="N32" i="16"/>
  <c r="N31" i="16"/>
  <c r="N30" i="16"/>
  <c r="N27" i="16"/>
  <c r="N26" i="16"/>
  <c r="N25" i="16"/>
  <c r="N24" i="16"/>
  <c r="N23" i="16"/>
  <c r="N22" i="16"/>
  <c r="N21" i="16"/>
  <c r="N20" i="16"/>
  <c r="N19" i="16"/>
  <c r="N18" i="16"/>
  <c r="N17" i="16"/>
  <c r="N16" i="16"/>
  <c r="N15" i="16"/>
  <c r="N14" i="16"/>
  <c r="N13" i="16"/>
  <c r="N12" i="16"/>
  <c r="N12" i="15" l="1"/>
  <c r="N13" i="15"/>
  <c r="N14" i="15"/>
  <c r="N15" i="15"/>
  <c r="N16" i="15"/>
  <c r="N17" i="15"/>
  <c r="N12" i="14"/>
  <c r="N13" i="14"/>
  <c r="N14" i="14"/>
  <c r="N15" i="14"/>
  <c r="N16" i="14"/>
  <c r="N17" i="14"/>
  <c r="N18" i="14"/>
  <c r="N19" i="14"/>
  <c r="N20" i="14"/>
  <c r="N21" i="14"/>
  <c r="N22" i="14"/>
  <c r="N23" i="14"/>
  <c r="N24" i="14"/>
  <c r="N25" i="14"/>
  <c r="N26" i="14"/>
  <c r="N27" i="14"/>
  <c r="N12" i="13"/>
  <c r="N13" i="13"/>
  <c r="N14" i="13"/>
  <c r="N15" i="13"/>
  <c r="N16" i="13"/>
  <c r="N17" i="13"/>
  <c r="N18" i="13"/>
  <c r="N19" i="13"/>
  <c r="N20" i="13"/>
  <c r="N21" i="13"/>
  <c r="N22" i="13"/>
  <c r="N23" i="13"/>
  <c r="N24" i="13"/>
  <c r="N25" i="13"/>
  <c r="N26" i="13"/>
  <c r="N138" i="12" l="1"/>
  <c r="N136" i="12"/>
  <c r="N137" i="12"/>
  <c r="N134" i="12"/>
  <c r="N125" i="11"/>
  <c r="N126" i="11"/>
  <c r="N127" i="11"/>
  <c r="N128" i="11"/>
  <c r="N129" i="11"/>
  <c r="N130" i="11"/>
  <c r="N131" i="11"/>
  <c r="N132" i="11"/>
  <c r="N133" i="11"/>
  <c r="N134" i="11"/>
  <c r="N135" i="11"/>
  <c r="N136" i="11"/>
  <c r="N137" i="11"/>
  <c r="N138" i="11"/>
  <c r="N139" i="11"/>
  <c r="N140" i="11"/>
  <c r="N141" i="11"/>
  <c r="N142" i="11"/>
  <c r="N143" i="11"/>
  <c r="N144" i="11"/>
  <c r="N145" i="11"/>
  <c r="N146" i="11"/>
  <c r="N147" i="11"/>
  <c r="N148" i="11"/>
  <c r="N149" i="11"/>
  <c r="N150" i="11"/>
  <c r="N151" i="11"/>
  <c r="N152" i="11"/>
  <c r="N82" i="8"/>
  <c r="N95" i="8"/>
  <c r="N94" i="8"/>
  <c r="N93" i="8"/>
  <c r="N91" i="8"/>
  <c r="N90" i="8"/>
  <c r="N89" i="8"/>
  <c r="N83" i="8"/>
  <c r="N66" i="8"/>
  <c r="N64" i="8"/>
  <c r="N58" i="8"/>
  <c r="N17" i="8" l="1"/>
  <c r="N69" i="12" l="1"/>
  <c r="N71" i="12"/>
  <c r="N73" i="12"/>
  <c r="N80" i="12"/>
  <c r="N82" i="12"/>
  <c r="N84" i="12"/>
  <c r="N85" i="12"/>
  <c r="N88" i="12"/>
  <c r="N91" i="12"/>
  <c r="N93" i="12"/>
  <c r="N95" i="12"/>
  <c r="N96" i="12"/>
  <c r="N97" i="12"/>
  <c r="N123" i="11" l="1"/>
  <c r="N124" i="11"/>
  <c r="N133" i="12" l="1"/>
  <c r="N132" i="12"/>
  <c r="N131" i="12"/>
  <c r="N129" i="12"/>
  <c r="N128" i="12"/>
  <c r="N127" i="12"/>
  <c r="N126" i="12"/>
  <c r="N125" i="12"/>
  <c r="N123" i="12"/>
  <c r="N122" i="12"/>
  <c r="N121" i="12"/>
  <c r="N120" i="12"/>
  <c r="N119" i="12"/>
  <c r="N118" i="12"/>
  <c r="N117" i="12"/>
  <c r="N112" i="12"/>
  <c r="N111" i="12"/>
  <c r="N110" i="12"/>
  <c r="N109" i="12"/>
  <c r="N108" i="12"/>
  <c r="N107" i="12"/>
  <c r="N106" i="12"/>
  <c r="N105" i="12"/>
  <c r="N104" i="12"/>
  <c r="N103" i="12"/>
  <c r="N102" i="12"/>
  <c r="N101" i="12"/>
  <c r="N100" i="12"/>
  <c r="N99" i="12"/>
  <c r="N98" i="12"/>
  <c r="N59" i="12"/>
  <c r="N58" i="12"/>
  <c r="N55" i="12"/>
  <c r="N54" i="12"/>
  <c r="N45" i="12"/>
  <c r="N44" i="12"/>
  <c r="N41" i="12"/>
  <c r="N38" i="12"/>
  <c r="N37" i="12"/>
  <c r="N36" i="12"/>
  <c r="N35" i="12"/>
  <c r="N34" i="12"/>
  <c r="N33" i="12"/>
  <c r="N32" i="12"/>
  <c r="N30" i="12"/>
  <c r="N29" i="12"/>
  <c r="N28" i="12"/>
  <c r="N27" i="12"/>
  <c r="N26" i="12"/>
  <c r="N25" i="12"/>
  <c r="N24" i="12"/>
  <c r="N23" i="12"/>
  <c r="N22" i="12"/>
  <c r="N21" i="12"/>
  <c r="N20" i="12"/>
  <c r="N19" i="12"/>
  <c r="N18" i="12"/>
  <c r="N17" i="12"/>
  <c r="N16" i="12"/>
  <c r="N15" i="12"/>
  <c r="N14" i="12"/>
  <c r="N122" i="11"/>
  <c r="N121" i="11"/>
  <c r="N120" i="11"/>
  <c r="N119" i="11"/>
  <c r="N118" i="11"/>
  <c r="N117" i="11"/>
  <c r="N116" i="11"/>
  <c r="N115" i="11"/>
  <c r="N114" i="11"/>
  <c r="N113" i="11"/>
  <c r="N112" i="11"/>
  <c r="N111" i="11"/>
  <c r="N110" i="11"/>
  <c r="N109" i="11"/>
  <c r="N108" i="11"/>
  <c r="N107" i="11"/>
  <c r="N106" i="11"/>
  <c r="N105" i="11"/>
  <c r="N104" i="11"/>
  <c r="N103" i="11"/>
  <c r="N102" i="11"/>
  <c r="N101" i="11"/>
  <c r="N100" i="11"/>
  <c r="N99" i="11"/>
  <c r="N98" i="11"/>
  <c r="N97" i="11"/>
  <c r="N96" i="11"/>
  <c r="N95" i="11"/>
  <c r="N94" i="11"/>
  <c r="N93" i="11"/>
  <c r="N92" i="11"/>
  <c r="N91" i="11"/>
  <c r="N90" i="11"/>
  <c r="N89" i="11"/>
  <c r="N88" i="11"/>
  <c r="N87" i="11"/>
  <c r="N86" i="11"/>
  <c r="N85" i="11"/>
  <c r="N84" i="11"/>
  <c r="N83" i="11"/>
  <c r="N82" i="11"/>
  <c r="N81" i="11"/>
  <c r="N80" i="11"/>
  <c r="N79" i="11"/>
  <c r="N78" i="11"/>
  <c r="N77" i="11"/>
  <c r="N76" i="11"/>
  <c r="N75" i="11"/>
  <c r="N74" i="11"/>
  <c r="N73" i="11"/>
  <c r="N72" i="11"/>
  <c r="N71" i="11"/>
  <c r="N70" i="11"/>
  <c r="N69" i="11"/>
  <c r="N68" i="11"/>
  <c r="N67" i="11"/>
  <c r="N66" i="11"/>
  <c r="N65" i="11"/>
  <c r="N64" i="11"/>
  <c r="N63" i="11"/>
  <c r="N62" i="11"/>
  <c r="N61" i="11"/>
  <c r="N60" i="11"/>
  <c r="N59" i="11"/>
  <c r="N58" i="11"/>
  <c r="N57" i="11"/>
  <c r="N56" i="11"/>
  <c r="N55" i="11"/>
  <c r="N54" i="11"/>
  <c r="N53" i="11"/>
  <c r="N52" i="11"/>
  <c r="N51" i="11"/>
  <c r="N50" i="11"/>
  <c r="N49" i="11"/>
  <c r="N48" i="11"/>
  <c r="N47" i="11"/>
  <c r="N46" i="11"/>
  <c r="N45" i="11"/>
  <c r="N44" i="11"/>
  <c r="N43" i="11"/>
  <c r="N42" i="11"/>
  <c r="N41" i="11"/>
  <c r="N40" i="11"/>
  <c r="N39" i="11"/>
  <c r="N38" i="11"/>
  <c r="N37" i="11"/>
  <c r="N36" i="11"/>
  <c r="N35" i="11"/>
  <c r="N34" i="11"/>
  <c r="N33" i="11"/>
  <c r="N32" i="11"/>
  <c r="N31" i="11"/>
  <c r="N30" i="11"/>
  <c r="N29" i="11"/>
  <c r="N28" i="11"/>
  <c r="N27" i="11"/>
  <c r="N26" i="11"/>
  <c r="N25" i="11"/>
  <c r="N24" i="11"/>
  <c r="N23" i="11"/>
  <c r="N22" i="11"/>
  <c r="N21" i="11"/>
  <c r="N20" i="11"/>
  <c r="N19" i="11"/>
  <c r="N18" i="11"/>
  <c r="N17" i="11"/>
  <c r="N16" i="11"/>
  <c r="N15" i="11"/>
  <c r="N14" i="11"/>
  <c r="N14" i="8" l="1"/>
  <c r="N15" i="8"/>
  <c r="N21" i="8"/>
  <c r="N22" i="8"/>
  <c r="N23" i="8"/>
  <c r="N24" i="8"/>
  <c r="N31" i="8"/>
  <c r="N32" i="8"/>
  <c r="N33" i="8"/>
  <c r="N34" i="8"/>
  <c r="N35" i="8"/>
  <c r="N37" i="8"/>
  <c r="N38" i="8"/>
  <c r="N39" i="8"/>
  <c r="N40" i="8"/>
  <c r="N42" i="8"/>
  <c r="N43" i="8"/>
  <c r="N46" i="8"/>
  <c r="N47" i="8"/>
  <c r="N48" i="8"/>
  <c r="N49" i="8"/>
  <c r="N50" i="8"/>
  <c r="N52" i="8"/>
  <c r="N53" i="8"/>
  <c r="N54" i="8"/>
  <c r="N56" i="8"/>
  <c r="N59" i="8"/>
  <c r="N62" i="8"/>
  <c r="N63" i="8"/>
  <c r="N65" i="8"/>
  <c r="N67" i="8"/>
  <c r="N69" i="8"/>
  <c r="N70" i="8"/>
  <c r="N71" i="8"/>
  <c r="N72" i="8"/>
  <c r="N74" i="8"/>
  <c r="N75" i="8"/>
  <c r="N76" i="8"/>
  <c r="N79" i="8"/>
  <c r="N80" i="8"/>
  <c r="N81" i="8"/>
  <c r="N84" i="8"/>
  <c r="N85" i="8"/>
  <c r="N86" i="8"/>
  <c r="N88" i="8"/>
  <c r="N92" i="8"/>
  <c r="N96" i="8"/>
  <c r="N97" i="8"/>
  <c r="N98" i="8"/>
  <c r="N99" i="8"/>
  <c r="N100" i="8"/>
  <c r="N101" i="8"/>
  <c r="N102" i="8"/>
  <c r="N103" i="8"/>
  <c r="N104" i="8"/>
  <c r="N105" i="8"/>
  <c r="N106" i="8"/>
  <c r="N107" i="8"/>
  <c r="N108" i="8"/>
  <c r="N109" i="8"/>
  <c r="N110" i="8"/>
  <c r="N111" i="8"/>
  <c r="N112" i="8"/>
  <c r="N113" i="8"/>
  <c r="N115" i="8"/>
  <c r="N116" i="8"/>
  <c r="N117" i="8"/>
  <c r="N118" i="8"/>
  <c r="N119" i="8"/>
  <c r="N120" i="8"/>
  <c r="N121" i="8"/>
  <c r="N122" i="8"/>
  <c r="N123" i="8"/>
  <c r="N124" i="8"/>
  <c r="N125" i="8"/>
  <c r="N126" i="8"/>
  <c r="N127" i="8"/>
  <c r="N128" i="8"/>
  <c r="N129" i="8"/>
  <c r="N130" i="8"/>
  <c r="N131" i="8"/>
  <c r="N132" i="8"/>
  <c r="N134" i="8"/>
  <c r="N135" i="8"/>
  <c r="N136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Enrique Eduardo Encalada Sánchez</author>
    <author>1094827295</author>
  </authors>
  <commentList>
    <comment ref="B2" authorId="0" shapeId="0" xr:uid="{00000000-0006-0000-0500-000001000000}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4" authorId="1" shapeId="0" xr:uid="{00000000-0006-0000-0500-000002000000}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5" authorId="1" shapeId="0" xr:uid="{00000000-0006-0000-0500-000003000000}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6" authorId="1" shapeId="0" xr:uid="{00000000-0006-0000-0500-000004000000}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7" authorId="1" shapeId="0" xr:uid="{00000000-0006-0000-0500-000005000000}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8" authorId="1" shapeId="0" xr:uid="{00000000-0006-0000-0500-000006000000}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9" authorId="1" shapeId="0" xr:uid="{00000000-0006-0000-0500-000007000000}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0" authorId="0" shapeId="0" xr:uid="{00000000-0006-0000-0500-000008000000}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0" authorId="0" shapeId="0" xr:uid="{00000000-0006-0000-0500-000009000000}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0" authorId="0" shapeId="0" xr:uid="{00000000-0006-0000-0500-00000A000000}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1" authorId="1" shapeId="0" xr:uid="{00000000-0006-0000-0500-00000B000000}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1" authorId="1" shapeId="0" xr:uid="{00000000-0006-0000-0500-00000C000000}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1" authorId="1" shapeId="0" xr:uid="{00000000-0006-0000-0500-00000D000000}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1" authorId="1" shapeId="0" xr:uid="{00000000-0006-0000-0500-00000E000000}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1" authorId="1" shapeId="0" xr:uid="{00000000-0006-0000-0500-00000F000000}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1" authorId="1" shapeId="0" xr:uid="{00000000-0006-0000-0500-000010000000}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1" authorId="1" shapeId="0" xr:uid="{00000000-0006-0000-0500-000011000000}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1" authorId="1" shapeId="0" xr:uid="{00000000-0006-0000-0500-000012000000}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1" authorId="1" shapeId="0" xr:uid="{00000000-0006-0000-0500-000013000000}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1" authorId="1" shapeId="0" xr:uid="{00000000-0006-0000-0500-000014000000}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1" authorId="1" shapeId="0" xr:uid="{00000000-0006-0000-0500-000015000000}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1" authorId="1" shapeId="0" xr:uid="{00000000-0006-0000-0500-000016000000}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1" authorId="1" shapeId="0" xr:uid="{00000000-0006-0000-0500-000017000000}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Enrique Eduardo Encalada Sánchez</author>
    <author>1094827295</author>
  </authors>
  <commentList>
    <comment ref="B2" authorId="0" shapeId="0" xr:uid="{00000000-0006-0000-0600-000001000000}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4" authorId="1" shapeId="0" xr:uid="{00000000-0006-0000-0600-000002000000}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5" authorId="1" shapeId="0" xr:uid="{00000000-0006-0000-0600-000003000000}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6" authorId="1" shapeId="0" xr:uid="{00000000-0006-0000-0600-000004000000}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7" authorId="1" shapeId="0" xr:uid="{00000000-0006-0000-0600-000005000000}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8" authorId="1" shapeId="0" xr:uid="{00000000-0006-0000-0600-000006000000}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9" authorId="1" shapeId="0" xr:uid="{00000000-0006-0000-0600-000007000000}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0" authorId="0" shapeId="0" xr:uid="{00000000-0006-0000-0600-000008000000}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0" authorId="0" shapeId="0" xr:uid="{00000000-0006-0000-0600-000009000000}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0" authorId="0" shapeId="0" xr:uid="{00000000-0006-0000-0600-00000A000000}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1" authorId="1" shapeId="0" xr:uid="{00000000-0006-0000-0600-00000B000000}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1" authorId="1" shapeId="0" xr:uid="{00000000-0006-0000-0600-00000C000000}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1" authorId="1" shapeId="0" xr:uid="{00000000-0006-0000-0600-00000D000000}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1" authorId="1" shapeId="0" xr:uid="{00000000-0006-0000-0600-00000E000000}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1" authorId="1" shapeId="0" xr:uid="{00000000-0006-0000-0600-00000F000000}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1" authorId="1" shapeId="0" xr:uid="{00000000-0006-0000-0600-000010000000}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1" authorId="1" shapeId="0" xr:uid="{00000000-0006-0000-0600-000011000000}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1" authorId="1" shapeId="0" xr:uid="{00000000-0006-0000-0600-000012000000}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1" authorId="1" shapeId="0" xr:uid="{00000000-0006-0000-0600-000013000000}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1" authorId="1" shapeId="0" xr:uid="{00000000-0006-0000-0600-000014000000}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1" authorId="1" shapeId="0" xr:uid="{00000000-0006-0000-0600-000015000000}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1" authorId="1" shapeId="0" xr:uid="{00000000-0006-0000-0600-000016000000}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1" authorId="1" shapeId="0" xr:uid="{00000000-0006-0000-0600-000017000000}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Enrique Eduardo Encalada Sánchez</author>
    <author>1094827295</author>
  </authors>
  <commentList>
    <comment ref="B2" authorId="0" shapeId="0" xr:uid="{00000000-0006-0000-0700-000001000000}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4" authorId="1" shapeId="0" xr:uid="{00000000-0006-0000-0700-000002000000}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5" authorId="1" shapeId="0" xr:uid="{00000000-0006-0000-0700-000003000000}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6" authorId="1" shapeId="0" xr:uid="{00000000-0006-0000-0700-000004000000}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7" authorId="1" shapeId="0" xr:uid="{00000000-0006-0000-0700-000005000000}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8" authorId="1" shapeId="0" xr:uid="{00000000-0006-0000-0700-000006000000}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9" authorId="1" shapeId="0" xr:uid="{00000000-0006-0000-0700-000007000000}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0" authorId="0" shapeId="0" xr:uid="{00000000-0006-0000-0700-000008000000}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0" authorId="0" shapeId="0" xr:uid="{00000000-0006-0000-0700-000009000000}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0" authorId="0" shapeId="0" xr:uid="{00000000-0006-0000-0700-00000A000000}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1" authorId="1" shapeId="0" xr:uid="{00000000-0006-0000-0700-00000B000000}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1" authorId="1" shapeId="0" xr:uid="{00000000-0006-0000-0700-00000C000000}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1" authorId="1" shapeId="0" xr:uid="{00000000-0006-0000-0700-00000D000000}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1" authorId="1" shapeId="0" xr:uid="{00000000-0006-0000-0700-00000E000000}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1" authorId="1" shapeId="0" xr:uid="{00000000-0006-0000-0700-00000F000000}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1" authorId="1" shapeId="0" xr:uid="{00000000-0006-0000-0700-000010000000}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1" authorId="1" shapeId="0" xr:uid="{00000000-0006-0000-0700-000011000000}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1" authorId="1" shapeId="0" xr:uid="{00000000-0006-0000-0700-000012000000}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1" authorId="1" shapeId="0" xr:uid="{00000000-0006-0000-0700-000013000000}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1" authorId="1" shapeId="0" xr:uid="{00000000-0006-0000-0700-000014000000}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1" authorId="1" shapeId="0" xr:uid="{00000000-0006-0000-0700-000015000000}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1" authorId="1" shapeId="0" xr:uid="{00000000-0006-0000-0700-000016000000}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1" authorId="1" shapeId="0" xr:uid="{00000000-0006-0000-0700-000017000000}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Enrique Eduardo Encalada Sánchez</author>
    <author>1094827295</author>
  </authors>
  <commentList>
    <comment ref="B2" authorId="0" shapeId="0" xr:uid="{00000000-0006-0000-0800-000001000000}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4" authorId="1" shapeId="0" xr:uid="{00000000-0006-0000-0800-000002000000}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5" authorId="1" shapeId="0" xr:uid="{00000000-0006-0000-0800-000003000000}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6" authorId="1" shapeId="0" xr:uid="{00000000-0006-0000-0800-000004000000}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7" authorId="1" shapeId="0" xr:uid="{00000000-0006-0000-0800-000005000000}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8" authorId="1" shapeId="0" xr:uid="{00000000-0006-0000-0800-000006000000}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9" authorId="1" shapeId="0" xr:uid="{00000000-0006-0000-0800-000007000000}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0" authorId="0" shapeId="0" xr:uid="{00000000-0006-0000-0800-000008000000}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0" authorId="0" shapeId="0" xr:uid="{00000000-0006-0000-0800-000009000000}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0" authorId="0" shapeId="0" xr:uid="{00000000-0006-0000-0800-00000A000000}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1" authorId="1" shapeId="0" xr:uid="{00000000-0006-0000-0800-00000B000000}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1" authorId="1" shapeId="0" xr:uid="{00000000-0006-0000-0800-00000C000000}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1" authorId="1" shapeId="0" xr:uid="{00000000-0006-0000-0800-00000D000000}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1" authorId="1" shapeId="0" xr:uid="{00000000-0006-0000-0800-00000E000000}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1" authorId="1" shapeId="0" xr:uid="{00000000-0006-0000-0800-00000F000000}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1" authorId="1" shapeId="0" xr:uid="{00000000-0006-0000-0800-000010000000}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1" authorId="1" shapeId="0" xr:uid="{00000000-0006-0000-0800-000011000000}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1" authorId="1" shapeId="0" xr:uid="{00000000-0006-0000-0800-000012000000}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1" authorId="1" shapeId="0" xr:uid="{00000000-0006-0000-0800-000013000000}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1" authorId="1" shapeId="0" xr:uid="{00000000-0006-0000-0800-000014000000}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1" authorId="1" shapeId="0" xr:uid="{00000000-0006-0000-0800-000015000000}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1" authorId="1" shapeId="0" xr:uid="{00000000-0006-0000-0800-000016000000}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1" authorId="1" shapeId="0" xr:uid="{00000000-0006-0000-0800-000017000000}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sharedStrings.xml><?xml version="1.0" encoding="utf-8"?>
<sst xmlns="http://schemas.openxmlformats.org/spreadsheetml/2006/main" count="6365" uniqueCount="1701">
  <si>
    <t>COLONIA</t>
  </si>
  <si>
    <t xml:space="preserve">CODIGO POSTAL </t>
  </si>
  <si>
    <t>SEXO</t>
  </si>
  <si>
    <t>EDAD</t>
  </si>
  <si>
    <t>Cancun Centro</t>
  </si>
  <si>
    <t>Hombre</t>
  </si>
  <si>
    <t>Zona Hotelera</t>
  </si>
  <si>
    <t>Mujer</t>
  </si>
  <si>
    <t>Supermanzana 1 Centro</t>
  </si>
  <si>
    <t>Supermanzana 2 Centro</t>
  </si>
  <si>
    <t>Supermanzana 2a Centro</t>
  </si>
  <si>
    <t>Supermanzana 3 Centro</t>
  </si>
  <si>
    <t>Supermanzana 4 Centro</t>
  </si>
  <si>
    <t>Supermanzana 5 Centro</t>
  </si>
  <si>
    <t>Supermanzana 20 Centro</t>
  </si>
  <si>
    <t>Supermanzana 22 Centro</t>
  </si>
  <si>
    <t>Supermanzana 23 Centro</t>
  </si>
  <si>
    <t>Región 508</t>
  </si>
  <si>
    <t>Supermanzana 8</t>
  </si>
  <si>
    <t>Supermanzana 11</t>
  </si>
  <si>
    <t>Supermanzana 11a</t>
  </si>
  <si>
    <t>Supermanzana 12</t>
  </si>
  <si>
    <t>Supermanzana 12a</t>
  </si>
  <si>
    <t>Supermanzana 12b</t>
  </si>
  <si>
    <t>Supermanzana 13</t>
  </si>
  <si>
    <t>Supermanzana 14</t>
  </si>
  <si>
    <t>Supermanzana 15</t>
  </si>
  <si>
    <t>Supermanzana 15a</t>
  </si>
  <si>
    <t>Supermanzana 16</t>
  </si>
  <si>
    <t>Supermanzana 17</t>
  </si>
  <si>
    <t>Supermanzana 18</t>
  </si>
  <si>
    <t>Supermanzana 19</t>
  </si>
  <si>
    <t>Supermanzana 21</t>
  </si>
  <si>
    <t>Supermanzana 35</t>
  </si>
  <si>
    <t>Supermanzana 36</t>
  </si>
  <si>
    <t>Supermanzana 43</t>
  </si>
  <si>
    <t>Supermanzana 44</t>
  </si>
  <si>
    <t>Supermanzana 45</t>
  </si>
  <si>
    <t>Supermanzana 46</t>
  </si>
  <si>
    <t>Supermanzana 47</t>
  </si>
  <si>
    <t>Supermanzana 48</t>
  </si>
  <si>
    <t>Region 500</t>
  </si>
  <si>
    <t>Region 501</t>
  </si>
  <si>
    <t>Supermanzana 37</t>
  </si>
  <si>
    <t>Supermanzana 38</t>
  </si>
  <si>
    <t>Supermanzana 39</t>
  </si>
  <si>
    <t>Supermanzana 40</t>
  </si>
  <si>
    <t>Supermanzana 41</t>
  </si>
  <si>
    <t>Supermanzana 42</t>
  </si>
  <si>
    <t>Region 507</t>
  </si>
  <si>
    <t>Supermanzana 29</t>
  </si>
  <si>
    <t>Supermanzana 31</t>
  </si>
  <si>
    <t>Supermanzana 32</t>
  </si>
  <si>
    <t>Supermanzana 33</t>
  </si>
  <si>
    <t>Supermanzana 34</t>
  </si>
  <si>
    <t>Supermanzana 24</t>
  </si>
  <si>
    <t>Supermanzana 25</t>
  </si>
  <si>
    <t>Supermanzana 26</t>
  </si>
  <si>
    <t>Supermanzana 27</t>
  </si>
  <si>
    <t>Supermanzana 28</t>
  </si>
  <si>
    <t>Supermanzana 30</t>
  </si>
  <si>
    <t>Supermanzana 66</t>
  </si>
  <si>
    <t>Supermanzana 67</t>
  </si>
  <si>
    <t>Supermanzana 69</t>
  </si>
  <si>
    <t>Supermanzana 70</t>
  </si>
  <si>
    <t>Supermanzana 71</t>
  </si>
  <si>
    <t>Supermanzana 72</t>
  </si>
  <si>
    <t>Supermanzana 73</t>
  </si>
  <si>
    <t>Region 90</t>
  </si>
  <si>
    <t>Region 231</t>
  </si>
  <si>
    <t>Region 232</t>
  </si>
  <si>
    <t>Region 233</t>
  </si>
  <si>
    <t>Region 234</t>
  </si>
  <si>
    <t>Region 235</t>
  </si>
  <si>
    <t>Region 240</t>
  </si>
  <si>
    <t>más de 68</t>
  </si>
  <si>
    <t>Supermanzana 62</t>
  </si>
  <si>
    <t>Supermanzana 63</t>
  </si>
  <si>
    <t>Supermanzana 60</t>
  </si>
  <si>
    <t>Supermanzana 61</t>
  </si>
  <si>
    <t>Supermanzana 58</t>
  </si>
  <si>
    <t>Supermanzana 59</t>
  </si>
  <si>
    <t>Region 91</t>
  </si>
  <si>
    <t>Region 92</t>
  </si>
  <si>
    <t>Region 227</t>
  </si>
  <si>
    <t>Region 228</t>
  </si>
  <si>
    <t>Region 229</t>
  </si>
  <si>
    <t>Region 230</t>
  </si>
  <si>
    <t>Region 93</t>
  </si>
  <si>
    <t>Region 94</t>
  </si>
  <si>
    <t>Region 219</t>
  </si>
  <si>
    <t>Region 220</t>
  </si>
  <si>
    <t>Region 221</t>
  </si>
  <si>
    <t>Región 100</t>
  </si>
  <si>
    <t>Region 101</t>
  </si>
  <si>
    <t>Costa del Mar</t>
  </si>
  <si>
    <t>Puerto Juarez</t>
  </si>
  <si>
    <t>Supermanzana 74</t>
  </si>
  <si>
    <t>Supermanzana 75</t>
  </si>
  <si>
    <t>Supermanzana 76</t>
  </si>
  <si>
    <t>Supermanzana 89</t>
  </si>
  <si>
    <t>Region 236</t>
  </si>
  <si>
    <t>Region 237</t>
  </si>
  <si>
    <t>Region 238</t>
  </si>
  <si>
    <t>Region 239</t>
  </si>
  <si>
    <t>Supermanza 79</t>
  </si>
  <si>
    <t>Región 97</t>
  </si>
  <si>
    <t>Supermanzana 49</t>
  </si>
  <si>
    <t>Supermanzana 50</t>
  </si>
  <si>
    <t>Supermanzana 51</t>
  </si>
  <si>
    <t>Region 502</t>
  </si>
  <si>
    <t>Region 503</t>
  </si>
  <si>
    <t>Region 504</t>
  </si>
  <si>
    <t>Region 505</t>
  </si>
  <si>
    <t>Region 506</t>
  </si>
  <si>
    <t>Region 508</t>
  </si>
  <si>
    <t>Region 509</t>
  </si>
  <si>
    <t>Región 95</t>
  </si>
  <si>
    <t>Región 510</t>
  </si>
  <si>
    <t>Regiòn 511</t>
  </si>
  <si>
    <t>Región 512</t>
  </si>
  <si>
    <t>Region 96</t>
  </si>
  <si>
    <t>Region 512</t>
  </si>
  <si>
    <t>Region 513</t>
  </si>
  <si>
    <t>Region 514</t>
  </si>
  <si>
    <t>Region 515</t>
  </si>
  <si>
    <t>Region 516</t>
  </si>
  <si>
    <t>Region 99</t>
  </si>
  <si>
    <t>Region 517</t>
  </si>
  <si>
    <t>Region 518</t>
  </si>
  <si>
    <t>Region 519</t>
  </si>
  <si>
    <t>Region 520</t>
  </si>
  <si>
    <t>Region 521</t>
  </si>
  <si>
    <t>Region 522</t>
  </si>
  <si>
    <t>Región 98</t>
  </si>
  <si>
    <t>Region 102</t>
  </si>
  <si>
    <t>Region 103</t>
  </si>
  <si>
    <t>Hacienda Real del Caribe</t>
  </si>
  <si>
    <t>Alfredo V Bonfil</t>
  </si>
  <si>
    <t>PADRÓN DE BENEFICIARIOS</t>
  </si>
  <si>
    <t>NOMBRE DEL PROGRAMA:   Instalación de botes de basura para el deposito de residuos sólidos para los ciudadanos del Municipio de Benito Juárez</t>
  </si>
  <si>
    <t>PRIMER TRIMESTRE 2019</t>
  </si>
  <si>
    <t>102 REGIDORES</t>
  </si>
  <si>
    <t>Secretaría Municipal de Seguridad Pública y Tránsito.</t>
  </si>
  <si>
    <t>PROGRAMA PRESUPUESTARIO</t>
  </si>
  <si>
    <t>PP 3.19 PROGRAMA INSTITUCIONAL SOLUCIÓN INTEGRAL DE RESIDUOS SÓLIDOS</t>
  </si>
  <si>
    <t>PP 1.01 PROGRAMA SECTORIAL DE LA SECRETARÍA MUNICIPAL DE SEGURIDAD PÚBLICA Y TRÁNSITO</t>
  </si>
  <si>
    <t>SEGUNDO TRIMESTRE 2019</t>
  </si>
  <si>
    <t>201 PRESIDENCIA MUNICIPAL</t>
  </si>
  <si>
    <t>Secretaría Municipal de Desarrollo Social y Económico.</t>
  </si>
  <si>
    <t>TRIMESTRE REPORTADO</t>
  </si>
  <si>
    <t>PP 1.12 PROGRAMA INSTITUCIONAL DEL INSTITUTO DEL DEPORTE DEL MUNICIPIO DE BENITO JUÁREZ</t>
  </si>
  <si>
    <t>TERCER TRIMESTRE 2019</t>
  </si>
  <si>
    <t>202 SECRETARÍA PARTICULAR</t>
  </si>
  <si>
    <t>Secretaría Municipal de Obras Públicas y Servicios.</t>
  </si>
  <si>
    <t>UNIDAD ADMINISTRATIVA RESPONSABLE DEL PROGRAMA</t>
  </si>
  <si>
    <t>Dirección General de Solución Integral de Residuos Sólidos SIRESOL</t>
  </si>
  <si>
    <t>PP 1.13 PROGRAMA INSTITUCIONAL DEL INSTITUTO DE LA CULTURA Y LAS ARTES DEL MUNICIPIO DE BENITO JUÁREZ</t>
  </si>
  <si>
    <t>CUARTO TRIMESTRE 2019</t>
  </si>
  <si>
    <t>203 SECRETARÍA TECNICA</t>
  </si>
  <si>
    <t xml:space="preserve">Secretaría Municipal de Ecología y Desarrollo Urbano </t>
  </si>
  <si>
    <t>EJERCICIO FISCAL:</t>
  </si>
  <si>
    <t>PP 1.22 PROGRAMA INSTITUCIONAL DE LA ASOCIACIÓN DE FUTBOL PIONEROS A.C.</t>
  </si>
  <si>
    <t xml:space="preserve">PRIMER TRIMESTRE 2020 </t>
  </si>
  <si>
    <t>204 SECRETARÍA PRIVADA</t>
  </si>
  <si>
    <t>Dirección General de Turismo Municipal</t>
  </si>
  <si>
    <t>FECHA DE INICIO DEL TRIMESTRE REPORTADO:</t>
  </si>
  <si>
    <t>PP 1.23 PROGRAMA INSTITUCIONAL DEL INSTITUTO MUNICIPAL CONTRA LAS ADICCIONES</t>
  </si>
  <si>
    <t>SEGUNDO TRIMESTRE 2020</t>
  </si>
  <si>
    <t>205 DIRECCIÓN GENERAL DE COMUNICACIÓN SOCIAL</t>
  </si>
  <si>
    <t>Secretaría General del Ayuntamiento</t>
  </si>
  <si>
    <t>FECHA DE TÉRMINO DEL TRIMESTRE REPORTADO:</t>
  </si>
  <si>
    <t>PP 2.02 PROGRAMA SECTORIAL DE LA SECRETARÍA MUNICIPAL DE DESARROLLO SOCIAL Y ECONÓMICO</t>
  </si>
  <si>
    <t>TERCER TRIMESTRE 2020</t>
  </si>
  <si>
    <t>206 DIRECCION GENERAL DE TURISMO MUNICIPAL</t>
  </si>
  <si>
    <t>Tesorería Municipal</t>
  </si>
  <si>
    <t>DOMICILIO GEOGRÁFICO</t>
  </si>
  <si>
    <t>MONTO EN EFECTIVO</t>
  </si>
  <si>
    <t>SERVICIO RECIBIDO</t>
  </si>
  <si>
    <t>BIEN MATERIAL RECIBIDO</t>
  </si>
  <si>
    <t>PP 2.14 PROGRAMA INSTITUCIONAL DEL INSTITUTO MUNICIPAL DE LA JUVENTUD</t>
  </si>
  <si>
    <t>CUARTO TRIMESTRE 2020</t>
  </si>
  <si>
    <t>207 DIRECCIÓN GENERAL DE PLANEACIÓN MUNICIPAL</t>
  </si>
  <si>
    <t>Oficialía Mayor</t>
  </si>
  <si>
    <t>No.</t>
  </si>
  <si>
    <t>CURP</t>
  </si>
  <si>
    <t>NOMBRE(S)</t>
  </si>
  <si>
    <t>APELLIDO PATERNO</t>
  </si>
  <si>
    <t>APELLIDO MATERNO</t>
  </si>
  <si>
    <t xml:space="preserve">CALLE </t>
  </si>
  <si>
    <t>No. EXTERIOR</t>
  </si>
  <si>
    <t>No. INTERIOR</t>
  </si>
  <si>
    <t>MANZANA</t>
  </si>
  <si>
    <t>CÓDIGO POSTAL</t>
  </si>
  <si>
    <t>PP 2.15 PROGRAMA INSTITUCIONAL DEL SISTEMA DIF MUNICIPAL</t>
  </si>
  <si>
    <t>208 COORDINACIÓN GENERAL DE ASESORES</t>
  </si>
  <si>
    <t>Contraloría Municipal</t>
  </si>
  <si>
    <t xml:space="preserve">ANGEL </t>
  </si>
  <si>
    <t xml:space="preserve">LOPEZ </t>
  </si>
  <si>
    <t>NO APOLICA</t>
  </si>
  <si>
    <t>DONACION</t>
  </si>
  <si>
    <t>4 BOTES</t>
  </si>
  <si>
    <t>PP 2.16 PROGRAMA INSTITUCIONAL DEL INSTITUTO MUNICIPAL DE LA MUJER</t>
  </si>
  <si>
    <t>209 COORDINACION DE RELACIONES PUBLICAS</t>
  </si>
  <si>
    <t>Secretaría Técnica</t>
  </si>
  <si>
    <t xml:space="preserve">RUBI </t>
  </si>
  <si>
    <t xml:space="preserve">BERMUDEZ </t>
  </si>
  <si>
    <t>PEREZ</t>
  </si>
  <si>
    <t>2 BOTES</t>
  </si>
  <si>
    <t>PP 3.03 PROGRAMA SECTORIAL DE LA SECRETARÍA MUNICIPAL DE OBRAS PÚBLICAS Y SERVICIOS</t>
  </si>
  <si>
    <t>210 DIRECCION DE GESTION SOCIAL</t>
  </si>
  <si>
    <t>Secretaría Particular</t>
  </si>
  <si>
    <t xml:space="preserve">LUIS </t>
  </si>
  <si>
    <t>NAJERA</t>
  </si>
  <si>
    <t xml:space="preserve">UNIOBERSIDAD POLITECNICA </t>
  </si>
  <si>
    <t>1119-33</t>
  </si>
  <si>
    <t>Region 255</t>
  </si>
  <si>
    <t>PP 3.04 PROGRAMA SECTORIAL DE LA SECRETARÍA MUNICIPAL DE ECOLOGÍA Y DESARROLLO URBANO</t>
  </si>
  <si>
    <t>211 UNIDAD DE VINCULACIÓN, TRANSPARENCIA Y ACCESO A LA INFORMACIÓN PÚBLICA - UVTAIP</t>
  </si>
  <si>
    <t>Dirección General de Comunicación Social</t>
  </si>
  <si>
    <t>RUBEN</t>
  </si>
  <si>
    <t>PACAB</t>
  </si>
  <si>
    <t>ROJAS</t>
  </si>
  <si>
    <t>ESC. PRIM. ARMADA DE MEXICO</t>
  </si>
  <si>
    <t>SM221</t>
  </si>
  <si>
    <t>PP 3.18 PROGRAMA INSTITUCIONAL DEL INSTITUTO DE PLANEACIÓN DE DESARROLLO URBANO DEL MUNICIPIO DE BENITO JUÁREZ</t>
  </si>
  <si>
    <t>212 UNIDAD DE VINCULACIÓN CON ORGANISMOS DESCENTRALIZADOS</t>
  </si>
  <si>
    <t>Coordinación General de Asesores</t>
  </si>
  <si>
    <t>GUILLERMO</t>
  </si>
  <si>
    <t>RODRIGUEZ</t>
  </si>
  <si>
    <t>MAGAÑA</t>
  </si>
  <si>
    <t>Calle 46 Poniente s/n.</t>
  </si>
  <si>
    <t xml:space="preserve"> Lote 4 </t>
  </si>
  <si>
    <t>Region 89</t>
  </si>
  <si>
    <t>301 SECRETARIA GENERAL DEL AYUNTAMIENTO</t>
  </si>
  <si>
    <t>Unidad de Vinculación con Organismos Descentralizados</t>
  </si>
  <si>
    <t>JUAN</t>
  </si>
  <si>
    <t>TOLEDO</t>
  </si>
  <si>
    <t>VILLAS OTOCH</t>
  </si>
  <si>
    <t>SM 247</t>
  </si>
  <si>
    <t>SUSANA</t>
  </si>
  <si>
    <t>OEREZ</t>
  </si>
  <si>
    <t>SANCHEZ</t>
  </si>
  <si>
    <t>SM 248</t>
  </si>
  <si>
    <t>SERGIO</t>
  </si>
  <si>
    <t>HARO</t>
  </si>
  <si>
    <t>20 BOTES</t>
  </si>
  <si>
    <t>PP 4.05 PROGRAMA SECTORIAL DE LA PRESIDENCIA MUNICIPAL</t>
  </si>
  <si>
    <t>302 SUBSECRETARIA GENERAL DEL AYUNTAMIENTO</t>
  </si>
  <si>
    <t>Secretaría Privada</t>
  </si>
  <si>
    <t xml:space="preserve">SERGIO </t>
  </si>
  <si>
    <t xml:space="preserve">RAMOS </t>
  </si>
  <si>
    <t>PPARQUES DE LAS PALAPAS</t>
  </si>
  <si>
    <t>3 BOTES</t>
  </si>
  <si>
    <t>PP 4.06 PROGRAMA SECTORIAL DE LA SECRETARÍA GENERAL DEL H. AYUNTAMIENTO</t>
  </si>
  <si>
    <t>303 HERÓICO CUERPO DE BOMBEROS</t>
  </si>
  <si>
    <t>Dirección General de Planeación Municipal</t>
  </si>
  <si>
    <t>ISAAC</t>
  </si>
  <si>
    <t>BEREHELT</t>
  </si>
  <si>
    <t>MI</t>
  </si>
  <si>
    <t>PARQUE DE LAS PALAPAS</t>
  </si>
  <si>
    <t>1 BOTE</t>
  </si>
  <si>
    <t>PP 4.07 PROGRAMA SECTORIAL DE LA TESORERÍA MUNICIPAL</t>
  </si>
  <si>
    <t>304 DIRECCIÓN GENERAL DE TRANSPORTE Y VIALIDAD</t>
  </si>
  <si>
    <t>Delegación Alfredo V. Bonfil</t>
  </si>
  <si>
    <t>ALEJANDRA</t>
  </si>
  <si>
    <t>ALMARAZ</t>
  </si>
  <si>
    <t>JARDIN DE NIÑOS CORALES</t>
  </si>
  <si>
    <t>SM77</t>
  </si>
  <si>
    <t>PP 4.08 PROGRAMA SECTORIAL DE LA OFICIALÍA MAYOR</t>
  </si>
  <si>
    <t>305 DIRECCIÓN GENERAL DE PROTECCIÓN CIVIL</t>
  </si>
  <si>
    <t>Subdelegación de Puerto Juárez</t>
  </si>
  <si>
    <t>LIC. ABRAHAM</t>
  </si>
  <si>
    <t>CUEVAS</t>
  </si>
  <si>
    <t>MONTEMAYOR</t>
  </si>
  <si>
    <t>AV MAYAPAN</t>
  </si>
  <si>
    <t>SM20</t>
  </si>
  <si>
    <t>10 BOTES</t>
  </si>
  <si>
    <t>PP 4.09 PROGRAMA SECTORIAL DE LA CONTRALORÍA MUNICIPAL</t>
  </si>
  <si>
    <t>306 DIRECCIÓN GENERAL DE ASUNTOS JURÍDICOS</t>
  </si>
  <si>
    <t>Instituto Municipal del Deporte</t>
  </si>
  <si>
    <t>YUSI</t>
  </si>
  <si>
    <t>SALCIDO</t>
  </si>
  <si>
    <t>CORRE</t>
  </si>
  <si>
    <t>SM 101</t>
  </si>
  <si>
    <t>LAURA</t>
  </si>
  <si>
    <t>LEZAMA</t>
  </si>
  <si>
    <t>ESTRADA</t>
  </si>
  <si>
    <t>REG.96</t>
  </si>
  <si>
    <t>MARA</t>
  </si>
  <si>
    <t xml:space="preserve">CONCEPCION </t>
  </si>
  <si>
    <t>RAMIREZ</t>
  </si>
  <si>
    <t>SM 2013</t>
  </si>
  <si>
    <t>PASTOR</t>
  </si>
  <si>
    <t>ZALAZR</t>
  </si>
  <si>
    <t>SM235</t>
  </si>
  <si>
    <t>MARIA GUADALUPE</t>
  </si>
  <si>
    <t xml:space="preserve">NOVELO </t>
  </si>
  <si>
    <t>SANTOYA</t>
  </si>
  <si>
    <t>´PRADO NORTE</t>
  </si>
  <si>
    <t>SM 260</t>
  </si>
  <si>
    <t>VANESSA</t>
  </si>
  <si>
    <t>PP 4.10 PROGRAMA INSTITUCIONAL DE LA DELEGACIÓN ALFREDO V. BONFIL</t>
  </si>
  <si>
    <t>307 DIRECCIÓN GENERAL DE LA UNIDAD TÉCNICA JURÍDICA DOCUMENTAL</t>
  </si>
  <si>
    <t>Instituto Municipal de la Cultura y las Artes</t>
  </si>
  <si>
    <t xml:space="preserve">FRANCISCO </t>
  </si>
  <si>
    <t xml:space="preserve">LLAÑES </t>
  </si>
  <si>
    <t>PP 4.11 PROGRAMA INSTITUCIONAL DE LA SUBDELEGACIÓN DE PUERTO JUÁREZ</t>
  </si>
  <si>
    <t>308 DIRECCIÓN GENERAL DE LA COORDINACIÓN GENERAL ADMINISTRATIVA</t>
  </si>
  <si>
    <t>Instituto Municipal de la Juventud</t>
  </si>
  <si>
    <t>PP 4.17 PROGRAMA INSTITUCIONAL DE LA OPERADORA Y ADMINISTRADORA DE BIENES MUNICIPALES S.A. DE C.V.</t>
  </si>
  <si>
    <t>309 DIRECCIÓN DEL CENTRO DE RETENCIÓN Y SANCIONES ADMINISTRATIVAS</t>
  </si>
  <si>
    <t>PIONEROS</t>
  </si>
  <si>
    <t>PP 4.20 PROGRAMA INSTITUCIONAL DEL INSTITUTO MUNICIPAL DE DESARROLLO ADMINISTRATIVO E INNOVACIÓN</t>
  </si>
  <si>
    <t>310 DIRECCION DE JUZGADOS CIVICOS</t>
  </si>
  <si>
    <t>Dirección General del Sistema DIF municipal</t>
  </si>
  <si>
    <t>MARIA</t>
  </si>
  <si>
    <t>SEDANO</t>
  </si>
  <si>
    <t>PP 4.21 PROGRAMA INSTITUCIONAL DE RADIO CULTURAL AYUNTAMIENTO</t>
  </si>
  <si>
    <t>311 DIRECCIÓN DE GOBIERNO</t>
  </si>
  <si>
    <t>Dirección General del Instituto Municipal de la Mujer</t>
  </si>
  <si>
    <t>ROSALIA</t>
  </si>
  <si>
    <t xml:space="preserve">FIGUEROA </t>
  </si>
  <si>
    <t>PECH</t>
  </si>
  <si>
    <t>CALLE 129</t>
  </si>
  <si>
    <t>SM101</t>
  </si>
  <si>
    <t>PP 4.24 PROGRAMA SECTORIAL DEL H. CABILDO</t>
  </si>
  <si>
    <t>312 DIRECCIÓN DE ASUNTOS RELIGIOSOS</t>
  </si>
  <si>
    <t>Operadora y Administradora de Bienes Municipales S.A, de C.V. OPABIEM</t>
  </si>
  <si>
    <t>KARINA</t>
  </si>
  <si>
    <t>GARCIA</t>
  </si>
  <si>
    <t>HERNANDEZ</t>
  </si>
  <si>
    <t>CORALES</t>
  </si>
  <si>
    <t>313 DIRECCION DE ARCHIVO MUNICIPAL</t>
  </si>
  <si>
    <t>Instituto Municipal de Planeación para el Desarrollo Urbano IMPLAN</t>
  </si>
  <si>
    <t>OLGA</t>
  </si>
  <si>
    <t>GANDIOGA</t>
  </si>
  <si>
    <t>FRENTE A LA UNI CARIBE</t>
  </si>
  <si>
    <t>314 COORDINACION DEL REGISTRO CIVIL</t>
  </si>
  <si>
    <t>ANGEL ULISES</t>
  </si>
  <si>
    <t>MOCTEZUMA</t>
  </si>
  <si>
    <t>14 ENTRE 141 Y 143</t>
  </si>
  <si>
    <t>region 99</t>
  </si>
  <si>
    <t>315 CENTRO DE REINSERCIÓN SOCIAL</t>
  </si>
  <si>
    <t>Instituto Municipal de Desarrollo Administrativo e Innovación IMDAI</t>
  </si>
  <si>
    <t>MARIANA</t>
  </si>
  <si>
    <t>CARDOZ</t>
  </si>
  <si>
    <t>BARRIO MAYA</t>
  </si>
  <si>
    <t>REYNA</t>
  </si>
  <si>
    <t>PLAZA DE LA REFORMA</t>
  </si>
  <si>
    <t>AV TULUM</t>
  </si>
  <si>
    <t xml:space="preserve">MZ1 </t>
  </si>
  <si>
    <t>316 SISTEMA DE PROTECCIÓN INTEGRAL DE NIÑAS, NIÑOS Y ADOLESCENTES (SIPPINA)</t>
  </si>
  <si>
    <t>Unidad de Vinculación Transparencia y Acceso a la Información Pública UVTAIP</t>
  </si>
  <si>
    <t xml:space="preserve">LIDIA </t>
  </si>
  <si>
    <t>GRANADOS</t>
  </si>
  <si>
    <t>BARCENAS</t>
  </si>
  <si>
    <t>AV. PUERTO JUAREZ/ CAPITANIA DE PUERTO</t>
  </si>
  <si>
    <t>PUERTO JUAREZ</t>
  </si>
  <si>
    <t>401 TESORERIA MUNICIPAL</t>
  </si>
  <si>
    <t>Radio Cultural Ayuntamiento</t>
  </si>
  <si>
    <t xml:space="preserve">JESUS </t>
  </si>
  <si>
    <t xml:space="preserve">GAMBOA </t>
  </si>
  <si>
    <t>GAMBOA</t>
  </si>
  <si>
    <t>ESC. PRIM . GUADALUPE VICTORIA</t>
  </si>
  <si>
    <t>ANA BERTA</t>
  </si>
  <si>
    <t>YUPIT</t>
  </si>
  <si>
    <t>SM97</t>
  </si>
  <si>
    <t>402 DIRECCIÓN DE INGRESOS</t>
  </si>
  <si>
    <t>FRANCISCO</t>
  </si>
  <si>
    <t>JUNCO</t>
  </si>
  <si>
    <t>SM517</t>
  </si>
  <si>
    <t>403 DIRECCIÓN DE EGRESOS</t>
  </si>
  <si>
    <t xml:space="preserve">DIANA </t>
  </si>
  <si>
    <t>GALLARDO</t>
  </si>
  <si>
    <t>CUBUKA Y TAMINA</t>
  </si>
  <si>
    <t>SM30</t>
  </si>
  <si>
    <t>404 DIRECCIÓN DE CONTABILIDAD</t>
  </si>
  <si>
    <t xml:space="preserve">ING. FRANCISCO </t>
  </si>
  <si>
    <t>405 DIRECCIÓN DE CATASTRO</t>
  </si>
  <si>
    <t>MNARISOL</t>
  </si>
  <si>
    <t xml:space="preserve">CENDA </t>
  </si>
  <si>
    <t>406 DIRECCIÓN DE INGRESOS COORDINADOS Y COBRANZA</t>
  </si>
  <si>
    <t>VICENTE</t>
  </si>
  <si>
    <t>AGUILAR</t>
  </si>
  <si>
    <t>GUZMAN</t>
  </si>
  <si>
    <t>CALLE 61X AV. 20 DE NOVIEMBRE</t>
  </si>
  <si>
    <t>REG 228</t>
  </si>
  <si>
    <t>407 DIRECCIÓN DE FISCALIZACIÓN</t>
  </si>
  <si>
    <t>JUAN MANUEL</t>
  </si>
  <si>
    <t>SOLIS</t>
  </si>
  <si>
    <t>MACIEL</t>
  </si>
  <si>
    <t>UNIDAD DEPORTIVA JASINTO KANET</t>
  </si>
  <si>
    <t xml:space="preserve">408 DIRECCIÓN DE ZONA FEDERAL MARITIMO  TERRESTRE </t>
  </si>
  <si>
    <t>MARISOL</t>
  </si>
  <si>
    <t>MENDOZA</t>
  </si>
  <si>
    <t>CORONADO</t>
  </si>
  <si>
    <t>AV. LATAN</t>
  </si>
  <si>
    <t>SM105</t>
  </si>
  <si>
    <t>409 DIRECCIÓN FINANCIERA</t>
  </si>
  <si>
    <t>ALEXIS DANIEL</t>
  </si>
  <si>
    <t>ROSIQUEZ</t>
  </si>
  <si>
    <t>SILVA</t>
  </si>
  <si>
    <t>COL. AVANTE</t>
  </si>
  <si>
    <t>410 DIRECCIÓN DE COMERCIO EN VÍA PÚBLICA</t>
  </si>
  <si>
    <t>GABRIEL</t>
  </si>
  <si>
    <t>LOPOEZ</t>
  </si>
  <si>
    <t>CEBALLOS</t>
  </si>
  <si>
    <t>AV. NICHUPTE</t>
  </si>
  <si>
    <t>REG99</t>
  </si>
  <si>
    <t xml:space="preserve">501 OFICIALÍA MAYOR </t>
  </si>
  <si>
    <t>ANA</t>
  </si>
  <si>
    <t>CONTREAS</t>
  </si>
  <si>
    <t>MERCADO 28</t>
  </si>
  <si>
    <t>502 DIRECCIÓN DE RECURSOS HUMANOS</t>
  </si>
  <si>
    <t>CARDO</t>
  </si>
  <si>
    <t>503 DIRECCIÓN DE RECURSOS MATERIALES</t>
  </si>
  <si>
    <t>ROSA MARIA</t>
  </si>
  <si>
    <t>MARTINEZ</t>
  </si>
  <si>
    <t>LOPEZ</t>
  </si>
  <si>
    <t>COTALES</t>
  </si>
  <si>
    <t>504 DIRECCION GENERAL DE TECNOLOGIAS DE INFORMACION Y COMUNICACIÓN</t>
  </si>
  <si>
    <t xml:space="preserve">SOLIS </t>
  </si>
  <si>
    <t>TERESITA DE JESUS</t>
  </si>
  <si>
    <t>MAY</t>
  </si>
  <si>
    <t>SM65</t>
  </si>
  <si>
    <t>ANAHI</t>
  </si>
  <si>
    <t>ROSALEZ</t>
  </si>
  <si>
    <t>DEL CARMEN</t>
  </si>
  <si>
    <t>FRAC, VILLAS OTOCH PARAISO</t>
  </si>
  <si>
    <t>SM259</t>
  </si>
  <si>
    <t>505 DIRECCIÓN DEL INSTITUTO DE CAPACITACIÓN Y CALIDAD (ICCAL)</t>
  </si>
  <si>
    <t>LETICIA</t>
  </si>
  <si>
    <t>MARTIN</t>
  </si>
  <si>
    <t>506 DIRECCIÓN DE PATRIMONIO MUNICIPAL</t>
  </si>
  <si>
    <t>507 DIRECCION DE SERVICIOS GENERALES</t>
  </si>
  <si>
    <t xml:space="preserve">EDGAR RAFAEL </t>
  </si>
  <si>
    <t>MOO</t>
  </si>
  <si>
    <t>44 PONIENTE</t>
  </si>
  <si>
    <t>SM94</t>
  </si>
  <si>
    <t>601 CONTRALORÍA MUNICIPAL</t>
  </si>
  <si>
    <t>602 DIRECCIÓN DE AUDITORÍA</t>
  </si>
  <si>
    <t>603 DIRECCIÓN DE AUDITORÍA DE OBRA PÚBLICA</t>
  </si>
  <si>
    <t>VICTOR</t>
  </si>
  <si>
    <t>MANZANO</t>
  </si>
  <si>
    <t>AV. EXCARET</t>
  </si>
  <si>
    <t>SM 20</t>
  </si>
  <si>
    <t>604 DIRECCIÓN DE FUNCIÓN PÚBLICA</t>
  </si>
  <si>
    <t>605 DIRECCIÓN DE PREVENCIÓN Y RESPONSABILIDADES</t>
  </si>
  <si>
    <t>JAQUELINE</t>
  </si>
  <si>
    <t>ASSI</t>
  </si>
  <si>
    <t>PRADO NORTE</t>
  </si>
  <si>
    <t>SM260</t>
  </si>
  <si>
    <t>701 SECRETARÍA MUNICIPAL DE SEGURIDAD PÚBLICA Y TRANSITO</t>
  </si>
  <si>
    <t>702 DIRECCIÓN ADMINISTRATIVA</t>
  </si>
  <si>
    <t>MAGDALENA</t>
  </si>
  <si>
    <t>PLAYA BRABA</t>
  </si>
  <si>
    <t>SM 29</t>
  </si>
  <si>
    <t>703 DIRECCIÓN DE LA POLICÍA PREVENTIVA</t>
  </si>
  <si>
    <t>FARFAN</t>
  </si>
  <si>
    <t>QUIJANO</t>
  </si>
  <si>
    <t>ALEJANDRINA</t>
  </si>
  <si>
    <t>FRACCIONAMIENTO TIKAL</t>
  </si>
  <si>
    <t>704 DIRECCIÓN DE TRÁNSITO</t>
  </si>
  <si>
    <t>HUGO</t>
  </si>
  <si>
    <t xml:space="preserve">FUENTES </t>
  </si>
  <si>
    <t>BATES</t>
  </si>
  <si>
    <t>801 SECRETARÍA MUNICIPAL DE OBRAS PÚBLICAS Y SERVICIOS</t>
  </si>
  <si>
    <t>802 DIRECCIÓN GENERAL DE OBRAS PÚBLICAS</t>
  </si>
  <si>
    <t>VIOLETA</t>
  </si>
  <si>
    <t>ABORTO</t>
  </si>
  <si>
    <t>VILLEGAS</t>
  </si>
  <si>
    <t>VILLA OTOCH PARAISO</t>
  </si>
  <si>
    <t>803 DIRECCIÓN GENERAL DE SERVICIOS PÚBLICOS MUNICIPALES</t>
  </si>
  <si>
    <t>MARIO ALFREDO</t>
  </si>
  <si>
    <t>CARIZA</t>
  </si>
  <si>
    <t>PAT</t>
  </si>
  <si>
    <t>SM248</t>
  </si>
  <si>
    <t>901 SECRETARÍA MUNICIPAL DE ECOLOGÍA Y DESARROLLO URBANO</t>
  </si>
  <si>
    <t>OSCAR</t>
  </si>
  <si>
    <t xml:space="preserve">CANCHE </t>
  </si>
  <si>
    <t>CHE</t>
  </si>
  <si>
    <t>SM 236</t>
  </si>
  <si>
    <t>ALFREDO</t>
  </si>
  <si>
    <t>TUZ</t>
  </si>
  <si>
    <t>ESC. AGUSTIN MIGUEL</t>
  </si>
  <si>
    <t>SM27</t>
  </si>
  <si>
    <t>902 DIRECCIÓN GENERAL DE ECOLOGÍA</t>
  </si>
  <si>
    <t xml:space="preserve">MAITE </t>
  </si>
  <si>
    <t>GUEBARA</t>
  </si>
  <si>
    <t>DE LOS SANTOS</t>
  </si>
  <si>
    <t xml:space="preserve">ECUADOR </t>
  </si>
  <si>
    <t>EL MILAGRO</t>
  </si>
  <si>
    <t>903 DIRECCIÓN GENERAL DE DESARROLLO URBANO</t>
  </si>
  <si>
    <t>YURITZIN</t>
  </si>
  <si>
    <t>BARRIOS</t>
  </si>
  <si>
    <t>BAÑOS</t>
  </si>
  <si>
    <t>A UN COSTADO SUPER AKI</t>
  </si>
  <si>
    <t>SM28</t>
  </si>
  <si>
    <t>1001 SECRETARÍA MUNICIPAL DE DESARROLLO SOCIAL Y ECONÓMICO</t>
  </si>
  <si>
    <t>1002 DIRECCIÓN GENERAL DE DESARROLLO SOCIAL</t>
  </si>
  <si>
    <t>1003 DIRECCIÓN GENERAL DE SALUD</t>
  </si>
  <si>
    <t>ALEXA</t>
  </si>
  <si>
    <t>OSCAY</t>
  </si>
  <si>
    <t>FOX</t>
  </si>
  <si>
    <t>SM247</t>
  </si>
  <si>
    <t>1004 DIRECCIÓN GENERAL DE EDUCACIÓN MUNICIPAL</t>
  </si>
  <si>
    <t>GIADALUPE</t>
  </si>
  <si>
    <t>UCAN</t>
  </si>
  <si>
    <t>CANUL</t>
  </si>
  <si>
    <t>ESAC, PRIM, NICOLAS BRAVO</t>
  </si>
  <si>
    <t>SM102</t>
  </si>
  <si>
    <t>1005 DIRECCIÓN GENERAL DE DESARROLLO ECONÓMICO</t>
  </si>
  <si>
    <t>NORMA</t>
  </si>
  <si>
    <t xml:space="preserve">HERRERA </t>
  </si>
  <si>
    <t>ACOSTA</t>
  </si>
  <si>
    <t>JARDIN DE NIÑOS CHILAN BALAM</t>
  </si>
  <si>
    <t>AV. 133</t>
  </si>
  <si>
    <t>SM515</t>
  </si>
  <si>
    <t>ALI</t>
  </si>
  <si>
    <t>CARRILLO</t>
  </si>
  <si>
    <t>AV. CARLOS NADER</t>
  </si>
  <si>
    <t>PEÑA</t>
  </si>
  <si>
    <t>ZAPATA</t>
  </si>
  <si>
    <t>JAIME</t>
  </si>
  <si>
    <t>CORREA</t>
  </si>
  <si>
    <t>SUAREZ</t>
  </si>
  <si>
    <t>PUERTO NJUAREZ</t>
  </si>
  <si>
    <t>MIRANDA</t>
  </si>
  <si>
    <t>LIC.LANDY</t>
  </si>
  <si>
    <t>HUMBERT</t>
  </si>
  <si>
    <t>YAÑEZ</t>
  </si>
  <si>
    <t>ROSADO</t>
  </si>
  <si>
    <t>COORPORATITIVO UQROO</t>
  </si>
  <si>
    <t>GRISELDA</t>
  </si>
  <si>
    <t>SANDRA</t>
  </si>
  <si>
    <t>MADRIGAL</t>
  </si>
  <si>
    <t>PARAISO MAYA CCALLE LIRIO</t>
  </si>
  <si>
    <t>SM 107</t>
  </si>
  <si>
    <t>JESSICA</t>
  </si>
  <si>
    <t>RIVERA</t>
  </si>
  <si>
    <t>POT</t>
  </si>
  <si>
    <t>7 Y 8</t>
  </si>
  <si>
    <t>FLORICELLI</t>
  </si>
  <si>
    <t>CAN</t>
  </si>
  <si>
    <t>SM41</t>
  </si>
  <si>
    <t>TELMA SARAI</t>
  </si>
  <si>
    <t>ESC, PRIMARIA BAKHALC</t>
  </si>
  <si>
    <t>ROSZUBEL</t>
  </si>
  <si>
    <t>MARROQUIN</t>
  </si>
  <si>
    <t>SAQLINAS</t>
  </si>
  <si>
    <t>CALLE 8</t>
  </si>
  <si>
    <t>SM223</t>
  </si>
  <si>
    <t>JOSE GUADALUPE</t>
  </si>
  <si>
    <t>BAEZA</t>
  </si>
  <si>
    <t xml:space="preserve">CALLE 21 LUIS DON ALDO COLOSIO </t>
  </si>
  <si>
    <t>DEL VALLE</t>
  </si>
  <si>
    <t>LIUZ TEREZA</t>
  </si>
  <si>
    <t>SIERRA PADILLA</t>
  </si>
  <si>
    <t>AV FRANCISCO</t>
  </si>
  <si>
    <t>ALBERTO</t>
  </si>
  <si>
    <t>PARAISO MAYA</t>
  </si>
  <si>
    <t>SM107</t>
  </si>
  <si>
    <t>CARDOS</t>
  </si>
  <si>
    <t>COL ANTORCHISTA AVANTE</t>
  </si>
  <si>
    <t xml:space="preserve">LETICIA </t>
  </si>
  <si>
    <t>KUMATE</t>
  </si>
  <si>
    <t>5 BOTES</t>
  </si>
  <si>
    <t>CALLE 34 Y 112 COL SACBE</t>
  </si>
  <si>
    <t>SM 227</t>
  </si>
  <si>
    <t xml:space="preserve">JUAN </t>
  </si>
  <si>
    <t>SOLANGE</t>
  </si>
  <si>
    <t>LIC. ANGEL ULICES</t>
  </si>
  <si>
    <t>MOCTESUMA</t>
  </si>
  <si>
    <t>AV. GASTON ALEGRE</t>
  </si>
  <si>
    <t>SM236</t>
  </si>
  <si>
    <t>6 BOTES</t>
  </si>
  <si>
    <t>COL GREGORIIO SAN DOBE</t>
  </si>
  <si>
    <t xml:space="preserve">ARTURO </t>
  </si>
  <si>
    <t>QUINTENO</t>
  </si>
  <si>
    <t>SM90</t>
  </si>
  <si>
    <t>NOMBRE DEL PROGRAMA: Instalación de botes de basura para el deposito de residuos sólidos para los ciudadanos del Municipio de Benito Juárez</t>
  </si>
  <si>
    <t>CALLE</t>
  </si>
  <si>
    <t>ROSALVA</t>
  </si>
  <si>
    <t>ORTIZ</t>
  </si>
  <si>
    <t>SENDIS 2</t>
  </si>
  <si>
    <t>SM68</t>
  </si>
  <si>
    <t>NO APLICA</t>
  </si>
  <si>
    <t>GLORIA</t>
  </si>
  <si>
    <t>ESC. PRIM. NIÑO MEXICANO</t>
  </si>
  <si>
    <t>SM 95</t>
  </si>
  <si>
    <t>39 Y 32</t>
  </si>
  <si>
    <t xml:space="preserve">DEL ROCIO </t>
  </si>
  <si>
    <t>MENESES</t>
  </si>
  <si>
    <t xml:space="preserve">ANELIA </t>
  </si>
  <si>
    <t xml:space="preserve">GARCIA </t>
  </si>
  <si>
    <t>FERNANDEZ</t>
  </si>
  <si>
    <t>SM62</t>
  </si>
  <si>
    <t>RAMON</t>
  </si>
  <si>
    <t>VALDEZ</t>
  </si>
  <si>
    <t>PARQUE LIMA</t>
  </si>
  <si>
    <t>SM2</t>
  </si>
  <si>
    <t>ELSY DEL CARMEN</t>
  </si>
  <si>
    <t>SM 6</t>
  </si>
  <si>
    <t>MARINA SIVEL</t>
  </si>
  <si>
    <t>POL</t>
  </si>
  <si>
    <t>HA</t>
  </si>
  <si>
    <t>SM 216</t>
  </si>
  <si>
    <t>LIC, ANGEL ULICES</t>
  </si>
  <si>
    <t xml:space="preserve">MOCTEZUMA </t>
  </si>
  <si>
    <t>SM 74</t>
  </si>
  <si>
    <t>JEOVANI DE JESUS</t>
  </si>
  <si>
    <t>CANTO</t>
  </si>
  <si>
    <t>PRIM JOSE PABLE MORAYA</t>
  </si>
  <si>
    <t>MELVY SOCORRO</t>
  </si>
  <si>
    <t>CARRASCO</t>
  </si>
  <si>
    <t>CALLE115</t>
  </si>
  <si>
    <t>SAMUEL</t>
  </si>
  <si>
    <t>CALLE 18 Y 104</t>
  </si>
  <si>
    <t>XOLO</t>
  </si>
  <si>
    <t>DOMO DEPORTIVO</t>
  </si>
  <si>
    <t>REG 247</t>
  </si>
  <si>
    <t>ISABEL</t>
  </si>
  <si>
    <t>CALLE MIRADOR</t>
  </si>
  <si>
    <t>VICTOR ALFONSO</t>
  </si>
  <si>
    <t>ZABALO</t>
  </si>
  <si>
    <t>ANDADO SIMON BOLIBAR</t>
  </si>
  <si>
    <t>SM64</t>
  </si>
  <si>
    <t>DONCELES</t>
  </si>
  <si>
    <t xml:space="preserve"> </t>
  </si>
  <si>
    <t>WILLIAM LIMBORIO</t>
  </si>
  <si>
    <t>COLLI</t>
  </si>
  <si>
    <t>BARBOSA</t>
  </si>
  <si>
    <t>ESC. PRIM. ERNESTO VILLANUEVA</t>
  </si>
  <si>
    <t>SM232</t>
  </si>
  <si>
    <t>35 Y 36</t>
  </si>
  <si>
    <t xml:space="preserve">JOSEFINA </t>
  </si>
  <si>
    <t>SANDOVAL</t>
  </si>
  <si>
    <t>VAZQUEZ</t>
  </si>
  <si>
    <t>PUERTO JUAREZ DOMO DEPORTIVO</t>
  </si>
  <si>
    <t>SM85</t>
  </si>
  <si>
    <t>LIC. AMERICA</t>
  </si>
  <si>
    <t>JARDIN DE NIOÑOS ZAZIL-BE</t>
  </si>
  <si>
    <t>SM 102</t>
  </si>
  <si>
    <t xml:space="preserve">VICTOR MANUEL </t>
  </si>
  <si>
    <t>LIMA</t>
  </si>
  <si>
    <t>QUIROZ</t>
  </si>
  <si>
    <t>FRAC. NIÑOS HEROES</t>
  </si>
  <si>
    <t>SM 223</t>
  </si>
  <si>
    <t xml:space="preserve">JOSE </t>
  </si>
  <si>
    <t>CRUZ</t>
  </si>
  <si>
    <t>GONZALEZ</t>
  </si>
  <si>
    <t>CALLE 26</t>
  </si>
  <si>
    <t>SM75</t>
  </si>
  <si>
    <t>3BOTES</t>
  </si>
  <si>
    <t>8 BOTES</t>
  </si>
  <si>
    <t xml:space="preserve">ANA CECILIA </t>
  </si>
  <si>
    <t xml:space="preserve">VEGA </t>
  </si>
  <si>
    <t>ESC. PRIMARIA LOS DERECHOS DEL NIÑO</t>
  </si>
  <si>
    <t>SM 96</t>
  </si>
  <si>
    <t xml:space="preserve">JORGE </t>
  </si>
  <si>
    <t>MEDINA</t>
  </si>
  <si>
    <t>SM22</t>
  </si>
  <si>
    <t>LIZBETH</t>
  </si>
  <si>
    <t xml:space="preserve">GUZMAN </t>
  </si>
  <si>
    <t>MORENO</t>
  </si>
  <si>
    <t>ESTADIO 86</t>
  </si>
  <si>
    <t>SALINAS</t>
  </si>
  <si>
    <t>MAIRA</t>
  </si>
  <si>
    <t>GOMEZ</t>
  </si>
  <si>
    <t>BETO AVILA</t>
  </si>
  <si>
    <t xml:space="preserve">NAYRA </t>
  </si>
  <si>
    <t>ADRIAN</t>
  </si>
  <si>
    <t>ABREGO</t>
  </si>
  <si>
    <t>SAMANIEGO</t>
  </si>
  <si>
    <t>AV. 127</t>
  </si>
  <si>
    <t>SM 513</t>
  </si>
  <si>
    <t xml:space="preserve">JAIME </t>
  </si>
  <si>
    <t xml:space="preserve">TORRES </t>
  </si>
  <si>
    <t>VIVEROS</t>
  </si>
  <si>
    <t>JUAN PABLO</t>
  </si>
  <si>
    <t>CANTUK</t>
  </si>
  <si>
    <t>CAHUICH</t>
  </si>
  <si>
    <t>SM 92</t>
  </si>
  <si>
    <t xml:space="preserve">MARCELINO </t>
  </si>
  <si>
    <t xml:space="preserve"> SOSA</t>
  </si>
  <si>
    <t>ESC, PRIMARIA ´POPAL VUH</t>
  </si>
  <si>
    <t>MONICA</t>
  </si>
  <si>
    <t xml:space="preserve">HERNANDEZ </t>
  </si>
  <si>
    <t>CALLE 32 EDIF. 8 DEPTO,3</t>
  </si>
  <si>
    <t>REG 92</t>
  </si>
  <si>
    <t>PATRICIA</t>
  </si>
  <si>
    <t>OLIVARES</t>
  </si>
  <si>
    <t xml:space="preserve">MIRIAM </t>
  </si>
  <si>
    <t>MORALES</t>
  </si>
  <si>
    <t>PRIVADA CHULUC</t>
  </si>
  <si>
    <t>3 Y 1</t>
  </si>
  <si>
    <t>REG 260</t>
  </si>
  <si>
    <t>FRANCISCO JAVIER</t>
  </si>
  <si>
    <t>ZDUL</t>
  </si>
  <si>
    <t>CALLE 150</t>
  </si>
  <si>
    <t>SM 237</t>
  </si>
  <si>
    <t xml:space="preserve"> GONZALEZ</t>
  </si>
  <si>
    <t>KARLA LUCERO</t>
  </si>
  <si>
    <t>ISLA MUJERES PASEO DEL MAR</t>
  </si>
  <si>
    <t>REG 251</t>
  </si>
  <si>
    <t>JOSE LUIS</t>
  </si>
  <si>
    <t>PERZ</t>
  </si>
  <si>
    <t>GALAXIAS DEL SOL</t>
  </si>
  <si>
    <t>SM 253</t>
  </si>
  <si>
    <t>GUADALUPE</t>
  </si>
  <si>
    <t>PERAZA</t>
  </si>
  <si>
    <t>BENITES</t>
  </si>
  <si>
    <t>SM84</t>
  </si>
  <si>
    <t>5 BOTE</t>
  </si>
  <si>
    <t>ROSALBA</t>
  </si>
  <si>
    <t xml:space="preserve">ZAVALA </t>
  </si>
  <si>
    <t>AMANDA</t>
  </si>
  <si>
    <t>REINOSA</t>
  </si>
  <si>
    <t>CIUDAD NATURA</t>
  </si>
  <si>
    <t>A UN COSTADO HOSPITAL IMSS</t>
  </si>
  <si>
    <t>SM510</t>
  </si>
  <si>
    <t xml:space="preserve">LAURA </t>
  </si>
  <si>
    <t xml:space="preserve">MUÑOZ </t>
  </si>
  <si>
    <t>KINIL</t>
  </si>
  <si>
    <t>CALLE 2</t>
  </si>
  <si>
    <t>1 Y 2</t>
  </si>
  <si>
    <t>NORMA BEATRIZ</t>
  </si>
  <si>
    <t>GUERRERO</t>
  </si>
  <si>
    <t>CALLE 163</t>
  </si>
  <si>
    <t>SM 103</t>
  </si>
  <si>
    <t>ANA LAURA</t>
  </si>
  <si>
    <t>MARQUEZ</t>
  </si>
  <si>
    <t>JARDIN DE NIÑOS MINERVA GONZALEZ</t>
  </si>
  <si>
    <t>SAVALO</t>
  </si>
  <si>
    <t>DONCELES 28</t>
  </si>
  <si>
    <t>SM 64</t>
  </si>
  <si>
    <t>TOMAS</t>
  </si>
  <si>
    <t xml:space="preserve"> CASAS</t>
  </si>
  <si>
    <t>UC</t>
  </si>
  <si>
    <t>AV. PUERTO JUAREZ</t>
  </si>
  <si>
    <t>SM92</t>
  </si>
  <si>
    <t>TANIA</t>
  </si>
  <si>
    <t>AV. LA LUNA CON AV NICHUPTE</t>
  </si>
  <si>
    <t>PERLA SALOME</t>
  </si>
  <si>
    <t>ARAUJO</t>
  </si>
  <si>
    <t>CALLE MAYAPAN</t>
  </si>
  <si>
    <t>SM 39</t>
  </si>
  <si>
    <t>LIC.INDIRA</t>
  </si>
  <si>
    <t>GALLEGOS</t>
  </si>
  <si>
    <t>CAMPO DE GOLF POCTAPOC</t>
  </si>
  <si>
    <t>ZONA HOTELERA</t>
  </si>
  <si>
    <t>MANUEL</t>
  </si>
  <si>
    <t xml:space="preserve">CASTILLO </t>
  </si>
  <si>
    <t>FRANCISCO Y MADERO</t>
  </si>
  <si>
    <t>SM 58</t>
  </si>
  <si>
    <t xml:space="preserve">ASTRID </t>
  </si>
  <si>
    <t>LEOCADIA</t>
  </si>
  <si>
    <t>ITZU</t>
  </si>
  <si>
    <t>MONTERO</t>
  </si>
  <si>
    <t>JARDIN DE NIÑOS REVOLUCION</t>
  </si>
  <si>
    <t>SM215</t>
  </si>
  <si>
    <t>FLOR</t>
  </si>
  <si>
    <t>PANALEZ</t>
  </si>
  <si>
    <t>SM 77</t>
  </si>
  <si>
    <t>ALMA NOEMI</t>
  </si>
  <si>
    <t>NOVELO</t>
  </si>
  <si>
    <t>NUÑEZ</t>
  </si>
  <si>
    <t>JARDIN DE NIÑOS BATAB</t>
  </si>
  <si>
    <t>SM73</t>
  </si>
  <si>
    <t>GIOVANA</t>
  </si>
  <si>
    <t>JIMENEZ</t>
  </si>
  <si>
    <t>AV. LOPEZ PORTILLO DOMO</t>
  </si>
  <si>
    <t>LIC.AMERICA</t>
  </si>
  <si>
    <t>GEOVANI</t>
  </si>
  <si>
    <t>7 BOTES</t>
  </si>
  <si>
    <t>MELISSA</t>
  </si>
  <si>
    <t xml:space="preserve">PAMELA </t>
  </si>
  <si>
    <t>KARINA GISEL</t>
  </si>
  <si>
    <t>MARIA LIZBEHT</t>
  </si>
  <si>
    <t>JARDIN DE NIÑOS BAZAL-PAL</t>
  </si>
  <si>
    <t>SM 228</t>
  </si>
  <si>
    <t xml:space="preserve">FRED </t>
  </si>
  <si>
    <t>FRED SANABRIA</t>
  </si>
  <si>
    <t>JONATAHN</t>
  </si>
  <si>
    <t>ESTHER</t>
  </si>
  <si>
    <t>GERECIA</t>
  </si>
  <si>
    <t>MARGARITA</t>
  </si>
  <si>
    <t>NIDIA</t>
  </si>
  <si>
    <t>GAMAS</t>
  </si>
  <si>
    <t>PRIVADA LINDA VISTA</t>
  </si>
  <si>
    <t>SM 104</t>
  </si>
  <si>
    <t>1 BVOTAS</t>
  </si>
  <si>
    <t xml:space="preserve"> HARO</t>
  </si>
  <si>
    <t>RUPERTO DE DIOS</t>
  </si>
  <si>
    <t>SM 89</t>
  </si>
  <si>
    <t>MARTUNEZ</t>
  </si>
  <si>
    <t>ESCUDERO</t>
  </si>
  <si>
    <t>CALLE CEDRO PRADO NORTE</t>
  </si>
  <si>
    <t>REG260</t>
  </si>
  <si>
    <t>1 BOTES</t>
  </si>
  <si>
    <t>CESAR ALBERTO</t>
  </si>
  <si>
    <t>DUARTE PACHECO</t>
  </si>
  <si>
    <t>HILDA</t>
  </si>
  <si>
    <t>SUCHIPPA</t>
  </si>
  <si>
    <t>SM98</t>
  </si>
  <si>
    <t>AMPARO</t>
  </si>
  <si>
    <t>RENDON</t>
  </si>
  <si>
    <t>TENORIO</t>
  </si>
  <si>
    <t>MUJER</t>
  </si>
  <si>
    <t xml:space="preserve">HARO </t>
  </si>
  <si>
    <t>AV.LEONA VICARIO CON TULIPANES</t>
  </si>
  <si>
    <t>SM 259</t>
  </si>
  <si>
    <t>JULIO HABRAM</t>
  </si>
  <si>
    <t xml:space="preserve">FLORES </t>
  </si>
  <si>
    <t>FRACCIONAMIENTO VILLAS OTOCH</t>
  </si>
  <si>
    <t>AIAS</t>
  </si>
  <si>
    <t>OLMERO</t>
  </si>
  <si>
    <t>AV, JADE JARDINES DEL SUR</t>
  </si>
  <si>
    <t>OCTAVIO</t>
  </si>
  <si>
    <t>SANTOS</t>
  </si>
  <si>
    <t>PLA CANCUN MOOL</t>
  </si>
  <si>
    <t>YADIRA REVECA</t>
  </si>
  <si>
    <t>AV, LOS TULES</t>
  </si>
  <si>
    <t>SM 297</t>
  </si>
  <si>
    <t>MARIA ANCELMA GUADALUPE</t>
  </si>
  <si>
    <t>XIU</t>
  </si>
  <si>
    <t>AV LACOSTA CALLE MANDINCA</t>
  </si>
  <si>
    <t>SM 30</t>
  </si>
  <si>
    <t xml:space="preserve">MIGUELINA DE LOS ANGELES </t>
  </si>
  <si>
    <t>TUTI</t>
  </si>
  <si>
    <t>FRAC. LA SELVA</t>
  </si>
  <si>
    <t>REG.226</t>
  </si>
  <si>
    <t>MARIA EUGENIA</t>
  </si>
  <si>
    <t>ASPETIA</t>
  </si>
  <si>
    <t>ALDANA</t>
  </si>
  <si>
    <t>EDF, 344 INFONAVIR PUESTA DEL SOL</t>
  </si>
  <si>
    <t>SM48</t>
  </si>
  <si>
    <t>LEO</t>
  </si>
  <si>
    <t>ZETINA</t>
  </si>
  <si>
    <t>CALLE 88. 85,82</t>
  </si>
  <si>
    <t>REG234</t>
  </si>
  <si>
    <t>DE LA CRZ</t>
  </si>
  <si>
    <t>EDIFICIO 1 DEPTO 7 FRACCIONAM IENTO SOL NACIENTE</t>
  </si>
  <si>
    <t>REG 500</t>
  </si>
  <si>
    <t>4BOTES</t>
  </si>
  <si>
    <t xml:space="preserve">MARCELINA </t>
  </si>
  <si>
    <t>AZCORRA</t>
  </si>
  <si>
    <t>TIERRA MAYA</t>
  </si>
  <si>
    <t xml:space="preserve">OLGA </t>
  </si>
  <si>
    <t xml:space="preserve">PEREZ </t>
  </si>
  <si>
    <t>SM 234</t>
  </si>
  <si>
    <t>LAURA PATRICIA</t>
  </si>
  <si>
    <t>ZALAS</t>
  </si>
  <si>
    <t>AV. ANDRES QUINTANA ROO</t>
  </si>
  <si>
    <t>SM 90</t>
  </si>
  <si>
    <t>ELSY ADRIANA</t>
  </si>
  <si>
    <t xml:space="preserve">BRISEÑO </t>
  </si>
  <si>
    <t>55 Y 56</t>
  </si>
  <si>
    <t>TELMA</t>
  </si>
  <si>
    <t>JARDIN DE NIÑOS KUSAMIL</t>
  </si>
  <si>
    <t>SM 76</t>
  </si>
  <si>
    <t>AV TIERRA MAYA</t>
  </si>
  <si>
    <t>SM 105</t>
  </si>
  <si>
    <t>JHONIPAT</t>
  </si>
  <si>
    <t>VAESA</t>
  </si>
  <si>
    <t>JARDIN DEL NIÑOS  DERECHOS DEL NIÑO</t>
  </si>
  <si>
    <t>ASRIOI</t>
  </si>
  <si>
    <t xml:space="preserve">PATRICIA </t>
  </si>
  <si>
    <t>OCHOA</t>
  </si>
  <si>
    <t>CANCHA DE PASTO SINTETICO</t>
  </si>
  <si>
    <t>CANCHA DE BASQUET BOOL</t>
  </si>
  <si>
    <t>SM238</t>
  </si>
  <si>
    <t>ESC. PRIM CIUDADDES HERMANS</t>
  </si>
  <si>
    <t>SM 25</t>
  </si>
  <si>
    <t>GRECIA</t>
  </si>
  <si>
    <t>GONGORA</t>
  </si>
  <si>
    <t>ARCEO</t>
  </si>
  <si>
    <t>CALLE 8 AV INDUSTRIAL</t>
  </si>
  <si>
    <t>2BOTES</t>
  </si>
  <si>
    <t>JOAB</t>
  </si>
  <si>
    <t xml:space="preserve">CHAN </t>
  </si>
  <si>
    <t>MENDEZ</t>
  </si>
  <si>
    <t>ANGEL</t>
  </si>
  <si>
    <t>DIAZ</t>
  </si>
  <si>
    <t>DUARTE</t>
  </si>
  <si>
    <t>PANTEON MUNICIPAL OLIVOS</t>
  </si>
  <si>
    <t>SM 99</t>
  </si>
  <si>
    <t>BECENA</t>
  </si>
  <si>
    <t>CORDOVA</t>
  </si>
  <si>
    <t>CALLE CHACON DOMO DEPORTIVO</t>
  </si>
  <si>
    <t>CARMEN</t>
  </si>
  <si>
    <t xml:space="preserve">no aplica </t>
  </si>
  <si>
    <t xml:space="preserve">DONACION </t>
  </si>
  <si>
    <t xml:space="preserve">MARIA </t>
  </si>
  <si>
    <t>SM95</t>
  </si>
  <si>
    <t>ORAMAS</t>
  </si>
  <si>
    <t>AV MIGUEL HIDALGO</t>
  </si>
  <si>
    <t>SM99</t>
  </si>
  <si>
    <t>ADRIANA</t>
  </si>
  <si>
    <t>PLAYA BRAVA AV PALENQUE</t>
  </si>
  <si>
    <t>SM29</t>
  </si>
  <si>
    <t>1 botes</t>
  </si>
  <si>
    <t>ENTRE RUTA Y 5 Y TALLERES</t>
  </si>
  <si>
    <t>4 botes</t>
  </si>
  <si>
    <t xml:space="preserve">JEREMIAS </t>
  </si>
  <si>
    <t>HOMBRE</t>
  </si>
  <si>
    <t>DOMO DEPORTIVO DIF MUNICIPAL</t>
  </si>
  <si>
    <t>&lt;</t>
  </si>
  <si>
    <t xml:space="preserve">KARLA </t>
  </si>
  <si>
    <t>JACOBO</t>
  </si>
  <si>
    <t>PRIVADA VENEZUELA</t>
  </si>
  <si>
    <t>SM57</t>
  </si>
  <si>
    <t>JADE OLAN</t>
  </si>
  <si>
    <t>FLORES</t>
  </si>
  <si>
    <t>FRAC. BONAMPAK</t>
  </si>
  <si>
    <t>SUESTE</t>
  </si>
  <si>
    <t>CALLE 121 ENTRE CALLE 8 PONIENTE</t>
  </si>
  <si>
    <t>SM96</t>
  </si>
  <si>
    <t>FRANCISCO JUNCO</t>
  </si>
  <si>
    <t xml:space="preserve"> Y 4 PONIENTE</t>
  </si>
  <si>
    <t>AGLAIDI</t>
  </si>
  <si>
    <t>CABALLERO</t>
  </si>
  <si>
    <t>AV LA LINA</t>
  </si>
  <si>
    <t>SM43</t>
  </si>
  <si>
    <t>CALLE GRANADILLO</t>
  </si>
  <si>
    <t>TULIPANES</t>
  </si>
  <si>
    <t>MAYTE SELENE</t>
  </si>
  <si>
    <t>MONTES</t>
  </si>
  <si>
    <t>AV. BONAMPAK CALLE CIELO</t>
  </si>
  <si>
    <t>SM4</t>
  </si>
  <si>
    <t>OMBLIGO VERDE</t>
  </si>
  <si>
    <t>SM31</t>
  </si>
  <si>
    <t>SANABRIO</t>
  </si>
  <si>
    <t>CANCHA COZUMEL</t>
  </si>
  <si>
    <t>SM21</t>
  </si>
  <si>
    <t>CARLOS</t>
  </si>
  <si>
    <t>QUIUROS</t>
  </si>
  <si>
    <t>PLKAYA MARLIN ZH</t>
  </si>
  <si>
    <t>SM1</t>
  </si>
  <si>
    <t>ALVARO</t>
  </si>
  <si>
    <t>POTENCIANO</t>
  </si>
  <si>
    <t>AV COBA</t>
  </si>
  <si>
    <t xml:space="preserve">JOSE LUIS </t>
  </si>
  <si>
    <t>CASTRO</t>
  </si>
  <si>
    <t>GARIBAY</t>
  </si>
  <si>
    <t>AV 20 DE NOVIEMBRE</t>
  </si>
  <si>
    <t>ALFREDO B. BONFIL</t>
  </si>
  <si>
    <t>SM308</t>
  </si>
  <si>
    <t>IVANNE</t>
  </si>
  <si>
    <t>AVILA</t>
  </si>
  <si>
    <t>AV. NADER</t>
  </si>
  <si>
    <t>SM3</t>
  </si>
  <si>
    <t>MZ2</t>
  </si>
  <si>
    <t>DOMO JACINTO CANEK ENTRE AV HE ZABA Y AV CHICHEN-ITZA</t>
  </si>
  <si>
    <t>DIF ESTATAL</t>
  </si>
  <si>
    <t>SM234</t>
  </si>
  <si>
    <t>ALICIA MARIA</t>
  </si>
  <si>
    <t>GONZALES</t>
  </si>
  <si>
    <t>CAUSECO</t>
  </si>
  <si>
    <t>MORELOS 41</t>
  </si>
  <si>
    <t>CALLE CHACA Y AV CHETUMAL. FRAACC. PRSDO NORTE</t>
  </si>
  <si>
    <t>SM230</t>
  </si>
  <si>
    <t>AV COSTA MAYA ENTRE AV. NIÑOS HEROES Y 20 DE NOVIEMBRE</t>
  </si>
  <si>
    <t>SM 238</t>
  </si>
  <si>
    <t>ROLANDO</t>
  </si>
  <si>
    <t xml:space="preserve"> calle 44 entre 109 y 111 entre Talleres y R-05,</t>
  </si>
  <si>
    <t xml:space="preserve">L-3 y 4 </t>
  </si>
  <si>
    <t>MAYAPAN 6B PARAISO MAYA</t>
  </si>
  <si>
    <t>SM39</t>
  </si>
  <si>
    <t>FREDERIC</t>
  </si>
  <si>
    <t>RASPAIL</t>
  </si>
  <si>
    <t>FRACC. VIRREYES</t>
  </si>
  <si>
    <t>L-3203</t>
  </si>
  <si>
    <t>SM50</t>
  </si>
  <si>
    <t>CALLE 115 ESQ 8</t>
  </si>
  <si>
    <t>SM93</t>
  </si>
  <si>
    <t>BEATRIZ</t>
  </si>
  <si>
    <t>YECEÑA MARLENI</t>
  </si>
  <si>
    <t>ESCALERA</t>
  </si>
  <si>
    <t>VALENCIA</t>
  </si>
  <si>
    <t>CENTRO DE DESARROLLO COMITARIO</t>
  </si>
  <si>
    <t>REG 99</t>
  </si>
  <si>
    <t>ALEJANDRO</t>
  </si>
  <si>
    <t>DOMO DEPORTIBO LA PARCELA ALFREDO B BONFIL</t>
  </si>
  <si>
    <t>SM 308</t>
  </si>
  <si>
    <t>ENTRE AV. HE ZABZ Y AV CHICHRN-ITZA</t>
  </si>
  <si>
    <t>SM 1</t>
  </si>
  <si>
    <t>DANIEL</t>
  </si>
  <si>
    <t>DIAS</t>
  </si>
  <si>
    <t>AV. MARGARITAS</t>
  </si>
  <si>
    <t>MARIN</t>
  </si>
  <si>
    <t>PARQUE VILLAS OTOCH</t>
  </si>
  <si>
    <t>DIANA MARLENE</t>
  </si>
  <si>
    <t>SANDRA NOEMI</t>
  </si>
  <si>
    <t>CANCHE</t>
  </si>
  <si>
    <t>CHAN</t>
  </si>
  <si>
    <t>JUAN JORGE</t>
  </si>
  <si>
    <t>MARGARITAS Y C ALCATRACES</t>
  </si>
  <si>
    <t xml:space="preserve">DOLLY </t>
  </si>
  <si>
    <t>BARRAGAN</t>
  </si>
  <si>
    <t>HELCI DEL CARMEN</t>
  </si>
  <si>
    <t xml:space="preserve">ELSA </t>
  </si>
  <si>
    <t>DURAN</t>
  </si>
  <si>
    <t>CERRADA BOLIVIA FRACC. LAS AMERICAS</t>
  </si>
  <si>
    <t>SM 57</t>
  </si>
  <si>
    <t>AMELIA</t>
  </si>
  <si>
    <t>FRACCIONAMIENTO LAS AMERICAS CALLE URUGUAL</t>
  </si>
  <si>
    <t>YESSENIA</t>
  </si>
  <si>
    <t>ROCHA</t>
  </si>
  <si>
    <t>TABACHINES</t>
  </si>
  <si>
    <t>A UN COSTADO DEL PANTEON MUNICIPAL LOS OLIVOS</t>
  </si>
  <si>
    <t>LOTE 4 Y 7</t>
  </si>
  <si>
    <t>SONIA</t>
  </si>
  <si>
    <t>CEGOBIA</t>
  </si>
  <si>
    <t xml:space="preserve">CENTRO DE DESARROLLO COMINITARIO CALLE 94 211, 220, </t>
  </si>
  <si>
    <t>REG 220</t>
  </si>
  <si>
    <t>CALLE 22 ORIENTE ENTRE 19 PPONIENTE Y 25 NORTE</t>
  </si>
  <si>
    <t>AV. CONSTITUYENTES ENTRE CALLE 101 Y 103</t>
  </si>
  <si>
    <t>CARDOSO</t>
  </si>
  <si>
    <t>BLVD, ARRECIFES FRACC. PARAISO MAYA</t>
  </si>
  <si>
    <t>MARGARITAS Y ALCATRACES</t>
  </si>
  <si>
    <t>SM 22</t>
  </si>
  <si>
    <t>CARDELINA</t>
  </si>
  <si>
    <t>OROZCO</t>
  </si>
  <si>
    <t>CORALES EDIF 2</t>
  </si>
  <si>
    <t>L-7</t>
  </si>
  <si>
    <t>C-50 PTE ENTRE 44 Y 111</t>
  </si>
  <si>
    <t xml:space="preserve">Avenida Leona Vicario,  </t>
  </si>
  <si>
    <t>Lotes 26-02,</t>
  </si>
  <si>
    <t>Región 200</t>
  </si>
  <si>
    <t>LUIS ENRIQUE</t>
  </si>
  <si>
    <t>CORTES</t>
  </si>
  <si>
    <t>TIERRA MAYA CAMPO DE PASTO SINTETICO DE FUTBOL</t>
  </si>
  <si>
    <t>RAFAEL JUNIOR</t>
  </si>
  <si>
    <t>CALLE OCOSINGO ESQUINA CON KOHUNLICH</t>
  </si>
  <si>
    <t>SM 48</t>
  </si>
  <si>
    <t>YECENIA MARIA</t>
  </si>
  <si>
    <t>AV. PUERTRO JUASREZ Y MIGUEL HIDALGO</t>
  </si>
  <si>
    <t>L-133</t>
  </si>
  <si>
    <t>VELAZCO</t>
  </si>
  <si>
    <t xml:space="preserve"> SOLIS</t>
  </si>
  <si>
    <t>CALZADAS DE LOS MAYAS CON LOS ITZAES Y FAISANES</t>
  </si>
  <si>
    <t>SM 517</t>
  </si>
  <si>
    <t>DOMO DEPORTIVO TIZIMUL ENTRE C.PANABA  Y C. MUNA</t>
  </si>
  <si>
    <t>SM59</t>
  </si>
  <si>
    <t>4C</t>
  </si>
  <si>
    <t>LORENA</t>
  </si>
  <si>
    <t>LEDEZMA</t>
  </si>
  <si>
    <t>SUBCENTRO  ZONA NORTEC4</t>
  </si>
  <si>
    <t>AV. LOS TULES CON CALLE PASEO DEL  MANDARINO</t>
  </si>
  <si>
    <t>LIC.JAIME</t>
  </si>
  <si>
    <t>ROCIO</t>
  </si>
  <si>
    <t>KU</t>
  </si>
  <si>
    <t>CHI</t>
  </si>
  <si>
    <t>77539BRAYZN</t>
  </si>
  <si>
    <t xml:space="preserve">CARLOS </t>
  </si>
  <si>
    <t>ZAVALA</t>
  </si>
  <si>
    <t>CALLE 28 MERCADO 28</t>
  </si>
  <si>
    <t xml:space="preserve"> MARGARITAS Y ALCATRACESDOMO DEPORTIVO</t>
  </si>
  <si>
    <t>JUAN RICARDO</t>
  </si>
  <si>
    <t>YUN</t>
  </si>
  <si>
    <t>CONTRO DE REINSERCION SOCIAL</t>
  </si>
  <si>
    <t>MARCO ANTONIO</t>
  </si>
  <si>
    <t>MIJARES</t>
  </si>
  <si>
    <t>EDIFICIO 31 CALLE NEPTUNO</t>
  </si>
  <si>
    <t>SM38</t>
  </si>
  <si>
    <t xml:space="preserve">ALEXA MARIA </t>
  </si>
  <si>
    <t>FOY</t>
  </si>
  <si>
    <t>CAROLINA</t>
  </si>
  <si>
    <t>CALLE 18-A VILLAS OTOCH</t>
  </si>
  <si>
    <t>RAYMUNDO</t>
  </si>
  <si>
    <t>SU</t>
  </si>
  <si>
    <t>LUB</t>
  </si>
  <si>
    <t>AV GUADALUPE VICTORIA REFORMA Y JOSE MARIA MORELOS</t>
  </si>
  <si>
    <t>ISAURO</t>
  </si>
  <si>
    <t>KOYOC</t>
  </si>
  <si>
    <t>EVAN</t>
  </si>
  <si>
    <t>KM 303 CARRETERA CANCUN MERIDA</t>
  </si>
  <si>
    <t>SM129</t>
  </si>
  <si>
    <t>GUADALUPE BEATRIZ</t>
  </si>
  <si>
    <t>CENTRO DE DESARROLLO COPMUNITARIO CALLE 30 Y 32</t>
  </si>
  <si>
    <t>REG 101</t>
  </si>
  <si>
    <t>OSORIO</t>
  </si>
  <si>
    <t>RASMAL</t>
  </si>
  <si>
    <t>ERIK</t>
  </si>
  <si>
    <t>MANUEL ANGEL</t>
  </si>
  <si>
    <t xml:space="preserve"> TORRES</t>
  </si>
  <si>
    <t>LINA YANET</t>
  </si>
  <si>
    <t>PINEDA</t>
  </si>
  <si>
    <t>ALMA ROSA</t>
  </si>
  <si>
    <t>COMA</t>
  </si>
  <si>
    <t xml:space="preserve">ZHENIA </t>
  </si>
  <si>
    <t>14 BOTES</t>
  </si>
  <si>
    <t>MARIANO</t>
  </si>
  <si>
    <t>GIDER</t>
  </si>
  <si>
    <t>OSORNO</t>
  </si>
  <si>
    <t>EDGAR</t>
  </si>
  <si>
    <t>CONTRERAS</t>
  </si>
  <si>
    <t>ERIKA</t>
  </si>
  <si>
    <t>EULOGIO</t>
  </si>
  <si>
    <t>CIAU</t>
  </si>
  <si>
    <t>POOL</t>
  </si>
  <si>
    <t>1BOTES</t>
  </si>
  <si>
    <t>MENDIETA</t>
  </si>
  <si>
    <t>AV CHICHEN-ITZA</t>
  </si>
  <si>
    <t>SM58</t>
  </si>
  <si>
    <t xml:space="preserve">EMA </t>
  </si>
  <si>
    <t>ALCAZAR</t>
  </si>
  <si>
    <t>UNIDAD DEPORTIVA</t>
  </si>
  <si>
    <t xml:space="preserve">JESSICA </t>
  </si>
  <si>
    <t>HAU</t>
  </si>
  <si>
    <t>JIMENES</t>
  </si>
  <si>
    <t>CALLE 12 PTE. CON CHICHEN-ITZA</t>
  </si>
  <si>
    <t>SM55</t>
  </si>
  <si>
    <t xml:space="preserve">ROSARIO </t>
  </si>
  <si>
    <t>ELIZABHET</t>
  </si>
  <si>
    <t>TORRES</t>
  </si>
  <si>
    <t>BRAYAN</t>
  </si>
  <si>
    <t xml:space="preserve">ESPINOSA </t>
  </si>
  <si>
    <t>HART</t>
  </si>
  <si>
    <t>RETORNO PETEN</t>
  </si>
  <si>
    <t>LEONOR</t>
  </si>
  <si>
    <t>MANDIGA CON AV. LA COSTA</t>
  </si>
  <si>
    <t>MANUEL JESUS</t>
  </si>
  <si>
    <t>BALAN</t>
  </si>
  <si>
    <t>PRIMARIA 8 DE OCTUBRE</t>
  </si>
  <si>
    <t>89-90</t>
  </si>
  <si>
    <t>CRISTHIAN YAIR</t>
  </si>
  <si>
    <t>GAMILLO</t>
  </si>
  <si>
    <t>PRIM EMILIANO ZAPATA</t>
  </si>
  <si>
    <t>BOMFIL</t>
  </si>
  <si>
    <t xml:space="preserve">CAN </t>
  </si>
  <si>
    <t>GLORIA E.</t>
  </si>
  <si>
    <t>ALCANTARA</t>
  </si>
  <si>
    <t>SEC. ROSARIO CASYELLANOS</t>
  </si>
  <si>
    <t>LIC. PAOLA ELEZABETH</t>
  </si>
  <si>
    <t>CENTRO DE DESARROLLLO COMINITARIO AV 20 DE NOVIEMBRE</t>
  </si>
  <si>
    <t>REG 77</t>
  </si>
  <si>
    <t>JOBANY</t>
  </si>
  <si>
    <t>JESUS GABRIEL</t>
  </si>
  <si>
    <t>YAMA</t>
  </si>
  <si>
    <t>FRACC. PARAISO MAYA</t>
  </si>
  <si>
    <t>UNIDAD DEPORTIVA AV GUERRERO</t>
  </si>
  <si>
    <t>SM 223-284</t>
  </si>
  <si>
    <t>LIC ANGEL ULISES</t>
  </si>
  <si>
    <t>AV. PROLONGACION TULUM ENTRE CALLE 150 Y 145</t>
  </si>
  <si>
    <t>SM237</t>
  </si>
  <si>
    <t xml:space="preserve">MARICRUZ </t>
  </si>
  <si>
    <t xml:space="preserve">CARMEN </t>
  </si>
  <si>
    <t>GUTIERREZ</t>
  </si>
  <si>
    <t>FTACC. BONAMPAK EDIFICIO 2</t>
  </si>
  <si>
    <t>SM 5</t>
  </si>
  <si>
    <t xml:space="preserve">DOMO DEPORTIVO </t>
  </si>
  <si>
    <t>ARLETH</t>
  </si>
  <si>
    <t>TORREZ</t>
  </si>
  <si>
    <t>GRANADILLO</t>
  </si>
  <si>
    <t xml:space="preserve">PARQUE DE LAS PALAPAS Tulipanes LB, </t>
  </si>
  <si>
    <t>HUGO ARTURO</t>
  </si>
  <si>
    <t>ALVAREZ</t>
  </si>
  <si>
    <t>RUIZ</t>
  </si>
  <si>
    <t>DOMO  DEPORTIVO PRADO NORTE</t>
  </si>
  <si>
    <t>L 3</t>
  </si>
  <si>
    <t>DOMO DEPORTIVO, FRACC. PRADO NORTE ENTRE CHACA Y AV. CHETUMAL</t>
  </si>
  <si>
    <t>GLADIS DEL CARMEN</t>
  </si>
  <si>
    <t>ZENTELLO</t>
  </si>
  <si>
    <t>AV BONAMPAK</t>
  </si>
  <si>
    <t>EVELIN</t>
  </si>
  <si>
    <t>DISPENSARIO PARA LA MUJER EN RANCHO VIEJO</t>
  </si>
  <si>
    <t>AV. KOKULICH CALLE  5A</t>
  </si>
  <si>
    <t>SM45</t>
  </si>
  <si>
    <t>AV,  TLAQUEPAQUE CALLE 2-A</t>
  </si>
  <si>
    <t>ENRIQUE</t>
  </si>
  <si>
    <t>JARDIN DEL ARTE ZONA HOTELERA</t>
  </si>
  <si>
    <t xml:space="preserve"> KM 4.2</t>
  </si>
  <si>
    <t>HOHNNS</t>
  </si>
  <si>
    <t>PALMA</t>
  </si>
  <si>
    <t>PLAYA CORAL PUNTA NIZUC TERCERA ETAPA K.2.5 Z.H.</t>
  </si>
  <si>
    <t>SM 310</t>
  </si>
  <si>
    <t>AV HE ZABA Y AV CHICHEN ITZA</t>
  </si>
  <si>
    <t>9 BOTES</t>
  </si>
  <si>
    <t>DOMO DEPORTIVO CALLE 74 CON 107</t>
  </si>
  <si>
    <t>SM220</t>
  </si>
  <si>
    <t>CARLOS GUILLERMO</t>
  </si>
  <si>
    <t>HETRNANDEZ</t>
  </si>
  <si>
    <t>TAMAYO</t>
  </si>
  <si>
    <t>OFICINAS DE DEMANDAS EMERGENTES</t>
  </si>
  <si>
    <t>LOCAL 7 Y 8</t>
  </si>
  <si>
    <t>DOMO DEPORTIVO CALLE PONIENTE ENTRE 44 Y 111</t>
  </si>
  <si>
    <t>SM 94</t>
  </si>
  <si>
    <t>ENTRE MARGARITAS Y ALCATRACES</t>
  </si>
  <si>
    <t>LOS  TULES CON PASEO ZAPOTE</t>
  </si>
  <si>
    <t>JUAN CARLOS</t>
  </si>
  <si>
    <t>PASEO NICHUPTE</t>
  </si>
  <si>
    <t>SM 255</t>
  </si>
  <si>
    <t>ENTRE AV HE ZABA Y AC CHICHEN-ITZA</t>
  </si>
  <si>
    <t>YESICA GUADASLIPE</t>
  </si>
  <si>
    <t xml:space="preserve">DE LOS SANTOS </t>
  </si>
  <si>
    <t>AV INDUSTRIAL CALLE 8 PTE</t>
  </si>
  <si>
    <t>MIGUEL ANGEL</t>
  </si>
  <si>
    <t>MATAMOROS</t>
  </si>
  <si>
    <t>ESPINOSA</t>
  </si>
  <si>
    <t>CERESO MUNICIPAL</t>
  </si>
  <si>
    <t>BELLOS</t>
  </si>
  <si>
    <t>CALLE 148 Y 146</t>
  </si>
  <si>
    <t>ENTRE CLLE CEREZA Y DURAZNO</t>
  </si>
  <si>
    <t>SM2-A</t>
  </si>
  <si>
    <t>EGIDIO</t>
  </si>
  <si>
    <t>NICTE HA</t>
  </si>
  <si>
    <t>RETORNO LANGOSTA ,FRACC.  BARRIO MAYA</t>
  </si>
  <si>
    <t>ANTONIA</t>
  </si>
  <si>
    <t xml:space="preserve">CAUICH </t>
  </si>
  <si>
    <t>AV.BONAMPAK</t>
  </si>
  <si>
    <t>LOTE 8,9</t>
  </si>
  <si>
    <t>SM 2</t>
  </si>
  <si>
    <t>SM.2</t>
  </si>
  <si>
    <t xml:space="preserve">PARQUE DE LAS PALAPAS </t>
  </si>
  <si>
    <t>LT22</t>
  </si>
  <si>
    <t>MZ.28</t>
  </si>
  <si>
    <t>CESAR</t>
  </si>
  <si>
    <t xml:space="preserve">CACERES </t>
  </si>
  <si>
    <t>LURDES</t>
  </si>
  <si>
    <t>SAGITARIO</t>
  </si>
  <si>
    <t xml:space="preserve">LOTE 3 </t>
  </si>
  <si>
    <t>MZ.41</t>
  </si>
  <si>
    <t>SONIA MARIA</t>
  </si>
  <si>
    <t xml:space="preserve">BURGOS </t>
  </si>
  <si>
    <t>POOT</t>
  </si>
  <si>
    <t>AV.TORRES</t>
  </si>
  <si>
    <t xml:space="preserve">LOTE 2 </t>
  </si>
  <si>
    <t>SM.48</t>
  </si>
  <si>
    <t xml:space="preserve">SANDRA </t>
  </si>
  <si>
    <t>LOURDES</t>
  </si>
  <si>
    <t xml:space="preserve">ESC.PRIMARIA NARCIZO MENDOZA </t>
  </si>
  <si>
    <t>LT6</t>
  </si>
  <si>
    <t>SM.76</t>
  </si>
  <si>
    <t>MZ. 45</t>
  </si>
  <si>
    <t>MIRELY</t>
  </si>
  <si>
    <t>PIÑA</t>
  </si>
  <si>
    <t xml:space="preserve">ESC. SENTIMIENTOS DE LA NACION </t>
  </si>
  <si>
    <t>LT.2</t>
  </si>
  <si>
    <t>SM.259</t>
  </si>
  <si>
    <t>MZ.6</t>
  </si>
  <si>
    <t>SM.77</t>
  </si>
  <si>
    <t>MZ.44</t>
  </si>
  <si>
    <t>ANDREA</t>
  </si>
  <si>
    <t xml:space="preserve">PUCHETA </t>
  </si>
  <si>
    <t>CEBIX</t>
  </si>
  <si>
    <t>PLAZA PABELLON</t>
  </si>
  <si>
    <t>TIERAA Y LIBERTAD</t>
  </si>
  <si>
    <t>LOTE,4,8</t>
  </si>
  <si>
    <t>SM.200</t>
  </si>
  <si>
    <t xml:space="preserve">MZ.12 </t>
  </si>
  <si>
    <t>LOTE.37</t>
  </si>
  <si>
    <t>SM.237</t>
  </si>
  <si>
    <t>MZ.34</t>
  </si>
  <si>
    <t xml:space="preserve">PASEOS DEL MAR </t>
  </si>
  <si>
    <t>MZ.</t>
  </si>
  <si>
    <t xml:space="preserve">CALLE 43, 13 </t>
  </si>
  <si>
    <t>sm.239</t>
  </si>
  <si>
    <t>MARIA TERESA</t>
  </si>
  <si>
    <t>GRAJALES</t>
  </si>
  <si>
    <t>SALOME</t>
  </si>
  <si>
    <t>SEC.GENERAL GABRYELA MISTRAL</t>
  </si>
  <si>
    <t>SM.227</t>
  </si>
  <si>
    <t>MZ.17</t>
  </si>
  <si>
    <t>KUKULCAN</t>
  </si>
  <si>
    <t>JULIO</t>
  </si>
  <si>
    <t>CALLE NUBE</t>
  </si>
  <si>
    <t>sm.4</t>
  </si>
  <si>
    <t xml:space="preserve">domo deportivo </t>
  </si>
  <si>
    <t>sm.228</t>
  </si>
  <si>
    <t>KULAS</t>
  </si>
  <si>
    <t>ALFREDO BONFIL</t>
  </si>
  <si>
    <t>SM.308</t>
  </si>
  <si>
    <t>AGUSTIN</t>
  </si>
  <si>
    <t>BONFIL</t>
  </si>
  <si>
    <t>MZ.8</t>
  </si>
  <si>
    <t>CENTRO DE JUSTICIA PARA LA MUJER  CALLE 80 ENTRE 99Y95</t>
  </si>
  <si>
    <t>DOMO XDEPORTIVO</t>
  </si>
  <si>
    <t>MZ 30</t>
  </si>
  <si>
    <t xml:space="preserve">CANTUN </t>
  </si>
  <si>
    <t>VILLAS OTOCH ESC. PRIM.KOOX KANIK</t>
  </si>
  <si>
    <t>PROLONGACION TULUM</t>
  </si>
  <si>
    <t>SM.240</t>
  </si>
  <si>
    <t xml:space="preserve">ROMERO </t>
  </si>
  <si>
    <t>PRI. AMIRA CERVANTES</t>
  </si>
  <si>
    <t>LT.01</t>
  </si>
  <si>
    <t>MZ.108</t>
  </si>
  <si>
    <t xml:space="preserve">ALEJANDRA </t>
  </si>
  <si>
    <t xml:space="preserve">MIRANDA </t>
  </si>
  <si>
    <t xml:space="preserve">PRADO NORTE </t>
  </si>
  <si>
    <t>SM.260</t>
  </si>
  <si>
    <t>MZ.23</t>
  </si>
  <si>
    <t xml:space="preserve">AV.TULUM PLAZA DE LA REFORMA </t>
  </si>
  <si>
    <t>SM.5</t>
  </si>
  <si>
    <t>SM.103</t>
  </si>
  <si>
    <t>JOSE GILBERTO</t>
  </si>
  <si>
    <t>CAÑETE</t>
  </si>
  <si>
    <t>CHAVEZ</t>
  </si>
  <si>
    <t xml:space="preserve">GONZALES </t>
  </si>
  <si>
    <t>CALLE LEONOR ESPARZA</t>
  </si>
  <si>
    <t>LT.24</t>
  </si>
  <si>
    <t>SM.107</t>
  </si>
  <si>
    <t>MZ.53</t>
  </si>
  <si>
    <t>GABRYELA</t>
  </si>
  <si>
    <t xml:space="preserve">MENDOZA </t>
  </si>
  <si>
    <t xml:space="preserve">CALLE 24 HACIENDAS DEL CARIBE </t>
  </si>
  <si>
    <t>LT.1</t>
  </si>
  <si>
    <t>SM.93</t>
  </si>
  <si>
    <t>MZ.97</t>
  </si>
  <si>
    <t xml:space="preserve">LANDY </t>
  </si>
  <si>
    <t>PANTOJA</t>
  </si>
  <si>
    <t>HILDA M.</t>
  </si>
  <si>
    <t>BAUTISTA</t>
  </si>
  <si>
    <t>SERAPIO RENDON ALCOCER</t>
  </si>
  <si>
    <t>MZ.15</t>
  </si>
  <si>
    <t>DOMO DEPORTIVO DE LA SM.93</t>
  </si>
  <si>
    <t>AV. OBSIDIANA CON CALLE HAITI</t>
  </si>
  <si>
    <t>SM251</t>
  </si>
  <si>
    <t>MZ 102</t>
  </si>
  <si>
    <t>ERICK</t>
  </si>
  <si>
    <t>CORDOBA</t>
  </si>
  <si>
    <t>CALLE MARTINERO</t>
  </si>
  <si>
    <t>SM.216</t>
  </si>
  <si>
    <t>MZ.32</t>
  </si>
  <si>
    <t>ZONA ESCOLAR CENTRO CALLE HE-ZABA</t>
  </si>
  <si>
    <t>MZ 10</t>
  </si>
  <si>
    <t xml:space="preserve">FERNANDEZ </t>
  </si>
  <si>
    <t>MERCADO TELEGRAFOS</t>
  </si>
  <si>
    <t>SM.101</t>
  </si>
  <si>
    <t>MZ.13</t>
  </si>
  <si>
    <t>DOMO DEPORTIVO CALLE 80 ENTRE 99 Y 95</t>
  </si>
  <si>
    <t>SM 221</t>
  </si>
  <si>
    <t>ANDRADE</t>
  </si>
  <si>
    <t>PRECOLAR XOCHIPILLI</t>
  </si>
  <si>
    <t>LT.4</t>
  </si>
  <si>
    <t>SM.30</t>
  </si>
  <si>
    <t>MIRNA</t>
  </si>
  <si>
    <t>TZAB</t>
  </si>
  <si>
    <t>PRECOLAR VACUNAHIL</t>
  </si>
  <si>
    <t>SM.58</t>
  </si>
  <si>
    <t>MARICELA</t>
  </si>
  <si>
    <t>ESC. PRIM NOCHI COOM</t>
  </si>
  <si>
    <t>ECHEBERRETA</t>
  </si>
  <si>
    <t>PRESCOLAR XEL-HA CALLE 127</t>
  </si>
  <si>
    <t>SM.96</t>
  </si>
  <si>
    <t>DOMO DEPORTIVO  CALLE 61 ENTRE CALLE 32 Y 36</t>
  </si>
  <si>
    <t>L-13</t>
  </si>
  <si>
    <t>SM 91</t>
  </si>
  <si>
    <t>MZ 49</t>
  </si>
  <si>
    <t>UNIDAD  DEPORTIVA JACINTO CANEK</t>
  </si>
  <si>
    <t xml:space="preserve">INDIRA </t>
  </si>
  <si>
    <t>ESC. ARMADA DE MEXICO</t>
  </si>
  <si>
    <t>SM.221</t>
  </si>
  <si>
    <t>MZ.78</t>
  </si>
  <si>
    <t xml:space="preserve">VASQUEZ </t>
  </si>
  <si>
    <t>CEPREVIM</t>
  </si>
  <si>
    <t>LT.30</t>
  </si>
  <si>
    <t>MZ.11</t>
  </si>
  <si>
    <t>RUUIZ</t>
  </si>
  <si>
    <t>MZ100</t>
  </si>
  <si>
    <t>JESUS ADRIAN</t>
  </si>
  <si>
    <t>PADILLA</t>
  </si>
  <si>
    <t>ESC PRIM  CUNA DEL MESTIZAJE</t>
  </si>
  <si>
    <t>MILAGRO</t>
  </si>
  <si>
    <t>LUIS FERNANDO</t>
  </si>
  <si>
    <t>AGUIRRE</t>
  </si>
  <si>
    <t>FRACC. URBI</t>
  </si>
  <si>
    <t>L*17</t>
  </si>
  <si>
    <t>MZ53</t>
  </si>
  <si>
    <t>CALZADA</t>
  </si>
  <si>
    <t>LT.22</t>
  </si>
  <si>
    <t>SM.22</t>
  </si>
  <si>
    <t>LETY SOLIS</t>
  </si>
  <si>
    <t xml:space="preserve">MARTIN </t>
  </si>
  <si>
    <t>CAVEDON</t>
  </si>
  <si>
    <t>TAMIREZ</t>
  </si>
  <si>
    <t>PRECOLAR YAXCHILAN</t>
  </si>
  <si>
    <t>MZ.21</t>
  </si>
  <si>
    <t xml:space="preserve">MORENO </t>
  </si>
  <si>
    <t>PORIHE</t>
  </si>
  <si>
    <t>PANTEON MUNICIPAL</t>
  </si>
  <si>
    <t>SM.99</t>
  </si>
  <si>
    <t>MZ.24</t>
  </si>
  <si>
    <t xml:space="preserve">PERLA </t>
  </si>
  <si>
    <t>ESQUIVEL</t>
  </si>
  <si>
    <t>MZ.16</t>
  </si>
  <si>
    <t xml:space="preserve">MALY </t>
  </si>
  <si>
    <t>DOMINGUEZ</t>
  </si>
  <si>
    <t xml:space="preserve"> KHABA ISSTE DE LA 93</t>
  </si>
  <si>
    <t xml:space="preserve">FERNANDA </t>
  </si>
  <si>
    <t>GAYARDO</t>
  </si>
  <si>
    <t>AYUDA A NIÑOS CON CANCER</t>
  </si>
  <si>
    <t>LT.39</t>
  </si>
  <si>
    <t>SM.72</t>
  </si>
  <si>
    <t>MZ.2</t>
  </si>
  <si>
    <t xml:space="preserve">AGUILAR </t>
  </si>
  <si>
    <t>JARDIN NIÑOS ALFONSO REYES</t>
  </si>
  <si>
    <t>SM.41</t>
  </si>
  <si>
    <t>MZ.9</t>
  </si>
  <si>
    <t>JOSE ARMANDO</t>
  </si>
  <si>
    <t xml:space="preserve">GALEMA </t>
  </si>
  <si>
    <t>CORTEZ</t>
  </si>
  <si>
    <t xml:space="preserve">ESC. PRIMARIA LA VOZ DE MI PATRIA </t>
  </si>
  <si>
    <t>ZEDILLO</t>
  </si>
  <si>
    <t>MZ 12</t>
  </si>
  <si>
    <t xml:space="preserve">TIERRA MAYA </t>
  </si>
  <si>
    <t>SM.105</t>
  </si>
  <si>
    <t>OSWALDO ESTEBAN</t>
  </si>
  <si>
    <t>OLIVEROS</t>
  </si>
  <si>
    <t>HRERNANDEZ</t>
  </si>
  <si>
    <t>INFONAVIT LOS ALMENDROS SOIBRE ANDRE QUINTANA ROO CON ESQUINA CALLE TEPICH</t>
  </si>
  <si>
    <t>SM40</t>
  </si>
  <si>
    <t>MZ 4</t>
  </si>
  <si>
    <t>CORTESA</t>
  </si>
  <si>
    <t>CALLE 15</t>
  </si>
  <si>
    <t>1400B</t>
  </si>
  <si>
    <t>MZ 23</t>
  </si>
  <si>
    <t>ELSY</t>
  </si>
  <si>
    <t xml:space="preserve">ESC.PRIMARIA CIUDADES </t>
  </si>
  <si>
    <t>SM.25</t>
  </si>
  <si>
    <t>CALLE LUIS ECHEVERRIA</t>
  </si>
  <si>
    <t>TIGRE Y EL TORO AV HUAYACAN</t>
  </si>
  <si>
    <t>SM311</t>
  </si>
  <si>
    <t>MA 27</t>
  </si>
  <si>
    <t>PONCE</t>
  </si>
  <si>
    <t>AV. LAK'IN ENTRE AV, NIÑOS HERTOES Y CALLE PALMA MEXICANA</t>
  </si>
  <si>
    <t>MARCOS</t>
  </si>
  <si>
    <t xml:space="preserve">VILLAS OTOCH PARAISO </t>
  </si>
  <si>
    <t>LT.17</t>
  </si>
  <si>
    <t>MZ.7</t>
  </si>
  <si>
    <t xml:space="preserve">JARDIN DEL ARTE B.LB. KUKULCAN </t>
  </si>
  <si>
    <t>RAUL</t>
  </si>
  <si>
    <t>CORDERO</t>
  </si>
  <si>
    <t>SM253</t>
  </si>
  <si>
    <t>CRISTIAN</t>
  </si>
  <si>
    <t>DZIB</t>
  </si>
  <si>
    <t>BALLONGO NARANJA PARQUE DE LAS PALAPAS</t>
  </si>
  <si>
    <t>MZ28</t>
  </si>
  <si>
    <t xml:space="preserve">ESC. LEONA VICARIO </t>
  </si>
  <si>
    <t>LT.10</t>
  </si>
  <si>
    <t>SM.92</t>
  </si>
  <si>
    <t>JULIA MARIANA</t>
  </si>
  <si>
    <t>CASTILLO</t>
  </si>
  <si>
    <t>GILDARDO</t>
  </si>
  <si>
    <t>ERNESTO</t>
  </si>
  <si>
    <t>SANDOY</t>
  </si>
  <si>
    <t>MZ 99</t>
  </si>
  <si>
    <t>MZ 28</t>
  </si>
  <si>
    <t>GEORGINA</t>
  </si>
  <si>
    <t>OCAMPO</t>
  </si>
  <si>
    <t xml:space="preserve">PTO JUAREZ </t>
  </si>
  <si>
    <t>SM.84</t>
  </si>
  <si>
    <t>MZ.4</t>
  </si>
  <si>
    <t>NODOT</t>
  </si>
  <si>
    <t xml:space="preserve">PAOLA </t>
  </si>
  <si>
    <t>NORENO</t>
  </si>
  <si>
    <t>BICENTENARIO DE LA INDEPENDENCIA</t>
  </si>
  <si>
    <t>SM.252</t>
  </si>
  <si>
    <t>MZ.5</t>
  </si>
  <si>
    <t xml:space="preserve">ARIEL </t>
  </si>
  <si>
    <t>TUN</t>
  </si>
  <si>
    <t>CHAB</t>
  </si>
  <si>
    <t>LT.02</t>
  </si>
  <si>
    <t>MZ.73</t>
  </si>
  <si>
    <t>MIRIAM</t>
  </si>
  <si>
    <t>ESC PRIM, JOSE LLUIS GIL</t>
  </si>
  <si>
    <t>SM298</t>
  </si>
  <si>
    <t>MZ65</t>
  </si>
  <si>
    <t>GALEANA</t>
  </si>
  <si>
    <t xml:space="preserve">MERCADO NEGRO NADER </t>
  </si>
  <si>
    <t>CALLE X-HAZILL FRACC, BALAM</t>
  </si>
  <si>
    <t>SM 507</t>
  </si>
  <si>
    <t>MZ 14</t>
  </si>
  <si>
    <t xml:space="preserve">JAVIER </t>
  </si>
  <si>
    <t>PLAZA LA REFORMA</t>
  </si>
  <si>
    <t xml:space="preserve">MARTHA </t>
  </si>
  <si>
    <t xml:space="preserve">ROBLES </t>
  </si>
  <si>
    <t>ESTADIO CASNCUN86</t>
  </si>
  <si>
    <t>L-08</t>
  </si>
  <si>
    <t>REG 89</t>
  </si>
  <si>
    <t>MZ 7</t>
  </si>
  <si>
    <t>ESC PRIM SENTIOMIENTOS DE LA NACION</t>
  </si>
  <si>
    <t>LIZETTE</t>
  </si>
  <si>
    <t>JUH</t>
  </si>
  <si>
    <t>AV, TALLERES</t>
  </si>
  <si>
    <t>SM103</t>
  </si>
  <si>
    <t>CALLE VICENTE GUERRERO CON GUADALUPE ORTEGA</t>
  </si>
  <si>
    <t>DOMO DEPORTIVO AV DE LOS TULES CON PASEO MANDARIN</t>
  </si>
  <si>
    <t>MZ10</t>
  </si>
  <si>
    <t>ESCOLERO</t>
  </si>
  <si>
    <t>CALLE CIELO AV BONAMPAK</t>
  </si>
  <si>
    <t>SM9</t>
  </si>
  <si>
    <t>ENTRE AV, HE ZABA Y AV. CHICHEN-ITZA</t>
  </si>
  <si>
    <t>ARCILA</t>
  </si>
  <si>
    <t>ARJONA</t>
  </si>
  <si>
    <t>AV. ARCO NORTE</t>
  </si>
  <si>
    <t>REG 259</t>
  </si>
  <si>
    <t>MZ 108</t>
  </si>
  <si>
    <t>GONZALO ALONSO</t>
  </si>
  <si>
    <t>DIARTE</t>
  </si>
  <si>
    <t xml:space="preserve">CIRCUITO MAYAPAN </t>
  </si>
  <si>
    <t>L-4</t>
  </si>
  <si>
    <t>SM 21</t>
  </si>
  <si>
    <t>MZ4</t>
  </si>
  <si>
    <t>CRISTINA</t>
  </si>
  <si>
    <t>DZUL</t>
  </si>
  <si>
    <t>PARQUE DE LAS PALAOAS</t>
  </si>
  <si>
    <t>MARIBEL</t>
  </si>
  <si>
    <t>ALLENDE</t>
  </si>
  <si>
    <t>AV. LABNA</t>
  </si>
  <si>
    <t>NICTE</t>
  </si>
  <si>
    <t>PLAYA DELFINES  Z.H.</t>
  </si>
  <si>
    <t>NOEMI</t>
  </si>
  <si>
    <t>PRIVADA LICHI  JARDINES DEL SUR</t>
  </si>
  <si>
    <t>SM 332</t>
  </si>
  <si>
    <t>MZ 11</t>
  </si>
  <si>
    <t>IZA</t>
  </si>
  <si>
    <t>BADIA</t>
  </si>
  <si>
    <t>CENTRO DE RETENCION Y SANCIONES ADMINISTRATIVAS</t>
  </si>
  <si>
    <t>L-1</t>
  </si>
  <si>
    <t>MZ 20</t>
  </si>
  <si>
    <t>LEONARDO</t>
  </si>
  <si>
    <t>GUADARRAMA</t>
  </si>
  <si>
    <t xml:space="preserve">CALLE NEPTUNO </t>
  </si>
  <si>
    <t>EDIF. 44</t>
  </si>
  <si>
    <t>MZ 3</t>
  </si>
  <si>
    <t>CARLOS OMAR</t>
  </si>
  <si>
    <t xml:space="preserve">RAMIREZ </t>
  </si>
  <si>
    <t>GORDILLO</t>
  </si>
  <si>
    <t>12 ORIENTE</t>
  </si>
  <si>
    <t>MALDONADO</t>
  </si>
  <si>
    <t>SM 73</t>
  </si>
  <si>
    <t>MZ 1</t>
  </si>
  <si>
    <t>LANDY EUGENIA</t>
  </si>
  <si>
    <t>FUENTES</t>
  </si>
  <si>
    <t>AV. CHICHEN-ITZA CBTIS No 111</t>
  </si>
  <si>
    <t>L-2</t>
  </si>
  <si>
    <t>SM 02</t>
  </si>
  <si>
    <t>CABRERA</t>
  </si>
  <si>
    <t>RET-3-01 EDIF X</t>
  </si>
  <si>
    <t>MZ 9</t>
  </si>
  <si>
    <t xml:space="preserve">JOSEB A. </t>
  </si>
  <si>
    <t>CAMAAM</t>
  </si>
  <si>
    <t>FRACC. AZUL BONAMPAK CERRADA TIKAL AV. LOMBARDO TOLEDANO</t>
  </si>
  <si>
    <t>L-1Y2</t>
  </si>
  <si>
    <t>MZ 80</t>
  </si>
  <si>
    <t>PRIMER TRIMESTRE 20201</t>
  </si>
  <si>
    <t xml:space="preserve">RICARDO </t>
  </si>
  <si>
    <t>SEGUNDO TRIMESTRE 2021</t>
  </si>
  <si>
    <t>TERCER TRIMESTRE 2021</t>
  </si>
  <si>
    <t xml:space="preserve">WENDY </t>
  </si>
  <si>
    <t>CORAL</t>
  </si>
  <si>
    <t>CUARTO TRIMESTRE 2021</t>
  </si>
  <si>
    <t>OFELIA</t>
  </si>
  <si>
    <t xml:space="preserve"> CARASCO</t>
  </si>
  <si>
    <t>LUIS</t>
  </si>
  <si>
    <t xml:space="preserve"> CHONG</t>
  </si>
  <si>
    <t xml:space="preserve">JOSE ANTONIO </t>
  </si>
  <si>
    <t>DE LA TORRE</t>
  </si>
  <si>
    <t xml:space="preserve"> CHAMBE</t>
  </si>
  <si>
    <t>CAZERIN</t>
  </si>
  <si>
    <t xml:space="preserve">GUADALUPE </t>
  </si>
  <si>
    <t xml:space="preserve">OLIVER </t>
  </si>
  <si>
    <t>HERRERA</t>
  </si>
  <si>
    <t>OLIVAREZ</t>
  </si>
  <si>
    <t>LIC. PAOLA ELIZABETH</t>
  </si>
  <si>
    <t>ARACELI</t>
  </si>
  <si>
    <t>CONTINGENCIA COVID-19</t>
  </si>
  <si>
    <t>LIC. LORENA</t>
  </si>
  <si>
    <t>BELLO</t>
  </si>
  <si>
    <t>PASE DE LISTA A ELEMENTOS CAIDOS</t>
  </si>
  <si>
    <t>RECORRIDO DE LA PRESIDENTE</t>
  </si>
  <si>
    <t>USCANGA</t>
  </si>
  <si>
    <t>Patricia es el enlace comites de la region , que coordina la Asociacioin Convivencia</t>
  </si>
  <si>
    <t>RODRIGO</t>
  </si>
  <si>
    <t>HUMBERTO</t>
  </si>
  <si>
    <t>No aplica</t>
  </si>
  <si>
    <t>Donación</t>
  </si>
  <si>
    <t>15 BOTES</t>
  </si>
  <si>
    <t>JOSE</t>
  </si>
  <si>
    <t>JOSE MARIA</t>
  </si>
  <si>
    <t>MANRIQUE</t>
  </si>
  <si>
    <t>ESMERALDA</t>
  </si>
  <si>
    <t>SANTIAGO</t>
  </si>
  <si>
    <t>DARIO</t>
  </si>
  <si>
    <t>PEDRO</t>
  </si>
  <si>
    <t>MYRNA</t>
  </si>
  <si>
    <t>XOOL</t>
  </si>
  <si>
    <t>GABRIELA</t>
  </si>
  <si>
    <t>HERNÁNDEZ</t>
  </si>
  <si>
    <t>GARCÍA</t>
  </si>
  <si>
    <t>NOMBRE DEL PROGRAMA</t>
  </si>
  <si>
    <t>Instalación de botes de basura para el deposito de residuos sólidos para los ciudadanos del Municipio de Benito Juárez</t>
  </si>
  <si>
    <t>PRIMER TRIMESTRE 2021</t>
  </si>
  <si>
    <t xml:space="preserve">Guillermo </t>
  </si>
  <si>
    <t xml:space="preserve">Madero </t>
  </si>
  <si>
    <t>Ortiz</t>
  </si>
  <si>
    <t>No Ap'lica</t>
  </si>
  <si>
    <t>Plática</t>
  </si>
  <si>
    <t xml:space="preserve"> Botes</t>
  </si>
  <si>
    <t xml:space="preserve">Juan </t>
  </si>
  <si>
    <t xml:space="preserve">Jesus </t>
  </si>
  <si>
    <t>Calzada</t>
  </si>
  <si>
    <t xml:space="preserve">Rolando </t>
  </si>
  <si>
    <t xml:space="preserve">Ruiz </t>
  </si>
  <si>
    <t>Guillermo Madera Olan</t>
  </si>
  <si>
    <t xml:space="preserve">Madera </t>
  </si>
  <si>
    <t>Olan</t>
  </si>
  <si>
    <t xml:space="preserve">Rubi </t>
  </si>
  <si>
    <t xml:space="preserve">Morales </t>
  </si>
  <si>
    <t>Chavez</t>
  </si>
  <si>
    <t xml:space="preserve">Jaime </t>
  </si>
  <si>
    <t>Coowon</t>
  </si>
  <si>
    <t>Tuk</t>
  </si>
  <si>
    <t>Carlos</t>
  </si>
  <si>
    <t xml:space="preserve"> Muños</t>
  </si>
  <si>
    <t>Ledo</t>
  </si>
  <si>
    <t xml:space="preserve">Manuel </t>
  </si>
  <si>
    <t>Gil</t>
  </si>
  <si>
    <t xml:space="preserve">Leticia </t>
  </si>
  <si>
    <t xml:space="preserve">Solis </t>
  </si>
  <si>
    <t>Martinez</t>
  </si>
  <si>
    <t xml:space="preserve">Ing. Raul </t>
  </si>
  <si>
    <t>Cervantez</t>
  </si>
  <si>
    <t xml:space="preserve">Karina </t>
  </si>
  <si>
    <t>Romero</t>
  </si>
  <si>
    <t>Pool</t>
  </si>
  <si>
    <t>Alberto</t>
  </si>
  <si>
    <t xml:space="preserve"> Guadalupe </t>
  </si>
  <si>
    <t>Us</t>
  </si>
  <si>
    <t>Leticia</t>
  </si>
  <si>
    <t xml:space="preserve"> Solis </t>
  </si>
  <si>
    <t xml:space="preserve">Leticia Solis </t>
  </si>
  <si>
    <t xml:space="preserve">Wilfredo </t>
  </si>
  <si>
    <t xml:space="preserve">Aron </t>
  </si>
  <si>
    <t>Lugo</t>
  </si>
  <si>
    <t xml:space="preserve">Angelica </t>
  </si>
  <si>
    <t xml:space="preserve">Ovando </t>
  </si>
  <si>
    <t>Perez</t>
  </si>
  <si>
    <t>Jose Malaber</t>
  </si>
  <si>
    <t>Malaber</t>
  </si>
  <si>
    <t xml:space="preserve"> Ortiz</t>
  </si>
  <si>
    <t xml:space="preserve">Gabriel </t>
  </si>
  <si>
    <t>Osorio</t>
  </si>
  <si>
    <t xml:space="preserve">Norma </t>
  </si>
  <si>
    <t xml:space="preserve">del Mayo </t>
  </si>
  <si>
    <t>Rodrig.</t>
  </si>
  <si>
    <t xml:space="preserve">Eduardo </t>
  </si>
  <si>
    <t xml:space="preserve">Cruz </t>
  </si>
  <si>
    <t>Ortega</t>
  </si>
  <si>
    <t xml:space="preserve">Juana </t>
  </si>
  <si>
    <t xml:space="preserve">Patricia </t>
  </si>
  <si>
    <t>Olivero</t>
  </si>
  <si>
    <t xml:space="preserve">Carlos </t>
  </si>
  <si>
    <t>Maldonado</t>
  </si>
  <si>
    <t xml:space="preserve">Samuel </t>
  </si>
  <si>
    <t>Santos</t>
  </si>
  <si>
    <t>Juliana</t>
  </si>
  <si>
    <t>Torres</t>
  </si>
  <si>
    <t xml:space="preserve">May </t>
  </si>
  <si>
    <t>Ku</t>
  </si>
  <si>
    <t>Eduardo</t>
  </si>
  <si>
    <t>Gamboa</t>
  </si>
  <si>
    <t>Lopez</t>
  </si>
  <si>
    <t>Maria</t>
  </si>
  <si>
    <t>Robles</t>
  </si>
  <si>
    <t>Meliton</t>
  </si>
  <si>
    <t>Ramos</t>
  </si>
  <si>
    <t>Vinagre</t>
  </si>
  <si>
    <t>Leti Solis</t>
  </si>
  <si>
    <t>De la Cruz</t>
  </si>
  <si>
    <t>Dominguez</t>
  </si>
  <si>
    <t>Alondra</t>
  </si>
  <si>
    <t>Martha</t>
  </si>
  <si>
    <t>Zoila</t>
  </si>
  <si>
    <t>Magaña</t>
  </si>
  <si>
    <t>de la Cruz</t>
  </si>
  <si>
    <t>Pablo</t>
  </si>
  <si>
    <t>Huerta</t>
  </si>
  <si>
    <t>Gilberto</t>
  </si>
  <si>
    <t>Ramirez</t>
  </si>
  <si>
    <t>Esteban</t>
  </si>
  <si>
    <t>Nancy</t>
  </si>
  <si>
    <t>Sanchez</t>
  </si>
  <si>
    <t>de la O</t>
  </si>
  <si>
    <t>Jaime</t>
  </si>
  <si>
    <t>Jose Antonio</t>
  </si>
  <si>
    <t>Gutierrez</t>
  </si>
  <si>
    <t>Mary Esther</t>
  </si>
  <si>
    <t xml:space="preserve">Santos </t>
  </si>
  <si>
    <t>Loyo</t>
  </si>
  <si>
    <t>Isidro</t>
  </si>
  <si>
    <t>Juarez</t>
  </si>
  <si>
    <t>Paty</t>
  </si>
  <si>
    <t xml:space="preserve">Paty </t>
  </si>
  <si>
    <t>Victor</t>
  </si>
  <si>
    <t xml:space="preserve">Reyes </t>
  </si>
  <si>
    <t>Gimenez</t>
  </si>
  <si>
    <t>Leti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</si>
</sst>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b/>
      <sz val="12"/>
      <color theme="1"/>
      <name val="Candara"/>
      <family val="2"/>
    </font>
    <font>
      <sz val="14"/>
      <color rgb="FF000000"/>
      <name val="Candara"/>
      <family val="2"/>
    </font>
    <font>
      <b/>
      <sz val="16"/>
      <color theme="1"/>
      <name val="Candar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sz val="11"/>
      <color rgb="FF4D5156"/>
      <name val="Arial"/>
      <family val="2"/>
    </font>
    <font>
      <sz val="12"/>
      <color rgb="FF202124"/>
      <name val="Arial"/>
      <family val="2"/>
    </font>
    <font>
      <b/>
      <sz val="14"/>
      <color theme="1"/>
      <name val="Candara"/>
      <family val="2"/>
    </font>
    <font>
      <b/>
      <sz val="14"/>
      <color rgb="FF000000"/>
      <name val="Candara"/>
      <family val="2"/>
    </font>
    <font>
      <sz val="9"/>
      <color rgb="FF000000"/>
      <name val="Tahoma"/>
      <family val="2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2" fillId="0" borderId="0" xfId="0" applyFont="1"/>
    <xf numFmtId="0" fontId="2" fillId="0" borderId="4" xfId="0" applyFont="1" applyBorder="1"/>
    <xf numFmtId="0" fontId="3" fillId="0" borderId="0" xfId="0" applyFo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0" fontId="5" fillId="0" borderId="11" xfId="0" applyFont="1" applyBorder="1" applyAlignment="1">
      <alignment horizontal="center"/>
    </xf>
    <xf numFmtId="0" fontId="2" fillId="0" borderId="4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top" wrapText="1"/>
    </xf>
    <xf numFmtId="0" fontId="9" fillId="0" borderId="0" xfId="0" applyFont="1"/>
    <xf numFmtId="0" fontId="9" fillId="0" borderId="0" xfId="0" applyFont="1" applyAlignment="1">
      <alignment horizontal="left"/>
    </xf>
    <xf numFmtId="0" fontId="10" fillId="2" borderId="10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top"/>
    </xf>
    <xf numFmtId="0" fontId="9" fillId="2" borderId="1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left" vertical="top"/>
    </xf>
    <xf numFmtId="0" fontId="10" fillId="2" borderId="8" xfId="0" applyFont="1" applyFill="1" applyBorder="1" applyAlignment="1">
      <alignment horizontal="left" vertical="top"/>
    </xf>
    <xf numFmtId="0" fontId="10" fillId="2" borderId="9" xfId="0" applyFont="1" applyFill="1" applyBorder="1" applyAlignment="1">
      <alignment horizontal="left" vertical="top"/>
    </xf>
    <xf numFmtId="0" fontId="9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9" fillId="0" borderId="5" xfId="0" applyFont="1" applyBorder="1"/>
    <xf numFmtId="0" fontId="9" fillId="0" borderId="4" xfId="0" applyFont="1" applyBorder="1"/>
    <xf numFmtId="0" fontId="9" fillId="0" borderId="4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0" fillId="0" borderId="3" xfId="0" applyBorder="1"/>
    <xf numFmtId="0" fontId="4" fillId="0" borderId="3" xfId="0" applyFont="1" applyBorder="1" applyAlignment="1">
      <alignment horizontal="left" vertical="top"/>
    </xf>
    <xf numFmtId="0" fontId="3" fillId="0" borderId="3" xfId="0" applyFont="1" applyBorder="1"/>
    <xf numFmtId="14" fontId="3" fillId="0" borderId="3" xfId="0" applyNumberFormat="1" applyFont="1" applyBorder="1" applyAlignment="1">
      <alignment horizontal="left" vertical="top"/>
    </xf>
    <xf numFmtId="0" fontId="6" fillId="0" borderId="3" xfId="0" applyFont="1" applyBorder="1" applyAlignment="1">
      <alignment vertical="center"/>
    </xf>
    <xf numFmtId="0" fontId="0" fillId="0" borderId="14" xfId="0" applyBorder="1"/>
    <xf numFmtId="0" fontId="4" fillId="0" borderId="14" xfId="0" applyFont="1" applyBorder="1" applyAlignment="1">
      <alignment horizontal="left" vertical="top"/>
    </xf>
    <xf numFmtId="0" fontId="3" fillId="0" borderId="14" xfId="0" applyFont="1" applyBorder="1"/>
    <xf numFmtId="0" fontId="6" fillId="0" borderId="14" xfId="0" applyFont="1" applyBorder="1" applyAlignment="1">
      <alignment vertical="center"/>
    </xf>
    <xf numFmtId="0" fontId="0" fillId="0" borderId="4" xfId="0" applyBorder="1"/>
    <xf numFmtId="0" fontId="4" fillId="0" borderId="4" xfId="0" applyFont="1" applyBorder="1" applyAlignment="1">
      <alignment vertical="center"/>
    </xf>
    <xf numFmtId="0" fontId="3" fillId="0" borderId="4" xfId="0" applyFont="1" applyBorder="1"/>
    <xf numFmtId="0" fontId="6" fillId="0" borderId="4" xfId="0" applyFont="1" applyBorder="1" applyAlignment="1">
      <alignment vertical="center"/>
    </xf>
    <xf numFmtId="0" fontId="0" fillId="0" borderId="6" xfId="0" applyBorder="1"/>
    <xf numFmtId="0" fontId="0" fillId="0" borderId="15" xfId="0" applyBorder="1"/>
    <xf numFmtId="0" fontId="4" fillId="0" borderId="15" xfId="0" applyFont="1" applyBorder="1" applyAlignment="1">
      <alignment vertical="center"/>
    </xf>
    <xf numFmtId="0" fontId="3" fillId="0" borderId="15" xfId="0" applyFont="1" applyBorder="1"/>
    <xf numFmtId="0" fontId="6" fillId="0" borderId="15" xfId="0" applyFont="1" applyBorder="1" applyAlignment="1">
      <alignment vertical="center"/>
    </xf>
    <xf numFmtId="0" fontId="11" fillId="0" borderId="4" xfId="0" applyFont="1" applyBorder="1"/>
    <xf numFmtId="0" fontId="0" fillId="0" borderId="17" xfId="0" applyBorder="1"/>
    <xf numFmtId="0" fontId="13" fillId="0" borderId="4" xfId="0" applyFont="1" applyBorder="1"/>
    <xf numFmtId="0" fontId="9" fillId="0" borderId="17" xfId="0" applyFont="1" applyBorder="1"/>
    <xf numFmtId="0" fontId="12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0" xfId="0" applyBorder="1"/>
    <xf numFmtId="0" fontId="14" fillId="0" borderId="4" xfId="0" applyFont="1" applyBorder="1"/>
    <xf numFmtId="0" fontId="11" fillId="0" borderId="12" xfId="0" applyFont="1" applyBorder="1"/>
    <xf numFmtId="14" fontId="11" fillId="0" borderId="4" xfId="0" applyNumberFormat="1" applyFont="1" applyBorder="1"/>
    <xf numFmtId="0" fontId="0" fillId="0" borderId="23" xfId="0" applyBorder="1"/>
    <xf numFmtId="0" fontId="13" fillId="0" borderId="4" xfId="0" applyFont="1" applyBorder="1" applyAlignment="1">
      <alignment horizontal="center"/>
    </xf>
    <xf numFmtId="0" fontId="9" fillId="0" borderId="24" xfId="0" applyFont="1" applyBorder="1" applyAlignment="1">
      <alignment horizontal="center" vertical="top"/>
    </xf>
    <xf numFmtId="0" fontId="0" fillId="0" borderId="16" xfId="0" applyBorder="1" applyAlignment="1">
      <alignment horizontal="center"/>
    </xf>
    <xf numFmtId="0" fontId="9" fillId="0" borderId="24" xfId="0" applyFont="1" applyBorder="1"/>
    <xf numFmtId="0" fontId="2" fillId="0" borderId="17" xfId="0" applyFont="1" applyBorder="1"/>
    <xf numFmtId="0" fontId="15" fillId="0" borderId="4" xfId="0" applyFont="1" applyBorder="1"/>
    <xf numFmtId="0" fontId="9" fillId="0" borderId="5" xfId="0" applyFont="1" applyBorder="1" applyAlignment="1">
      <alignment horizontal="center"/>
    </xf>
    <xf numFmtId="0" fontId="0" fillId="0" borderId="16" xfId="0" applyBorder="1"/>
    <xf numFmtId="14" fontId="0" fillId="0" borderId="4" xfId="0" applyNumberFormat="1" applyBorder="1"/>
    <xf numFmtId="0" fontId="0" fillId="0" borderId="12" xfId="0" applyBorder="1"/>
    <xf numFmtId="0" fontId="0" fillId="0" borderId="17" xfId="0" applyBorder="1" applyAlignment="1">
      <alignment horizontal="center"/>
    </xf>
    <xf numFmtId="0" fontId="0" fillId="0" borderId="0" xfId="0" applyAlignment="1">
      <alignment horizontal="left"/>
    </xf>
    <xf numFmtId="0" fontId="16" fillId="2" borderId="10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top"/>
    </xf>
    <xf numFmtId="0" fontId="0" fillId="2" borderId="1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8" xfId="0" applyBorder="1" applyAlignment="1">
      <alignment horizontal="center" vertical="top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22" xfId="0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17" fillId="0" borderId="4" xfId="0" applyFont="1" applyBorder="1"/>
    <xf numFmtId="0" fontId="0" fillId="0" borderId="25" xfId="0" applyBorder="1"/>
    <xf numFmtId="0" fontId="0" fillId="0" borderId="25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7" xfId="0" applyBorder="1"/>
    <xf numFmtId="0" fontId="0" fillId="0" borderId="26" xfId="0" applyBorder="1"/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horizontal="center" vertical="center"/>
    </xf>
    <xf numFmtId="0" fontId="0" fillId="0" borderId="27" xfId="0" applyBorder="1" applyAlignment="1">
      <alignment vertical="center" wrapText="1"/>
    </xf>
    <xf numFmtId="0" fontId="0" fillId="0" borderId="30" xfId="0" applyBorder="1"/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 vertical="top"/>
    </xf>
    <xf numFmtId="0" fontId="0" fillId="0" borderId="12" xfId="0" applyBorder="1" applyAlignment="1">
      <alignment horizontal="center"/>
    </xf>
    <xf numFmtId="0" fontId="0" fillId="0" borderId="25" xfId="0" applyBorder="1" applyAlignment="1">
      <alignment horizontal="center" vertical="top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6" xfId="0" applyBorder="1" applyAlignment="1">
      <alignment horizontal="center" vertical="top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horizontal="center"/>
    </xf>
    <xf numFmtId="0" fontId="0" fillId="0" borderId="32" xfId="0" applyBorder="1"/>
    <xf numFmtId="0" fontId="0" fillId="0" borderId="32" xfId="0" applyBorder="1" applyAlignment="1">
      <alignment vertical="center" wrapText="1"/>
    </xf>
    <xf numFmtId="0" fontId="0" fillId="0" borderId="32" xfId="0" applyBorder="1" applyAlignment="1">
      <alignment horizontal="center"/>
    </xf>
    <xf numFmtId="0" fontId="9" fillId="0" borderId="25" xfId="0" applyFont="1" applyBorder="1"/>
    <xf numFmtId="0" fontId="9" fillId="0" borderId="26" xfId="0" applyFont="1" applyBorder="1"/>
    <xf numFmtId="0" fontId="9" fillId="0" borderId="4" xfId="0" applyFont="1" applyBorder="1" applyAlignment="1">
      <alignment horizontal="center"/>
    </xf>
    <xf numFmtId="0" fontId="9" fillId="0" borderId="0" xfId="0" applyFont="1" applyAlignment="1">
      <alignment vertical="top" wrapText="1"/>
    </xf>
    <xf numFmtId="0" fontId="9" fillId="2" borderId="10" xfId="0" applyFont="1" applyFill="1" applyBorder="1" applyAlignment="1">
      <alignment horizontal="center" vertical="top" wrapText="1"/>
    </xf>
    <xf numFmtId="0" fontId="9" fillId="0" borderId="5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Alignment="1">
      <alignment vertical="top" wrapText="1"/>
    </xf>
    <xf numFmtId="0" fontId="2" fillId="0" borderId="24" xfId="0" applyFont="1" applyBorder="1"/>
    <xf numFmtId="0" fontId="2" fillId="0" borderId="5" xfId="0" applyFont="1" applyBorder="1"/>
    <xf numFmtId="0" fontId="2" fillId="0" borderId="16" xfId="0" applyFont="1" applyBorder="1"/>
    <xf numFmtId="0" fontId="2" fillId="0" borderId="33" xfId="0" applyFont="1" applyBorder="1" applyAlignment="1">
      <alignment horizontal="center" vertical="top"/>
    </xf>
    <xf numFmtId="0" fontId="4" fillId="0" borderId="0" xfId="0" applyFont="1" applyAlignment="1">
      <alignment vertical="center"/>
    </xf>
    <xf numFmtId="14" fontId="0" fillId="0" borderId="12" xfId="0" applyNumberFormat="1" applyBorder="1"/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top"/>
    </xf>
    <xf numFmtId="0" fontId="19" fillId="2" borderId="10" xfId="0" applyFont="1" applyFill="1" applyBorder="1" applyAlignment="1">
      <alignment horizontal="center" vertical="top"/>
    </xf>
    <xf numFmtId="0" fontId="3" fillId="0" borderId="0" xfId="0" applyFont="1" applyAlignment="1">
      <alignment horizontal="left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6" fillId="0" borderId="27" xfId="0" applyFont="1" applyBorder="1" applyAlignment="1">
      <alignment vertical="center"/>
    </xf>
    <xf numFmtId="0" fontId="2" fillId="0" borderId="27" xfId="0" applyFont="1" applyBorder="1"/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/>
    </xf>
    <xf numFmtId="0" fontId="5" fillId="2" borderId="10" xfId="0" applyFont="1" applyFill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30" xfId="0" applyFont="1" applyBorder="1" applyAlignment="1">
      <alignment horizontal="center"/>
    </xf>
    <xf numFmtId="0" fontId="2" fillId="0" borderId="22" xfId="0" applyFont="1" applyBorder="1"/>
    <xf numFmtId="0" fontId="2" fillId="0" borderId="34" xfId="0" applyFont="1" applyBorder="1" applyAlignment="1">
      <alignment horizontal="center" vertical="top"/>
    </xf>
    <xf numFmtId="0" fontId="1" fillId="0" borderId="0" xfId="0" applyFont="1"/>
    <xf numFmtId="0" fontId="2" fillId="4" borderId="15" xfId="0" applyFont="1" applyFill="1" applyBorder="1"/>
    <xf numFmtId="0" fontId="2" fillId="0" borderId="15" xfId="0" applyFont="1" applyBorder="1"/>
    <xf numFmtId="0" fontId="2" fillId="4" borderId="4" xfId="0" applyFont="1" applyFill="1" applyBorder="1"/>
    <xf numFmtId="14" fontId="2" fillId="4" borderId="4" xfId="0" applyNumberFormat="1" applyFont="1" applyFill="1" applyBorder="1"/>
    <xf numFmtId="0" fontId="2" fillId="0" borderId="4" xfId="0" applyFont="1" applyBorder="1" applyAlignment="1">
      <alignment horizontal="center" vertical="top"/>
    </xf>
    <xf numFmtId="0" fontId="9" fillId="0" borderId="1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0" fontId="9" fillId="0" borderId="6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/>
    <xf numFmtId="0" fontId="9" fillId="0" borderId="36" xfId="0" applyFont="1" applyBorder="1"/>
    <xf numFmtId="0" fontId="9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0" fontId="9" fillId="0" borderId="33" xfId="0" applyFont="1" applyBorder="1" applyAlignment="1">
      <alignment horizontal="center"/>
    </xf>
    <xf numFmtId="0" fontId="9" fillId="0" borderId="34" xfId="0" applyFont="1" applyBorder="1" applyAlignment="1">
      <alignment horizontal="center" vertical="top"/>
    </xf>
    <xf numFmtId="0" fontId="9" fillId="0" borderId="33" xfId="0" applyFont="1" applyBorder="1" applyAlignment="1">
      <alignment horizontal="center" vertical="top"/>
    </xf>
    <xf numFmtId="14" fontId="11" fillId="0" borderId="1" xfId="0" applyNumberFormat="1" applyFont="1" applyBorder="1"/>
    <xf numFmtId="14" fontId="0" fillId="0" borderId="15" xfId="0" applyNumberFormat="1" applyBorder="1" applyAlignment="1">
      <alignment horizontal="left"/>
    </xf>
    <xf numFmtId="0" fontId="9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center"/>
    </xf>
    <xf numFmtId="14" fontId="0" fillId="0" borderId="14" xfId="0" applyNumberFormat="1" applyBorder="1" applyAlignment="1">
      <alignment horizontal="left"/>
    </xf>
    <xf numFmtId="0" fontId="10" fillId="2" borderId="10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10" fillId="2" borderId="7" xfId="0" applyFont="1" applyFill="1" applyBorder="1" applyAlignment="1">
      <alignment horizontal="left" vertical="top"/>
    </xf>
    <xf numFmtId="0" fontId="10" fillId="2" borderId="8" xfId="0" applyFont="1" applyFill="1" applyBorder="1" applyAlignment="1">
      <alignment horizontal="left" vertical="top"/>
    </xf>
    <xf numFmtId="0" fontId="10" fillId="2" borderId="9" xfId="0" applyFont="1" applyFill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10" fillId="2" borderId="7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left" vertical="center"/>
    </xf>
    <xf numFmtId="0" fontId="10" fillId="3" borderId="8" xfId="0" applyFont="1" applyFill="1" applyBorder="1" applyAlignment="1">
      <alignment horizontal="left" vertical="center"/>
    </xf>
    <xf numFmtId="0" fontId="10" fillId="3" borderId="9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0" fillId="2" borderId="28" xfId="0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left" vertical="top"/>
    </xf>
    <xf numFmtId="0" fontId="19" fillId="2" borderId="8" xfId="0" applyFont="1" applyFill="1" applyBorder="1" applyAlignment="1">
      <alignment horizontal="left" vertical="top"/>
    </xf>
    <xf numFmtId="0" fontId="19" fillId="2" borderId="9" xfId="0" applyFont="1" applyFill="1" applyBorder="1" applyAlignment="1">
      <alignment horizontal="left" vertical="top"/>
    </xf>
    <xf numFmtId="0" fontId="7" fillId="3" borderId="7" xfId="0" applyFont="1" applyFill="1" applyBorder="1" applyAlignment="1">
      <alignment horizontal="left" vertical="center"/>
    </xf>
    <xf numFmtId="0" fontId="7" fillId="3" borderId="8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19" fillId="2" borderId="7" xfId="0" applyFont="1" applyFill="1" applyBorder="1" applyAlignment="1">
      <alignment horizontal="left" vertical="top" wrapText="1"/>
    </xf>
    <xf numFmtId="0" fontId="19" fillId="2" borderId="8" xfId="0" applyFont="1" applyFill="1" applyBorder="1" applyAlignment="1">
      <alignment horizontal="left" vertical="top" wrapText="1"/>
    </xf>
    <xf numFmtId="0" fontId="19" fillId="2" borderId="9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center"/>
    </xf>
    <xf numFmtId="0" fontId="19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9" fillId="2" borderId="35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resol/Downloads/2019%20BOTES%203%20trimestr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MA/Downloads/2020%20BOT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ma_/Desktop/PUB-MBJ/PADRONES/SIRESOL/2020%20BOT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TO%20PERSONAS%20BENEFICIADAS%20DGPM%202021%20ENTREGA%20DE%20BOTES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DATOS"/>
      <sheetName val="OCTUBRE-DICIEMBRE 2019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DATOS"/>
    </sheetNames>
    <sheetDataSet>
      <sheetData sheetId="0">
        <row r="2">
          <cell r="C2" t="str">
            <v>COLONIA</v>
          </cell>
          <cell r="D2" t="str">
            <v xml:space="preserve">CODIGO POSTAL </v>
          </cell>
        </row>
        <row r="3">
          <cell r="C3" t="str">
            <v>Cancun Centro</v>
          </cell>
          <cell r="D3">
            <v>77500</v>
          </cell>
        </row>
        <row r="4">
          <cell r="C4" t="str">
            <v>Zona Hotelera</v>
          </cell>
          <cell r="D4">
            <v>77500</v>
          </cell>
        </row>
        <row r="5">
          <cell r="C5" t="str">
            <v>Supermanzana 1 Centro</v>
          </cell>
          <cell r="D5">
            <v>77500</v>
          </cell>
        </row>
        <row r="6">
          <cell r="C6" t="str">
            <v>Supermanzana 2 Centro</v>
          </cell>
          <cell r="D6">
            <v>77500</v>
          </cell>
        </row>
        <row r="7">
          <cell r="C7" t="str">
            <v>Supermanzana 2a Centro</v>
          </cell>
          <cell r="D7">
            <v>77500</v>
          </cell>
        </row>
        <row r="8">
          <cell r="C8" t="str">
            <v>Supermanzana 3 Centro</v>
          </cell>
          <cell r="D8">
            <v>77500</v>
          </cell>
        </row>
        <row r="9">
          <cell r="C9" t="str">
            <v>Supermanzana 4 Centro</v>
          </cell>
          <cell r="D9">
            <v>77500</v>
          </cell>
        </row>
        <row r="10">
          <cell r="C10" t="str">
            <v>Supermanzana 5 Centro</v>
          </cell>
          <cell r="D10">
            <v>77500</v>
          </cell>
        </row>
        <row r="11">
          <cell r="C11" t="str">
            <v>Supermanzana 20 Centro</v>
          </cell>
          <cell r="D11">
            <v>77500</v>
          </cell>
        </row>
        <row r="12">
          <cell r="C12" t="str">
            <v>Supermanzana 22 Centro</v>
          </cell>
          <cell r="D12">
            <v>77500</v>
          </cell>
        </row>
        <row r="13">
          <cell r="C13" t="str">
            <v>Supermanzana 23 Centro</v>
          </cell>
          <cell r="D13">
            <v>77500</v>
          </cell>
        </row>
        <row r="14">
          <cell r="C14" t="str">
            <v>Región 508</v>
          </cell>
          <cell r="D14">
            <v>77501</v>
          </cell>
        </row>
        <row r="15">
          <cell r="C15" t="str">
            <v>Supermanzana 8</v>
          </cell>
          <cell r="D15">
            <v>77504</v>
          </cell>
        </row>
        <row r="16">
          <cell r="C16" t="str">
            <v>Supermanzana 11</v>
          </cell>
          <cell r="D16">
            <v>77504</v>
          </cell>
        </row>
        <row r="17">
          <cell r="C17" t="str">
            <v>Supermanzana 11a</v>
          </cell>
          <cell r="D17">
            <v>77504</v>
          </cell>
        </row>
        <row r="18">
          <cell r="C18" t="str">
            <v>Supermanzana 12</v>
          </cell>
          <cell r="D18">
            <v>77504</v>
          </cell>
        </row>
        <row r="19">
          <cell r="C19" t="str">
            <v>Supermanzana 12a</v>
          </cell>
          <cell r="D19">
            <v>77504</v>
          </cell>
        </row>
        <row r="20">
          <cell r="C20" t="str">
            <v>Supermanzana 12b</v>
          </cell>
          <cell r="D20">
            <v>77504</v>
          </cell>
        </row>
        <row r="21">
          <cell r="C21" t="str">
            <v>Supermanzana 13</v>
          </cell>
          <cell r="D21">
            <v>77504</v>
          </cell>
        </row>
        <row r="22">
          <cell r="C22" t="str">
            <v>Supermanzana 14</v>
          </cell>
          <cell r="D22">
            <v>77504</v>
          </cell>
        </row>
        <row r="23">
          <cell r="C23" t="str">
            <v>Supermanzana 15</v>
          </cell>
          <cell r="D23">
            <v>77505</v>
          </cell>
        </row>
        <row r="24">
          <cell r="C24" t="str">
            <v>Supermanzana 15a</v>
          </cell>
          <cell r="D24">
            <v>77505</v>
          </cell>
        </row>
        <row r="25">
          <cell r="C25" t="str">
            <v>Supermanzana 16</v>
          </cell>
          <cell r="D25">
            <v>77505</v>
          </cell>
        </row>
        <row r="26">
          <cell r="C26" t="str">
            <v>Supermanzana 17</v>
          </cell>
          <cell r="D26">
            <v>77505</v>
          </cell>
        </row>
        <row r="27">
          <cell r="C27" t="str">
            <v>Supermanzana 18</v>
          </cell>
          <cell r="D27">
            <v>77505</v>
          </cell>
        </row>
        <row r="28">
          <cell r="C28" t="str">
            <v>Supermanzana 19</v>
          </cell>
          <cell r="D28">
            <v>77505</v>
          </cell>
        </row>
        <row r="29">
          <cell r="C29" t="str">
            <v>Supermanzana 21</v>
          </cell>
          <cell r="D29">
            <v>77505</v>
          </cell>
        </row>
        <row r="30">
          <cell r="C30" t="str">
            <v>Supermanzana 35</v>
          </cell>
          <cell r="D30">
            <v>77505</v>
          </cell>
        </row>
        <row r="31">
          <cell r="C31" t="str">
            <v>Supermanzana 36</v>
          </cell>
          <cell r="D31">
            <v>77505</v>
          </cell>
        </row>
        <row r="32">
          <cell r="C32" t="str">
            <v>Supermanzana 43</v>
          </cell>
          <cell r="D32">
            <v>77506</v>
          </cell>
        </row>
        <row r="33">
          <cell r="C33" t="str">
            <v>Supermanzana 44</v>
          </cell>
          <cell r="D33">
            <v>77506</v>
          </cell>
        </row>
        <row r="34">
          <cell r="C34" t="str">
            <v>Supermanzana 45</v>
          </cell>
          <cell r="D34">
            <v>77506</v>
          </cell>
        </row>
        <row r="35">
          <cell r="C35" t="str">
            <v>Supermanzana 46</v>
          </cell>
          <cell r="D35">
            <v>77506</v>
          </cell>
        </row>
        <row r="36">
          <cell r="C36" t="str">
            <v>Supermanzana 47</v>
          </cell>
          <cell r="D36">
            <v>77506</v>
          </cell>
        </row>
        <row r="37">
          <cell r="C37" t="str">
            <v>Supermanzana 48</v>
          </cell>
          <cell r="D37">
            <v>77506</v>
          </cell>
        </row>
        <row r="38">
          <cell r="C38" t="str">
            <v>Region 500</v>
          </cell>
          <cell r="D38">
            <v>77506</v>
          </cell>
        </row>
        <row r="39">
          <cell r="C39" t="str">
            <v>Region 501</v>
          </cell>
          <cell r="D39">
            <v>77506</v>
          </cell>
        </row>
        <row r="40">
          <cell r="C40" t="str">
            <v>Supermanzana 37</v>
          </cell>
          <cell r="D40">
            <v>77507</v>
          </cell>
        </row>
        <row r="41">
          <cell r="C41" t="str">
            <v>Supermanzana 38</v>
          </cell>
          <cell r="D41">
            <v>77507</v>
          </cell>
        </row>
        <row r="42">
          <cell r="C42" t="str">
            <v>Supermanzana 39</v>
          </cell>
          <cell r="D42">
            <v>77507</v>
          </cell>
        </row>
        <row r="43">
          <cell r="C43" t="str">
            <v>Supermanzana 40</v>
          </cell>
          <cell r="D43">
            <v>77507</v>
          </cell>
        </row>
        <row r="44">
          <cell r="C44" t="str">
            <v>Supermanzana 41</v>
          </cell>
          <cell r="D44">
            <v>77507</v>
          </cell>
        </row>
        <row r="45">
          <cell r="C45" t="str">
            <v>Supermanzana 42</v>
          </cell>
          <cell r="D45">
            <v>77507</v>
          </cell>
        </row>
        <row r="46">
          <cell r="C46" t="str">
            <v>Region 507</v>
          </cell>
          <cell r="D46">
            <v>77507</v>
          </cell>
        </row>
        <row r="47">
          <cell r="C47" t="str">
            <v>Supermanzana 29</v>
          </cell>
          <cell r="D47">
            <v>77508</v>
          </cell>
        </row>
        <row r="48">
          <cell r="C48" t="str">
            <v>Supermanzana 31</v>
          </cell>
          <cell r="D48">
            <v>77508</v>
          </cell>
        </row>
        <row r="49">
          <cell r="C49" t="str">
            <v>Supermanzana 32</v>
          </cell>
          <cell r="D49">
            <v>77508</v>
          </cell>
        </row>
        <row r="50">
          <cell r="C50" t="str">
            <v>Supermanzana 33</v>
          </cell>
          <cell r="D50">
            <v>77508</v>
          </cell>
        </row>
        <row r="51">
          <cell r="C51" t="str">
            <v>Supermanzana 34</v>
          </cell>
          <cell r="D51">
            <v>77508</v>
          </cell>
        </row>
        <row r="52">
          <cell r="C52" t="str">
            <v>Supermanzana 24</v>
          </cell>
          <cell r="D52">
            <v>77509</v>
          </cell>
        </row>
        <row r="53">
          <cell r="C53" t="str">
            <v>Supermanzana 25</v>
          </cell>
          <cell r="D53">
            <v>77509</v>
          </cell>
        </row>
        <row r="54">
          <cell r="C54" t="str">
            <v>Supermanzana 26</v>
          </cell>
          <cell r="D54">
            <v>77509</v>
          </cell>
        </row>
        <row r="55">
          <cell r="C55" t="str">
            <v>Supermanzana 27</v>
          </cell>
          <cell r="D55">
            <v>77509</v>
          </cell>
        </row>
        <row r="56">
          <cell r="C56" t="str">
            <v>Supermanzana 28</v>
          </cell>
          <cell r="D56">
            <v>77509</v>
          </cell>
        </row>
        <row r="57">
          <cell r="C57" t="str">
            <v>Supermanzana 30</v>
          </cell>
          <cell r="D57">
            <v>77509</v>
          </cell>
        </row>
        <row r="58">
          <cell r="C58" t="str">
            <v>Supermanzana 66</v>
          </cell>
          <cell r="D58">
            <v>77510</v>
          </cell>
        </row>
        <row r="59">
          <cell r="C59" t="str">
            <v>Supermanzana 67</v>
          </cell>
          <cell r="D59">
            <v>77510</v>
          </cell>
        </row>
        <row r="60">
          <cell r="C60" t="str">
            <v>Supermanzana 69</v>
          </cell>
          <cell r="D60">
            <v>77510</v>
          </cell>
        </row>
        <row r="61">
          <cell r="C61" t="str">
            <v>Supermanzana 70</v>
          </cell>
          <cell r="D61">
            <v>77510</v>
          </cell>
        </row>
        <row r="62">
          <cell r="C62" t="str">
            <v>Supermanzana 71</v>
          </cell>
          <cell r="D62">
            <v>77510</v>
          </cell>
        </row>
        <row r="63">
          <cell r="C63" t="str">
            <v>Supermanzana 72</v>
          </cell>
          <cell r="D63">
            <v>77510</v>
          </cell>
        </row>
        <row r="64">
          <cell r="C64" t="str">
            <v>Supermanzana 73</v>
          </cell>
          <cell r="D64">
            <v>77510</v>
          </cell>
        </row>
        <row r="65">
          <cell r="C65" t="str">
            <v>Region 90</v>
          </cell>
          <cell r="D65">
            <v>77510</v>
          </cell>
        </row>
        <row r="66">
          <cell r="C66" t="str">
            <v>Region 231</v>
          </cell>
          <cell r="D66">
            <v>77510</v>
          </cell>
        </row>
        <row r="67">
          <cell r="C67" t="str">
            <v>Region 232</v>
          </cell>
          <cell r="D67">
            <v>77510</v>
          </cell>
        </row>
        <row r="68">
          <cell r="C68" t="str">
            <v>Region 233</v>
          </cell>
          <cell r="D68">
            <v>77510</v>
          </cell>
        </row>
        <row r="69">
          <cell r="C69" t="str">
            <v>Region 234</v>
          </cell>
          <cell r="D69">
            <v>77510</v>
          </cell>
        </row>
        <row r="70">
          <cell r="C70" t="str">
            <v>Region 235</v>
          </cell>
          <cell r="D70">
            <v>77510</v>
          </cell>
        </row>
        <row r="71">
          <cell r="C71" t="str">
            <v>Region 240</v>
          </cell>
          <cell r="D71">
            <v>77510</v>
          </cell>
        </row>
        <row r="72">
          <cell r="C72" t="str">
            <v>Supermanzana 62</v>
          </cell>
          <cell r="D72">
            <v>77513</v>
          </cell>
        </row>
        <row r="73">
          <cell r="C73" t="str">
            <v>Supermanzana 63</v>
          </cell>
          <cell r="D73">
            <v>77513</v>
          </cell>
        </row>
        <row r="74">
          <cell r="C74" t="str">
            <v>Supermanzana 60</v>
          </cell>
          <cell r="D74">
            <v>77514</v>
          </cell>
        </row>
        <row r="75">
          <cell r="C75" t="str">
            <v>Supermanzana 61</v>
          </cell>
          <cell r="D75">
            <v>77514</v>
          </cell>
        </row>
        <row r="76">
          <cell r="C76" t="str">
            <v>Supermanzana 58</v>
          </cell>
          <cell r="D76">
            <v>77515</v>
          </cell>
        </row>
        <row r="77">
          <cell r="C77" t="str">
            <v>Supermanzana 59</v>
          </cell>
          <cell r="D77">
            <v>77515</v>
          </cell>
        </row>
        <row r="78">
          <cell r="C78" t="str">
            <v>Region 91</v>
          </cell>
          <cell r="D78">
            <v>77516</v>
          </cell>
        </row>
        <row r="79">
          <cell r="C79" t="str">
            <v>Region 92</v>
          </cell>
          <cell r="D79">
            <v>77516</v>
          </cell>
        </row>
        <row r="80">
          <cell r="C80" t="str">
            <v>Region 227</v>
          </cell>
          <cell r="D80">
            <v>77516</v>
          </cell>
        </row>
        <row r="81">
          <cell r="C81" t="str">
            <v>Region 228</v>
          </cell>
          <cell r="D81">
            <v>77516</v>
          </cell>
        </row>
        <row r="82">
          <cell r="C82" t="str">
            <v>Region 229</v>
          </cell>
          <cell r="D82">
            <v>77516</v>
          </cell>
        </row>
        <row r="83">
          <cell r="C83" t="str">
            <v>Region 230</v>
          </cell>
          <cell r="D83">
            <v>77516</v>
          </cell>
        </row>
        <row r="84">
          <cell r="C84" t="str">
            <v>Region 93</v>
          </cell>
          <cell r="D84">
            <v>77517</v>
          </cell>
        </row>
        <row r="85">
          <cell r="C85" t="str">
            <v>Region 94</v>
          </cell>
          <cell r="D85">
            <v>77517</v>
          </cell>
        </row>
        <row r="86">
          <cell r="C86" t="str">
            <v>Region 219</v>
          </cell>
          <cell r="D86">
            <v>77517</v>
          </cell>
        </row>
        <row r="87">
          <cell r="C87" t="str">
            <v>Region 220</v>
          </cell>
          <cell r="D87">
            <v>77517</v>
          </cell>
        </row>
        <row r="88">
          <cell r="C88" t="str">
            <v>Region 221</v>
          </cell>
          <cell r="D88">
            <v>77517</v>
          </cell>
        </row>
        <row r="89">
          <cell r="C89" t="str">
            <v>Región 100</v>
          </cell>
          <cell r="D89">
            <v>77518</v>
          </cell>
        </row>
        <row r="90">
          <cell r="C90" t="str">
            <v>Region 101</v>
          </cell>
          <cell r="D90">
            <v>77519</v>
          </cell>
        </row>
        <row r="91">
          <cell r="C91" t="str">
            <v>Costa del Mar</v>
          </cell>
          <cell r="D91">
            <v>77520</v>
          </cell>
        </row>
        <row r="92">
          <cell r="C92" t="str">
            <v>Puerto Juarez</v>
          </cell>
          <cell r="D92">
            <v>77520</v>
          </cell>
        </row>
        <row r="93">
          <cell r="C93" t="str">
            <v>Supermanzana 74</v>
          </cell>
          <cell r="D93">
            <v>77526</v>
          </cell>
        </row>
        <row r="94">
          <cell r="C94" t="str">
            <v>Supermanzana 75</v>
          </cell>
          <cell r="D94">
            <v>77527</v>
          </cell>
        </row>
        <row r="95">
          <cell r="C95" t="str">
            <v>Supermanzana 76</v>
          </cell>
          <cell r="D95">
            <v>77527</v>
          </cell>
        </row>
        <row r="96">
          <cell r="C96" t="str">
            <v>Supermanzana 89</v>
          </cell>
          <cell r="D96">
            <v>77527</v>
          </cell>
        </row>
        <row r="97">
          <cell r="C97" t="str">
            <v>Region 236</v>
          </cell>
          <cell r="D97">
            <v>77527</v>
          </cell>
        </row>
        <row r="98">
          <cell r="C98" t="str">
            <v>Region 237</v>
          </cell>
          <cell r="D98">
            <v>77527</v>
          </cell>
        </row>
        <row r="99">
          <cell r="C99" t="str">
            <v>Region 238</v>
          </cell>
          <cell r="D99">
            <v>77527</v>
          </cell>
        </row>
        <row r="100">
          <cell r="C100" t="str">
            <v>Region 239</v>
          </cell>
          <cell r="D100">
            <v>77527</v>
          </cell>
        </row>
        <row r="101">
          <cell r="C101" t="str">
            <v>Region 240</v>
          </cell>
          <cell r="D101">
            <v>77527</v>
          </cell>
        </row>
        <row r="102">
          <cell r="C102" t="str">
            <v>Supermanza 79</v>
          </cell>
          <cell r="D102">
            <v>77529</v>
          </cell>
        </row>
        <row r="103">
          <cell r="C103" t="str">
            <v>Región 97</v>
          </cell>
          <cell r="D103">
            <v>77530</v>
          </cell>
        </row>
        <row r="104">
          <cell r="C104" t="str">
            <v>Supermanzana 49</v>
          </cell>
          <cell r="D104">
            <v>77533</v>
          </cell>
        </row>
        <row r="105">
          <cell r="C105" t="str">
            <v>Supermanzana 50</v>
          </cell>
          <cell r="D105">
            <v>77533</v>
          </cell>
        </row>
        <row r="106">
          <cell r="C106" t="str">
            <v>Supermanzana 51</v>
          </cell>
          <cell r="D106">
            <v>77533</v>
          </cell>
        </row>
        <row r="107">
          <cell r="C107" t="str">
            <v>Region 500</v>
          </cell>
          <cell r="D107">
            <v>77533</v>
          </cell>
        </row>
        <row r="108">
          <cell r="C108" t="str">
            <v>Region 501</v>
          </cell>
          <cell r="D108">
            <v>77533</v>
          </cell>
        </row>
        <row r="109">
          <cell r="C109" t="str">
            <v>Region 502</v>
          </cell>
          <cell r="D109">
            <v>77533</v>
          </cell>
        </row>
        <row r="110">
          <cell r="C110" t="str">
            <v>Region 503</v>
          </cell>
          <cell r="D110">
            <v>77533</v>
          </cell>
        </row>
        <row r="111">
          <cell r="C111" t="str">
            <v>Region 504</v>
          </cell>
          <cell r="D111">
            <v>77533</v>
          </cell>
        </row>
        <row r="112">
          <cell r="C112" t="str">
            <v>Region 505</v>
          </cell>
          <cell r="D112">
            <v>77533</v>
          </cell>
        </row>
        <row r="113">
          <cell r="C113" t="str">
            <v>Region 506</v>
          </cell>
          <cell r="D113">
            <v>77533</v>
          </cell>
        </row>
        <row r="114">
          <cell r="C114" t="str">
            <v>Region 507</v>
          </cell>
          <cell r="D114">
            <v>77533</v>
          </cell>
        </row>
        <row r="115">
          <cell r="C115" t="str">
            <v>Region 508</v>
          </cell>
          <cell r="D115">
            <v>77533</v>
          </cell>
        </row>
        <row r="116">
          <cell r="C116" t="str">
            <v>Region 509</v>
          </cell>
          <cell r="D116">
            <v>77533</v>
          </cell>
        </row>
        <row r="117">
          <cell r="C117" t="str">
            <v>Región 95</v>
          </cell>
          <cell r="D117">
            <v>77534</v>
          </cell>
        </row>
        <row r="118">
          <cell r="C118" t="str">
            <v>Región 510</v>
          </cell>
          <cell r="D118">
            <v>77534</v>
          </cell>
        </row>
        <row r="119">
          <cell r="C119" t="str">
            <v>Regiòn 511</v>
          </cell>
          <cell r="D119">
            <v>77534</v>
          </cell>
        </row>
        <row r="120">
          <cell r="C120" t="str">
            <v>Región 512</v>
          </cell>
          <cell r="D120">
            <v>77534</v>
          </cell>
        </row>
        <row r="121">
          <cell r="C121" t="str">
            <v>Region 96</v>
          </cell>
          <cell r="D121">
            <v>77535</v>
          </cell>
        </row>
        <row r="122">
          <cell r="C122" t="str">
            <v>Region 512</v>
          </cell>
          <cell r="D122">
            <v>77535</v>
          </cell>
        </row>
        <row r="123">
          <cell r="C123" t="str">
            <v>Region 513</v>
          </cell>
          <cell r="D123">
            <v>77535</v>
          </cell>
        </row>
        <row r="124">
          <cell r="C124" t="str">
            <v>Region 514</v>
          </cell>
          <cell r="D124">
            <v>77535</v>
          </cell>
        </row>
        <row r="125">
          <cell r="C125" t="str">
            <v>Region 515</v>
          </cell>
          <cell r="D125">
            <v>77535</v>
          </cell>
        </row>
        <row r="126">
          <cell r="C126" t="str">
            <v>Region 516</v>
          </cell>
          <cell r="D126">
            <v>77535</v>
          </cell>
        </row>
        <row r="127">
          <cell r="C127" t="str">
            <v>Region 99</v>
          </cell>
          <cell r="D127">
            <v>77536</v>
          </cell>
        </row>
        <row r="128">
          <cell r="C128" t="str">
            <v>Region 517</v>
          </cell>
          <cell r="D128">
            <v>77536</v>
          </cell>
        </row>
        <row r="129">
          <cell r="C129" t="str">
            <v>Region 518</v>
          </cell>
          <cell r="D129">
            <v>77536</v>
          </cell>
        </row>
        <row r="130">
          <cell r="C130" t="str">
            <v>Region 519</v>
          </cell>
          <cell r="D130">
            <v>77536</v>
          </cell>
        </row>
        <row r="131">
          <cell r="C131" t="str">
            <v>Region 520</v>
          </cell>
          <cell r="D131">
            <v>77536</v>
          </cell>
        </row>
        <row r="132">
          <cell r="C132" t="str">
            <v>Region 521</v>
          </cell>
          <cell r="D132">
            <v>77536</v>
          </cell>
        </row>
        <row r="133">
          <cell r="C133" t="str">
            <v>Region 522</v>
          </cell>
          <cell r="D133">
            <v>77536</v>
          </cell>
        </row>
        <row r="134">
          <cell r="C134" t="str">
            <v>Región 98</v>
          </cell>
          <cell r="D134">
            <v>77537</v>
          </cell>
        </row>
        <row r="135">
          <cell r="C135" t="str">
            <v>Region 102</v>
          </cell>
          <cell r="D135">
            <v>77538</v>
          </cell>
        </row>
        <row r="136">
          <cell r="C136" t="str">
            <v>Region 103</v>
          </cell>
          <cell r="D136">
            <v>77539</v>
          </cell>
        </row>
        <row r="137">
          <cell r="C137" t="str">
            <v>Hacienda Real del Caribe</v>
          </cell>
          <cell r="D137">
            <v>77539</v>
          </cell>
        </row>
        <row r="138">
          <cell r="C138" t="str">
            <v>Cancun Centro</v>
          </cell>
          <cell r="D138">
            <v>77550</v>
          </cell>
        </row>
        <row r="139">
          <cell r="C139" t="str">
            <v>Zona Hotelera</v>
          </cell>
          <cell r="D139">
            <v>77550</v>
          </cell>
        </row>
        <row r="140">
          <cell r="C140" t="str">
            <v>Supermanzana 1 Centro</v>
          </cell>
          <cell r="D140">
            <v>77550</v>
          </cell>
        </row>
        <row r="141">
          <cell r="C141" t="str">
            <v>Supermanzana 2 Centro</v>
          </cell>
          <cell r="D141">
            <v>77550</v>
          </cell>
        </row>
        <row r="142">
          <cell r="C142" t="str">
            <v>Supermanzana 2a Centro</v>
          </cell>
          <cell r="D142">
            <v>77550</v>
          </cell>
        </row>
        <row r="143">
          <cell r="C143" t="str">
            <v>Supermanzana 3 Centro</v>
          </cell>
          <cell r="D143">
            <v>77550</v>
          </cell>
        </row>
        <row r="144">
          <cell r="C144" t="str">
            <v>Supermanzana 4 Centro</v>
          </cell>
          <cell r="D144">
            <v>77550</v>
          </cell>
        </row>
        <row r="145">
          <cell r="C145" t="str">
            <v>Supermanzana 5 Centro</v>
          </cell>
          <cell r="D145">
            <v>77550</v>
          </cell>
        </row>
        <row r="146">
          <cell r="C146" t="str">
            <v>Supermanzana 20 Centro</v>
          </cell>
          <cell r="D146">
            <v>77550</v>
          </cell>
        </row>
        <row r="147">
          <cell r="C147" t="str">
            <v>Supermanzana 22 Centro</v>
          </cell>
          <cell r="D147">
            <v>77550</v>
          </cell>
        </row>
        <row r="148">
          <cell r="C148" t="str">
            <v>Supermanzana 23 Centro</v>
          </cell>
          <cell r="D148">
            <v>77550</v>
          </cell>
        </row>
        <row r="149">
          <cell r="C149" t="str">
            <v>Alfredo V Bonfil</v>
          </cell>
          <cell r="D149">
            <v>77560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DATOS"/>
      <sheetName val="OCTUBRE - DICIEMBRE 2020"/>
    </sheetNames>
    <sheetDataSet>
      <sheetData sheetId="0">
        <row r="6">
          <cell r="C6" t="str">
            <v>Supermanzana 2 Centro</v>
          </cell>
          <cell r="D6">
            <v>77500</v>
          </cell>
        </row>
        <row r="7">
          <cell r="C7" t="str">
            <v>Supermanzana 2a Centro</v>
          </cell>
          <cell r="D7">
            <v>77500</v>
          </cell>
        </row>
        <row r="8">
          <cell r="C8" t="str">
            <v>Supermanzana 3 Centro</v>
          </cell>
          <cell r="D8">
            <v>77500</v>
          </cell>
        </row>
        <row r="9">
          <cell r="C9" t="str">
            <v>Supermanzana 4 Centro</v>
          </cell>
          <cell r="D9">
            <v>77500</v>
          </cell>
        </row>
        <row r="10">
          <cell r="C10" t="str">
            <v>Supermanzana 5 Centro</v>
          </cell>
          <cell r="D10">
            <v>77500</v>
          </cell>
        </row>
        <row r="11">
          <cell r="C11" t="str">
            <v>Supermanzana 20 Centro</v>
          </cell>
          <cell r="D11">
            <v>77500</v>
          </cell>
        </row>
        <row r="12">
          <cell r="C12" t="str">
            <v>Supermanzana 22 Centro</v>
          </cell>
          <cell r="D12">
            <v>77500</v>
          </cell>
        </row>
        <row r="13">
          <cell r="C13" t="str">
            <v>Supermanzana 23 Centro</v>
          </cell>
          <cell r="D13">
            <v>77500</v>
          </cell>
        </row>
        <row r="14">
          <cell r="C14" t="str">
            <v>Región 508</v>
          </cell>
          <cell r="D14">
            <v>77501</v>
          </cell>
        </row>
        <row r="15">
          <cell r="C15" t="str">
            <v>Supermanzana 8</v>
          </cell>
          <cell r="D15">
            <v>77504</v>
          </cell>
        </row>
        <row r="16">
          <cell r="C16" t="str">
            <v>Supermanzana 11</v>
          </cell>
          <cell r="D16">
            <v>77504</v>
          </cell>
        </row>
        <row r="17">
          <cell r="C17" t="str">
            <v>Supermanzana 11a</v>
          </cell>
          <cell r="D17">
            <v>77504</v>
          </cell>
        </row>
        <row r="18">
          <cell r="C18" t="str">
            <v>Supermanzana 12</v>
          </cell>
          <cell r="D18">
            <v>77504</v>
          </cell>
        </row>
        <row r="19">
          <cell r="C19" t="str">
            <v>Supermanzana 12a</v>
          </cell>
          <cell r="D19">
            <v>77504</v>
          </cell>
        </row>
        <row r="20">
          <cell r="C20" t="str">
            <v>Supermanzana 12b</v>
          </cell>
          <cell r="D20">
            <v>77504</v>
          </cell>
        </row>
        <row r="21">
          <cell r="C21" t="str">
            <v>Supermanzana 13</v>
          </cell>
          <cell r="D21">
            <v>77504</v>
          </cell>
        </row>
        <row r="22">
          <cell r="C22" t="str">
            <v>Supermanzana 14</v>
          </cell>
          <cell r="D22">
            <v>77504</v>
          </cell>
        </row>
        <row r="23">
          <cell r="C23" t="str">
            <v>Supermanzana 15</v>
          </cell>
          <cell r="D23">
            <v>77505</v>
          </cell>
        </row>
        <row r="24">
          <cell r="C24" t="str">
            <v>Supermanzana 15a</v>
          </cell>
          <cell r="D24">
            <v>77505</v>
          </cell>
        </row>
        <row r="25">
          <cell r="C25" t="str">
            <v>Supermanzana 16</v>
          </cell>
          <cell r="D25">
            <v>77505</v>
          </cell>
        </row>
        <row r="26">
          <cell r="C26" t="str">
            <v>Supermanzana 17</v>
          </cell>
          <cell r="D26">
            <v>77505</v>
          </cell>
        </row>
        <row r="27">
          <cell r="C27" t="str">
            <v>Supermanzana 18</v>
          </cell>
          <cell r="D27">
            <v>77505</v>
          </cell>
        </row>
        <row r="28">
          <cell r="C28" t="str">
            <v>Supermanzana 19</v>
          </cell>
          <cell r="D28">
            <v>77505</v>
          </cell>
        </row>
        <row r="29">
          <cell r="C29" t="str">
            <v>Supermanzana 21</v>
          </cell>
          <cell r="D29">
            <v>77505</v>
          </cell>
        </row>
        <row r="30">
          <cell r="C30" t="str">
            <v>Supermanzana 35</v>
          </cell>
          <cell r="D30">
            <v>77505</v>
          </cell>
        </row>
        <row r="31">
          <cell r="C31" t="str">
            <v>Supermanzana 36</v>
          </cell>
          <cell r="D31">
            <v>77505</v>
          </cell>
        </row>
        <row r="32">
          <cell r="C32" t="str">
            <v>Supermanzana 43</v>
          </cell>
          <cell r="D32">
            <v>77506</v>
          </cell>
        </row>
        <row r="33">
          <cell r="C33" t="str">
            <v>Supermanzana 44</v>
          </cell>
          <cell r="D33">
            <v>77506</v>
          </cell>
        </row>
        <row r="34">
          <cell r="C34" t="str">
            <v>Supermanzana 45</v>
          </cell>
          <cell r="D34">
            <v>77506</v>
          </cell>
        </row>
        <row r="35">
          <cell r="C35" t="str">
            <v>Supermanzana 46</v>
          </cell>
          <cell r="D35">
            <v>77506</v>
          </cell>
        </row>
        <row r="36">
          <cell r="C36" t="str">
            <v>Supermanzana 47</v>
          </cell>
          <cell r="D36">
            <v>77506</v>
          </cell>
        </row>
        <row r="37">
          <cell r="C37" t="str">
            <v>Supermanzana 48</v>
          </cell>
          <cell r="D37">
            <v>77506</v>
          </cell>
        </row>
        <row r="38">
          <cell r="C38" t="str">
            <v>Region 500</v>
          </cell>
          <cell r="D38">
            <v>77506</v>
          </cell>
        </row>
        <row r="39">
          <cell r="C39" t="str">
            <v>Region 501</v>
          </cell>
          <cell r="D39">
            <v>77506</v>
          </cell>
        </row>
        <row r="40">
          <cell r="C40" t="str">
            <v>Supermanzana 37</v>
          </cell>
          <cell r="D40">
            <v>77507</v>
          </cell>
        </row>
        <row r="41">
          <cell r="C41" t="str">
            <v>Supermanzana 38</v>
          </cell>
          <cell r="D41">
            <v>77507</v>
          </cell>
        </row>
        <row r="42">
          <cell r="C42" t="str">
            <v>Supermanzana 39</v>
          </cell>
          <cell r="D42">
            <v>77507</v>
          </cell>
        </row>
        <row r="43">
          <cell r="C43" t="str">
            <v>Supermanzana 40</v>
          </cell>
          <cell r="D43">
            <v>77507</v>
          </cell>
        </row>
        <row r="44">
          <cell r="C44" t="str">
            <v>Supermanzana 41</v>
          </cell>
          <cell r="D44">
            <v>77507</v>
          </cell>
        </row>
        <row r="45">
          <cell r="C45" t="str">
            <v>Supermanzana 42</v>
          </cell>
          <cell r="D45">
            <v>77507</v>
          </cell>
        </row>
        <row r="46">
          <cell r="C46" t="str">
            <v>Region 507</v>
          </cell>
          <cell r="D46">
            <v>77507</v>
          </cell>
        </row>
        <row r="47">
          <cell r="C47" t="str">
            <v>Supermanzana 29</v>
          </cell>
          <cell r="D47">
            <v>77508</v>
          </cell>
        </row>
        <row r="48">
          <cell r="C48" t="str">
            <v>Supermanzana 31</v>
          </cell>
          <cell r="D48">
            <v>77508</v>
          </cell>
        </row>
        <row r="49">
          <cell r="C49" t="str">
            <v>Supermanzana 32</v>
          </cell>
          <cell r="D49">
            <v>77508</v>
          </cell>
        </row>
        <row r="50">
          <cell r="C50" t="str">
            <v>Supermanzana 33</v>
          </cell>
          <cell r="D50">
            <v>77508</v>
          </cell>
        </row>
        <row r="51">
          <cell r="C51" t="str">
            <v>Supermanzana 34</v>
          </cell>
          <cell r="D51">
            <v>77508</v>
          </cell>
        </row>
        <row r="52">
          <cell r="C52" t="str">
            <v>Supermanzana 24</v>
          </cell>
          <cell r="D52">
            <v>77509</v>
          </cell>
        </row>
        <row r="53">
          <cell r="C53" t="str">
            <v>Supermanzana 25</v>
          </cell>
          <cell r="D53">
            <v>77509</v>
          </cell>
        </row>
        <row r="54">
          <cell r="C54" t="str">
            <v>Supermanzana 26</v>
          </cell>
          <cell r="D54">
            <v>77509</v>
          </cell>
        </row>
        <row r="55">
          <cell r="C55" t="str">
            <v>Supermanzana 27</v>
          </cell>
          <cell r="D55">
            <v>77509</v>
          </cell>
        </row>
        <row r="56">
          <cell r="C56" t="str">
            <v>Supermanzana 28</v>
          </cell>
          <cell r="D56">
            <v>77509</v>
          </cell>
        </row>
        <row r="57">
          <cell r="C57" t="str">
            <v>Supermanzana 30</v>
          </cell>
          <cell r="D57">
            <v>77509</v>
          </cell>
        </row>
        <row r="58">
          <cell r="C58" t="str">
            <v>Supermanzana 66</v>
          </cell>
          <cell r="D58">
            <v>77510</v>
          </cell>
        </row>
        <row r="59">
          <cell r="C59" t="str">
            <v>Supermanzana 67</v>
          </cell>
          <cell r="D59">
            <v>77510</v>
          </cell>
        </row>
        <row r="60">
          <cell r="C60" t="str">
            <v>Supermanzana 69</v>
          </cell>
          <cell r="D60">
            <v>77510</v>
          </cell>
        </row>
        <row r="61">
          <cell r="C61" t="str">
            <v>Supermanzana 70</v>
          </cell>
          <cell r="D61">
            <v>77510</v>
          </cell>
        </row>
        <row r="62">
          <cell r="C62" t="str">
            <v>Supermanzana 71</v>
          </cell>
          <cell r="D62">
            <v>77510</v>
          </cell>
        </row>
        <row r="63">
          <cell r="C63" t="str">
            <v>Supermanzana 72</v>
          </cell>
          <cell r="D63">
            <v>77510</v>
          </cell>
        </row>
        <row r="64">
          <cell r="C64" t="str">
            <v>Supermanzana 73</v>
          </cell>
          <cell r="D64">
            <v>77510</v>
          </cell>
        </row>
        <row r="65">
          <cell r="C65" t="str">
            <v>Region 90</v>
          </cell>
          <cell r="D65">
            <v>77510</v>
          </cell>
        </row>
        <row r="66">
          <cell r="C66" t="str">
            <v>Region 231</v>
          </cell>
          <cell r="D66">
            <v>77510</v>
          </cell>
        </row>
        <row r="67">
          <cell r="C67" t="str">
            <v>Region 232</v>
          </cell>
          <cell r="D67">
            <v>77510</v>
          </cell>
        </row>
        <row r="68">
          <cell r="C68" t="str">
            <v>Region 233</v>
          </cell>
          <cell r="D68">
            <v>77510</v>
          </cell>
        </row>
        <row r="69">
          <cell r="C69" t="str">
            <v>Region 234</v>
          </cell>
          <cell r="D69">
            <v>77510</v>
          </cell>
        </row>
        <row r="70">
          <cell r="C70" t="str">
            <v>Region 235</v>
          </cell>
          <cell r="D70">
            <v>77510</v>
          </cell>
        </row>
        <row r="71">
          <cell r="C71" t="str">
            <v>Region 240</v>
          </cell>
          <cell r="D71">
            <v>77510</v>
          </cell>
        </row>
        <row r="72">
          <cell r="C72" t="str">
            <v>Supermanzana 62</v>
          </cell>
          <cell r="D72">
            <v>77513</v>
          </cell>
        </row>
        <row r="73">
          <cell r="C73" t="str">
            <v>Supermanzana 63</v>
          </cell>
          <cell r="D73">
            <v>77513</v>
          </cell>
        </row>
        <row r="74">
          <cell r="C74" t="str">
            <v>Supermanzana 60</v>
          </cell>
          <cell r="D74">
            <v>77514</v>
          </cell>
        </row>
        <row r="75">
          <cell r="C75" t="str">
            <v>Supermanzana 61</v>
          </cell>
          <cell r="D75">
            <v>77514</v>
          </cell>
        </row>
        <row r="76">
          <cell r="C76" t="str">
            <v>Supermanzana 58</v>
          </cell>
          <cell r="D76">
            <v>77515</v>
          </cell>
        </row>
        <row r="77">
          <cell r="C77" t="str">
            <v>Supermanzana 59</v>
          </cell>
          <cell r="D77">
            <v>77515</v>
          </cell>
        </row>
        <row r="78">
          <cell r="C78" t="str">
            <v>Region 91</v>
          </cell>
          <cell r="D78">
            <v>77516</v>
          </cell>
        </row>
        <row r="79">
          <cell r="C79" t="str">
            <v>Region 92</v>
          </cell>
          <cell r="D79">
            <v>77516</v>
          </cell>
        </row>
        <row r="80">
          <cell r="C80" t="str">
            <v>Region 227</v>
          </cell>
          <cell r="D80">
            <v>77516</v>
          </cell>
        </row>
        <row r="81">
          <cell r="C81" t="str">
            <v>Region 228</v>
          </cell>
          <cell r="D81">
            <v>77516</v>
          </cell>
        </row>
        <row r="82">
          <cell r="C82" t="str">
            <v>Region 229</v>
          </cell>
          <cell r="D82">
            <v>77516</v>
          </cell>
        </row>
        <row r="83">
          <cell r="C83" t="str">
            <v>Region 230</v>
          </cell>
          <cell r="D83">
            <v>77516</v>
          </cell>
        </row>
        <row r="84">
          <cell r="C84" t="str">
            <v>Region 93</v>
          </cell>
          <cell r="D84">
            <v>77517</v>
          </cell>
        </row>
        <row r="85">
          <cell r="C85" t="str">
            <v>Region 94</v>
          </cell>
          <cell r="D85">
            <v>77517</v>
          </cell>
        </row>
        <row r="86">
          <cell r="C86" t="str">
            <v>Region 219</v>
          </cell>
          <cell r="D86">
            <v>77517</v>
          </cell>
        </row>
        <row r="87">
          <cell r="C87" t="str">
            <v>Region 220</v>
          </cell>
          <cell r="D87">
            <v>77517</v>
          </cell>
        </row>
        <row r="88">
          <cell r="C88" t="str">
            <v>Region 221</v>
          </cell>
          <cell r="D88">
            <v>77517</v>
          </cell>
        </row>
        <row r="89">
          <cell r="C89" t="str">
            <v>Región 100</v>
          </cell>
          <cell r="D89">
            <v>77518</v>
          </cell>
        </row>
        <row r="90">
          <cell r="C90" t="str">
            <v>Region 101</v>
          </cell>
          <cell r="D90">
            <v>77519</v>
          </cell>
        </row>
        <row r="91">
          <cell r="C91" t="str">
            <v>Costa del Mar</v>
          </cell>
          <cell r="D91">
            <v>77520</v>
          </cell>
        </row>
        <row r="92">
          <cell r="C92" t="str">
            <v>Puerto Juarez</v>
          </cell>
          <cell r="D92">
            <v>77520</v>
          </cell>
        </row>
        <row r="93">
          <cell r="C93" t="str">
            <v>Supermanzana 74</v>
          </cell>
          <cell r="D93">
            <v>77526</v>
          </cell>
        </row>
        <row r="94">
          <cell r="C94" t="str">
            <v>Supermanzana 75</v>
          </cell>
          <cell r="D94">
            <v>77527</v>
          </cell>
        </row>
        <row r="95">
          <cell r="C95" t="str">
            <v>Supermanzana 76</v>
          </cell>
          <cell r="D95">
            <v>77527</v>
          </cell>
        </row>
        <row r="96">
          <cell r="C96" t="str">
            <v>Supermanzana 89</v>
          </cell>
          <cell r="D96">
            <v>77527</v>
          </cell>
        </row>
        <row r="97">
          <cell r="C97" t="str">
            <v>Region 236</v>
          </cell>
          <cell r="D97">
            <v>77527</v>
          </cell>
        </row>
        <row r="98">
          <cell r="C98" t="str">
            <v>Region 237</v>
          </cell>
          <cell r="D98">
            <v>77527</v>
          </cell>
        </row>
        <row r="99">
          <cell r="C99" t="str">
            <v>Region 238</v>
          </cell>
          <cell r="D99">
            <v>77527</v>
          </cell>
        </row>
        <row r="100">
          <cell r="C100" t="str">
            <v>Region 239</v>
          </cell>
          <cell r="D100">
            <v>77527</v>
          </cell>
        </row>
        <row r="101">
          <cell r="C101" t="str">
            <v>Region 240</v>
          </cell>
          <cell r="D101">
            <v>77527</v>
          </cell>
        </row>
        <row r="102">
          <cell r="C102" t="str">
            <v>Supermanza 79</v>
          </cell>
          <cell r="D102">
            <v>77529</v>
          </cell>
        </row>
        <row r="103">
          <cell r="C103" t="str">
            <v>Región 97</v>
          </cell>
          <cell r="D103">
            <v>77530</v>
          </cell>
        </row>
        <row r="104">
          <cell r="C104" t="str">
            <v>Supermanzana 49</v>
          </cell>
          <cell r="D104">
            <v>77533</v>
          </cell>
        </row>
        <row r="105">
          <cell r="C105" t="str">
            <v>Supermanzana 50</v>
          </cell>
          <cell r="D105">
            <v>77533</v>
          </cell>
        </row>
        <row r="106">
          <cell r="C106" t="str">
            <v>Supermanzana 51</v>
          </cell>
          <cell r="D106">
            <v>77533</v>
          </cell>
        </row>
        <row r="107">
          <cell r="C107" t="str">
            <v>Region 500</v>
          </cell>
          <cell r="D107">
            <v>77533</v>
          </cell>
        </row>
        <row r="108">
          <cell r="C108" t="str">
            <v>Region 501</v>
          </cell>
          <cell r="D108">
            <v>77533</v>
          </cell>
        </row>
        <row r="109">
          <cell r="C109" t="str">
            <v>Region 502</v>
          </cell>
          <cell r="D109">
            <v>77533</v>
          </cell>
        </row>
        <row r="110">
          <cell r="C110" t="str">
            <v>Region 503</v>
          </cell>
          <cell r="D110">
            <v>77533</v>
          </cell>
        </row>
        <row r="111">
          <cell r="C111" t="str">
            <v>Region 504</v>
          </cell>
          <cell r="D111">
            <v>77533</v>
          </cell>
        </row>
        <row r="112">
          <cell r="C112" t="str">
            <v>Region 505</v>
          </cell>
          <cell r="D112">
            <v>77533</v>
          </cell>
        </row>
        <row r="113">
          <cell r="C113" t="str">
            <v>Region 506</v>
          </cell>
          <cell r="D113">
            <v>77533</v>
          </cell>
        </row>
        <row r="114">
          <cell r="C114" t="str">
            <v>Region 507</v>
          </cell>
          <cell r="D114">
            <v>77533</v>
          </cell>
        </row>
        <row r="115">
          <cell r="C115" t="str">
            <v>Region 508</v>
          </cell>
          <cell r="D115">
            <v>77533</v>
          </cell>
        </row>
        <row r="116">
          <cell r="C116" t="str">
            <v>Region 509</v>
          </cell>
          <cell r="D116">
            <v>77533</v>
          </cell>
        </row>
        <row r="117">
          <cell r="C117" t="str">
            <v>Región 95</v>
          </cell>
          <cell r="D117">
            <v>77534</v>
          </cell>
        </row>
        <row r="118">
          <cell r="C118" t="str">
            <v>Región 510</v>
          </cell>
          <cell r="D118">
            <v>77534</v>
          </cell>
        </row>
        <row r="119">
          <cell r="C119" t="str">
            <v>Regiòn 511</v>
          </cell>
          <cell r="D119">
            <v>77534</v>
          </cell>
        </row>
        <row r="120">
          <cell r="C120" t="str">
            <v>Región 512</v>
          </cell>
          <cell r="D120">
            <v>77534</v>
          </cell>
        </row>
        <row r="121">
          <cell r="C121" t="str">
            <v>Region 96</v>
          </cell>
          <cell r="D121">
            <v>77535</v>
          </cell>
        </row>
        <row r="122">
          <cell r="C122" t="str">
            <v>Region 512</v>
          </cell>
          <cell r="D122">
            <v>77535</v>
          </cell>
        </row>
        <row r="123">
          <cell r="C123" t="str">
            <v>Region 513</v>
          </cell>
          <cell r="D123">
            <v>77535</v>
          </cell>
        </row>
        <row r="124">
          <cell r="C124" t="str">
            <v>Region 514</v>
          </cell>
          <cell r="D124">
            <v>77535</v>
          </cell>
        </row>
        <row r="125">
          <cell r="C125" t="str">
            <v>Region 515</v>
          </cell>
          <cell r="D125">
            <v>77535</v>
          </cell>
        </row>
        <row r="126">
          <cell r="C126" t="str">
            <v>Region 516</v>
          </cell>
          <cell r="D126">
            <v>77535</v>
          </cell>
        </row>
        <row r="127">
          <cell r="C127" t="str">
            <v>Region 99</v>
          </cell>
          <cell r="D127">
            <v>77536</v>
          </cell>
        </row>
        <row r="128">
          <cell r="C128" t="str">
            <v>Region 517</v>
          </cell>
          <cell r="D128">
            <v>77536</v>
          </cell>
        </row>
        <row r="129">
          <cell r="C129" t="str">
            <v>Region 518</v>
          </cell>
          <cell r="D129">
            <v>77536</v>
          </cell>
        </row>
        <row r="130">
          <cell r="C130" t="str">
            <v>Region 519</v>
          </cell>
          <cell r="D130">
            <v>77536</v>
          </cell>
        </row>
        <row r="131">
          <cell r="C131" t="str">
            <v>Region 520</v>
          </cell>
          <cell r="D131">
            <v>77536</v>
          </cell>
        </row>
        <row r="132">
          <cell r="C132" t="str">
            <v>Region 521</v>
          </cell>
          <cell r="D132">
            <v>77536</v>
          </cell>
        </row>
        <row r="133">
          <cell r="C133" t="str">
            <v>Region 522</v>
          </cell>
          <cell r="D133">
            <v>77536</v>
          </cell>
        </row>
        <row r="134">
          <cell r="C134" t="str">
            <v>Región 98</v>
          </cell>
          <cell r="D134">
            <v>77537</v>
          </cell>
        </row>
        <row r="135">
          <cell r="C135" t="str">
            <v>Region 102</v>
          </cell>
          <cell r="D135">
            <v>77538</v>
          </cell>
        </row>
        <row r="136">
          <cell r="C136" t="str">
            <v>Region 103</v>
          </cell>
          <cell r="D136">
            <v>77539</v>
          </cell>
        </row>
        <row r="137">
          <cell r="C137" t="str">
            <v>Hacienda Real del Caribe</v>
          </cell>
          <cell r="D137">
            <v>77539</v>
          </cell>
        </row>
        <row r="138">
          <cell r="C138" t="str">
            <v>Cancun Centro</v>
          </cell>
          <cell r="D138">
            <v>77550</v>
          </cell>
        </row>
        <row r="139">
          <cell r="C139" t="str">
            <v>Zona Hotelera</v>
          </cell>
          <cell r="D139">
            <v>77550</v>
          </cell>
        </row>
        <row r="140">
          <cell r="C140" t="str">
            <v>Supermanzana 1 Centro</v>
          </cell>
          <cell r="D140">
            <v>77550</v>
          </cell>
        </row>
        <row r="141">
          <cell r="C141" t="str">
            <v>Supermanzana 2 Centro</v>
          </cell>
          <cell r="D141">
            <v>77550</v>
          </cell>
        </row>
        <row r="142">
          <cell r="C142" t="str">
            <v>Supermanzana 2a Centro</v>
          </cell>
          <cell r="D142">
            <v>77550</v>
          </cell>
        </row>
        <row r="143">
          <cell r="C143" t="str">
            <v>Supermanzana 3 Centro</v>
          </cell>
          <cell r="D143">
            <v>77550</v>
          </cell>
        </row>
        <row r="144">
          <cell r="C144" t="str">
            <v>Supermanzana 4 Centro</v>
          </cell>
          <cell r="D144">
            <v>77550</v>
          </cell>
        </row>
        <row r="145">
          <cell r="C145" t="str">
            <v>Supermanzana 5 Centro</v>
          </cell>
          <cell r="D145">
            <v>77550</v>
          </cell>
        </row>
        <row r="146">
          <cell r="C146" t="str">
            <v>Supermanzana 20 Centro</v>
          </cell>
          <cell r="D146">
            <v>77550</v>
          </cell>
        </row>
        <row r="147">
          <cell r="C147" t="str">
            <v>Supermanzana 22 Centro</v>
          </cell>
          <cell r="D147">
            <v>77550</v>
          </cell>
        </row>
        <row r="148">
          <cell r="C148" t="str">
            <v>Supermanzana 23 Centro</v>
          </cell>
          <cell r="D148">
            <v>77550</v>
          </cell>
        </row>
        <row r="149">
          <cell r="C149" t="str">
            <v>Alfredo V Bonfil</v>
          </cell>
          <cell r="D149">
            <v>77560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DATOS"/>
    </sheetNames>
    <sheetDataSet>
      <sheetData sheetId="0">
        <row r="2">
          <cell r="C2" t="str">
            <v>COLONIA</v>
          </cell>
          <cell r="D2" t="str">
            <v xml:space="preserve">CODIGO POSTAL </v>
          </cell>
        </row>
        <row r="3">
          <cell r="C3" t="str">
            <v>Cancun Centro</v>
          </cell>
          <cell r="D3">
            <v>77500</v>
          </cell>
        </row>
        <row r="4">
          <cell r="C4" t="str">
            <v>Zona Hotelera</v>
          </cell>
          <cell r="D4">
            <v>77500</v>
          </cell>
        </row>
        <row r="5">
          <cell r="C5" t="str">
            <v>Supermanzana 1 Centro</v>
          </cell>
          <cell r="D5">
            <v>77500</v>
          </cell>
        </row>
        <row r="6">
          <cell r="C6" t="str">
            <v>Supermanzana 2 Centro</v>
          </cell>
          <cell r="D6">
            <v>77500</v>
          </cell>
        </row>
        <row r="7">
          <cell r="C7" t="str">
            <v>Supermanzana 2a Centro</v>
          </cell>
          <cell r="D7">
            <v>77500</v>
          </cell>
        </row>
        <row r="8">
          <cell r="C8" t="str">
            <v>Supermanzana 3 Centro</v>
          </cell>
          <cell r="D8">
            <v>77500</v>
          </cell>
        </row>
        <row r="9">
          <cell r="C9" t="str">
            <v>Supermanzana 4 Centro</v>
          </cell>
          <cell r="D9">
            <v>77500</v>
          </cell>
        </row>
        <row r="10">
          <cell r="C10" t="str">
            <v>Supermanzana 5 Centro</v>
          </cell>
          <cell r="D10">
            <v>77500</v>
          </cell>
        </row>
        <row r="11">
          <cell r="C11" t="str">
            <v>Supermanzana 20 Centro</v>
          </cell>
          <cell r="D11">
            <v>77500</v>
          </cell>
        </row>
        <row r="12">
          <cell r="C12" t="str">
            <v>Supermanzana 22 Centro</v>
          </cell>
          <cell r="D12">
            <v>77500</v>
          </cell>
        </row>
        <row r="13">
          <cell r="C13" t="str">
            <v>Supermanzana 23 Centro</v>
          </cell>
          <cell r="D13">
            <v>77500</v>
          </cell>
        </row>
        <row r="14">
          <cell r="C14" t="str">
            <v>Región 508</v>
          </cell>
          <cell r="D14">
            <v>77501</v>
          </cell>
        </row>
        <row r="15">
          <cell r="C15" t="str">
            <v>Supermanzana 8</v>
          </cell>
          <cell r="D15">
            <v>77504</v>
          </cell>
        </row>
        <row r="16">
          <cell r="C16" t="str">
            <v>Supermanzana 11</v>
          </cell>
          <cell r="D16">
            <v>77504</v>
          </cell>
        </row>
        <row r="17">
          <cell r="C17" t="str">
            <v>Supermanzana 11a</v>
          </cell>
          <cell r="D17">
            <v>77504</v>
          </cell>
        </row>
        <row r="18">
          <cell r="C18" t="str">
            <v>Supermanzana 12</v>
          </cell>
          <cell r="D18">
            <v>77504</v>
          </cell>
        </row>
        <row r="19">
          <cell r="C19" t="str">
            <v>Supermanzana 12a</v>
          </cell>
          <cell r="D19">
            <v>77504</v>
          </cell>
        </row>
        <row r="20">
          <cell r="C20" t="str">
            <v>Supermanzana 12b</v>
          </cell>
          <cell r="D20">
            <v>77504</v>
          </cell>
        </row>
        <row r="21">
          <cell r="C21" t="str">
            <v>Supermanzana 13</v>
          </cell>
          <cell r="D21">
            <v>77504</v>
          </cell>
        </row>
        <row r="22">
          <cell r="C22" t="str">
            <v>Supermanzana 14</v>
          </cell>
          <cell r="D22">
            <v>77504</v>
          </cell>
        </row>
        <row r="23">
          <cell r="C23" t="str">
            <v>Supermanzana 15</v>
          </cell>
          <cell r="D23">
            <v>77505</v>
          </cell>
        </row>
        <row r="24">
          <cell r="C24" t="str">
            <v>Supermanzana 15a</v>
          </cell>
          <cell r="D24">
            <v>77505</v>
          </cell>
        </row>
        <row r="25">
          <cell r="C25" t="str">
            <v>Supermanzana 16</v>
          </cell>
          <cell r="D25">
            <v>77505</v>
          </cell>
        </row>
        <row r="26">
          <cell r="C26" t="str">
            <v>Supermanzana 17</v>
          </cell>
          <cell r="D26">
            <v>77505</v>
          </cell>
        </row>
        <row r="27">
          <cell r="C27" t="str">
            <v>Supermanzana 18</v>
          </cell>
          <cell r="D27">
            <v>77505</v>
          </cell>
        </row>
        <row r="28">
          <cell r="C28" t="str">
            <v>Supermanzana 19</v>
          </cell>
          <cell r="D28">
            <v>77505</v>
          </cell>
        </row>
        <row r="29">
          <cell r="C29" t="str">
            <v>Supermanzana 21</v>
          </cell>
          <cell r="D29">
            <v>77505</v>
          </cell>
        </row>
        <row r="30">
          <cell r="C30" t="str">
            <v>Supermanzana 35</v>
          </cell>
          <cell r="D30">
            <v>77505</v>
          </cell>
        </row>
        <row r="31">
          <cell r="C31" t="str">
            <v>Supermanzana 36</v>
          </cell>
          <cell r="D31">
            <v>77505</v>
          </cell>
        </row>
        <row r="32">
          <cell r="C32" t="str">
            <v>Supermanzana 43</v>
          </cell>
          <cell r="D32">
            <v>77506</v>
          </cell>
        </row>
        <row r="33">
          <cell r="C33" t="str">
            <v>Supermanzana 44</v>
          </cell>
          <cell r="D33">
            <v>77506</v>
          </cell>
        </row>
        <row r="34">
          <cell r="C34" t="str">
            <v>Supermanzana 45</v>
          </cell>
          <cell r="D34">
            <v>77506</v>
          </cell>
        </row>
        <row r="35">
          <cell r="C35" t="str">
            <v>Supermanzana 46</v>
          </cell>
          <cell r="D35">
            <v>77506</v>
          </cell>
        </row>
        <row r="36">
          <cell r="C36" t="str">
            <v>Supermanzana 47</v>
          </cell>
          <cell r="D36">
            <v>77506</v>
          </cell>
        </row>
        <row r="37">
          <cell r="C37" t="str">
            <v>Supermanzana 48</v>
          </cell>
          <cell r="D37">
            <v>77506</v>
          </cell>
        </row>
        <row r="38">
          <cell r="C38" t="str">
            <v>Region 500</v>
          </cell>
          <cell r="D38">
            <v>77506</v>
          </cell>
        </row>
        <row r="39">
          <cell r="C39" t="str">
            <v>Region 501</v>
          </cell>
          <cell r="D39">
            <v>77506</v>
          </cell>
        </row>
        <row r="40">
          <cell r="C40" t="str">
            <v>Supermanzana 37</v>
          </cell>
          <cell r="D40">
            <v>77507</v>
          </cell>
        </row>
        <row r="41">
          <cell r="C41" t="str">
            <v>Supermanzana 38</v>
          </cell>
          <cell r="D41">
            <v>77507</v>
          </cell>
        </row>
        <row r="42">
          <cell r="C42" t="str">
            <v>Supermanzana 39</v>
          </cell>
          <cell r="D42">
            <v>77507</v>
          </cell>
        </row>
        <row r="43">
          <cell r="C43" t="str">
            <v>Supermanzana 40</v>
          </cell>
          <cell r="D43">
            <v>77507</v>
          </cell>
        </row>
        <row r="44">
          <cell r="C44" t="str">
            <v>Supermanzana 41</v>
          </cell>
          <cell r="D44">
            <v>77507</v>
          </cell>
        </row>
        <row r="45">
          <cell r="C45" t="str">
            <v>Supermanzana 42</v>
          </cell>
          <cell r="D45">
            <v>77507</v>
          </cell>
        </row>
        <row r="46">
          <cell r="C46" t="str">
            <v>Region 507</v>
          </cell>
          <cell r="D46">
            <v>77507</v>
          </cell>
        </row>
        <row r="47">
          <cell r="C47" t="str">
            <v>Supermanzana 29</v>
          </cell>
          <cell r="D47">
            <v>77508</v>
          </cell>
        </row>
        <row r="48">
          <cell r="C48" t="str">
            <v>Supermanzana 31</v>
          </cell>
          <cell r="D48">
            <v>77508</v>
          </cell>
        </row>
        <row r="49">
          <cell r="C49" t="str">
            <v>Supermanzana 32</v>
          </cell>
          <cell r="D49">
            <v>77508</v>
          </cell>
        </row>
        <row r="50">
          <cell r="C50" t="str">
            <v>Supermanzana 33</v>
          </cell>
          <cell r="D50">
            <v>77508</v>
          </cell>
        </row>
        <row r="51">
          <cell r="C51" t="str">
            <v>Supermanzana 34</v>
          </cell>
          <cell r="D51">
            <v>77508</v>
          </cell>
        </row>
        <row r="52">
          <cell r="C52" t="str">
            <v>Supermanzana 24</v>
          </cell>
          <cell r="D52">
            <v>77509</v>
          </cell>
        </row>
        <row r="53">
          <cell r="C53" t="str">
            <v>Supermanzana 25</v>
          </cell>
          <cell r="D53">
            <v>77509</v>
          </cell>
        </row>
        <row r="54">
          <cell r="C54" t="str">
            <v>Supermanzana 26</v>
          </cell>
          <cell r="D54">
            <v>77509</v>
          </cell>
        </row>
        <row r="55">
          <cell r="C55" t="str">
            <v>Supermanzana 27</v>
          </cell>
          <cell r="D55">
            <v>77509</v>
          </cell>
        </row>
        <row r="56">
          <cell r="C56" t="str">
            <v>Supermanzana 28</v>
          </cell>
          <cell r="D56">
            <v>77509</v>
          </cell>
        </row>
        <row r="57">
          <cell r="C57" t="str">
            <v>Supermanzana 30</v>
          </cell>
          <cell r="D57">
            <v>77509</v>
          </cell>
        </row>
        <row r="58">
          <cell r="C58" t="str">
            <v>Supermanzana 66</v>
          </cell>
          <cell r="D58">
            <v>77510</v>
          </cell>
        </row>
        <row r="59">
          <cell r="C59" t="str">
            <v>Supermanzana 67</v>
          </cell>
          <cell r="D59">
            <v>77510</v>
          </cell>
        </row>
        <row r="60">
          <cell r="C60" t="str">
            <v>Supermanzana 69</v>
          </cell>
          <cell r="D60">
            <v>77510</v>
          </cell>
        </row>
        <row r="61">
          <cell r="C61" t="str">
            <v>Supermanzana 70</v>
          </cell>
          <cell r="D61">
            <v>77510</v>
          </cell>
        </row>
        <row r="62">
          <cell r="C62" t="str">
            <v>Supermanzana 71</v>
          </cell>
          <cell r="D62">
            <v>77510</v>
          </cell>
        </row>
        <row r="63">
          <cell r="C63" t="str">
            <v>Supermanzana 72</v>
          </cell>
          <cell r="D63">
            <v>77510</v>
          </cell>
        </row>
        <row r="64">
          <cell r="C64" t="str">
            <v>Supermanzana 73</v>
          </cell>
          <cell r="D64">
            <v>77510</v>
          </cell>
        </row>
        <row r="65">
          <cell r="C65" t="str">
            <v>Region 90</v>
          </cell>
          <cell r="D65">
            <v>77510</v>
          </cell>
        </row>
        <row r="66">
          <cell r="C66" t="str">
            <v>Region 231</v>
          </cell>
          <cell r="D66">
            <v>77510</v>
          </cell>
        </row>
        <row r="67">
          <cell r="C67" t="str">
            <v>Region 232</v>
          </cell>
          <cell r="D67">
            <v>77510</v>
          </cell>
        </row>
        <row r="68">
          <cell r="C68" t="str">
            <v>Region 233</v>
          </cell>
          <cell r="D68">
            <v>77510</v>
          </cell>
        </row>
        <row r="69">
          <cell r="C69" t="str">
            <v>Region 234</v>
          </cell>
          <cell r="D69">
            <v>77510</v>
          </cell>
        </row>
        <row r="70">
          <cell r="C70" t="str">
            <v>Region 235</v>
          </cell>
          <cell r="D70">
            <v>77510</v>
          </cell>
        </row>
        <row r="71">
          <cell r="C71" t="str">
            <v>Region 240</v>
          </cell>
          <cell r="D71">
            <v>77510</v>
          </cell>
        </row>
        <row r="72">
          <cell r="C72" t="str">
            <v>Supermanzana 62</v>
          </cell>
          <cell r="D72">
            <v>77513</v>
          </cell>
        </row>
        <row r="73">
          <cell r="C73" t="str">
            <v>Supermanzana 63</v>
          </cell>
          <cell r="D73">
            <v>77513</v>
          </cell>
        </row>
        <row r="74">
          <cell r="C74" t="str">
            <v>Supermanzana 60</v>
          </cell>
          <cell r="D74">
            <v>77514</v>
          </cell>
        </row>
        <row r="75">
          <cell r="C75" t="str">
            <v>Supermanzana 61</v>
          </cell>
          <cell r="D75">
            <v>77514</v>
          </cell>
        </row>
        <row r="76">
          <cell r="C76" t="str">
            <v>Supermanzana 58</v>
          </cell>
          <cell r="D76">
            <v>77515</v>
          </cell>
        </row>
        <row r="77">
          <cell r="C77" t="str">
            <v>Supermanzana 59</v>
          </cell>
          <cell r="D77">
            <v>77515</v>
          </cell>
        </row>
        <row r="78">
          <cell r="C78" t="str">
            <v>Region 91</v>
          </cell>
          <cell r="D78">
            <v>77516</v>
          </cell>
        </row>
        <row r="79">
          <cell r="C79" t="str">
            <v>Region 92</v>
          </cell>
          <cell r="D79">
            <v>77516</v>
          </cell>
        </row>
        <row r="80">
          <cell r="C80" t="str">
            <v>Region 227</v>
          </cell>
          <cell r="D80">
            <v>77516</v>
          </cell>
        </row>
        <row r="81">
          <cell r="C81" t="str">
            <v>Region 228</v>
          </cell>
          <cell r="D81">
            <v>77516</v>
          </cell>
        </row>
        <row r="82">
          <cell r="C82" t="str">
            <v>Region 229</v>
          </cell>
          <cell r="D82">
            <v>77516</v>
          </cell>
        </row>
        <row r="83">
          <cell r="C83" t="str">
            <v>Region 230</v>
          </cell>
          <cell r="D83">
            <v>77516</v>
          </cell>
        </row>
        <row r="84">
          <cell r="C84" t="str">
            <v>Region 93</v>
          </cell>
          <cell r="D84">
            <v>77517</v>
          </cell>
        </row>
        <row r="85">
          <cell r="C85" t="str">
            <v>Region 94</v>
          </cell>
          <cell r="D85">
            <v>77517</v>
          </cell>
        </row>
        <row r="86">
          <cell r="C86" t="str">
            <v>Region 219</v>
          </cell>
          <cell r="D86">
            <v>77517</v>
          </cell>
        </row>
        <row r="87">
          <cell r="C87" t="str">
            <v>Region 220</v>
          </cell>
          <cell r="D87">
            <v>77517</v>
          </cell>
        </row>
        <row r="88">
          <cell r="C88" t="str">
            <v>Region 221</v>
          </cell>
          <cell r="D88">
            <v>77517</v>
          </cell>
        </row>
        <row r="89">
          <cell r="C89" t="str">
            <v>Región 100</v>
          </cell>
          <cell r="D89">
            <v>77518</v>
          </cell>
        </row>
        <row r="90">
          <cell r="C90" t="str">
            <v>Region 101</v>
          </cell>
          <cell r="D90">
            <v>77519</v>
          </cell>
        </row>
        <row r="91">
          <cell r="C91" t="str">
            <v>Costa del Mar</v>
          </cell>
          <cell r="D91">
            <v>77520</v>
          </cell>
        </row>
        <row r="92">
          <cell r="C92" t="str">
            <v>Puerto Juarez</v>
          </cell>
          <cell r="D92">
            <v>77520</v>
          </cell>
        </row>
        <row r="93">
          <cell r="C93" t="str">
            <v>Supermanzana 74</v>
          </cell>
          <cell r="D93">
            <v>77526</v>
          </cell>
        </row>
        <row r="94">
          <cell r="C94" t="str">
            <v>Supermanzana 75</v>
          </cell>
          <cell r="D94">
            <v>77527</v>
          </cell>
        </row>
        <row r="95">
          <cell r="C95" t="str">
            <v>Supermanzana 76</v>
          </cell>
          <cell r="D95">
            <v>77527</v>
          </cell>
        </row>
        <row r="96">
          <cell r="C96" t="str">
            <v>Supermanzana 89</v>
          </cell>
          <cell r="D96">
            <v>77527</v>
          </cell>
        </row>
        <row r="97">
          <cell r="C97" t="str">
            <v>Region 236</v>
          </cell>
          <cell r="D97">
            <v>77527</v>
          </cell>
        </row>
        <row r="98">
          <cell r="C98" t="str">
            <v>Region 237</v>
          </cell>
          <cell r="D98">
            <v>77527</v>
          </cell>
        </row>
        <row r="99">
          <cell r="C99" t="str">
            <v>Region 238</v>
          </cell>
          <cell r="D99">
            <v>77527</v>
          </cell>
        </row>
        <row r="100">
          <cell r="C100" t="str">
            <v>Region 239</v>
          </cell>
          <cell r="D100">
            <v>77527</v>
          </cell>
        </row>
        <row r="101">
          <cell r="C101" t="str">
            <v>Region 240</v>
          </cell>
          <cell r="D101">
            <v>77527</v>
          </cell>
        </row>
        <row r="102">
          <cell r="C102" t="str">
            <v>Supermanza 79</v>
          </cell>
          <cell r="D102">
            <v>77529</v>
          </cell>
        </row>
        <row r="103">
          <cell r="C103" t="str">
            <v>Región 97</v>
          </cell>
          <cell r="D103">
            <v>77530</v>
          </cell>
        </row>
        <row r="104">
          <cell r="C104" t="str">
            <v>Supermanzana 49</v>
          </cell>
          <cell r="D104">
            <v>77533</v>
          </cell>
        </row>
        <row r="105">
          <cell r="C105" t="str">
            <v>Supermanzana 50</v>
          </cell>
          <cell r="D105">
            <v>77533</v>
          </cell>
        </row>
        <row r="106">
          <cell r="C106" t="str">
            <v>Supermanzana 51</v>
          </cell>
          <cell r="D106">
            <v>77533</v>
          </cell>
        </row>
        <row r="107">
          <cell r="C107" t="str">
            <v>Region 500</v>
          </cell>
          <cell r="D107">
            <v>77533</v>
          </cell>
        </row>
        <row r="108">
          <cell r="C108" t="str">
            <v>Region 501</v>
          </cell>
          <cell r="D108">
            <v>77533</v>
          </cell>
        </row>
        <row r="109">
          <cell r="C109" t="str">
            <v>Region 502</v>
          </cell>
          <cell r="D109">
            <v>77533</v>
          </cell>
        </row>
        <row r="110">
          <cell r="C110" t="str">
            <v>Region 503</v>
          </cell>
          <cell r="D110">
            <v>77533</v>
          </cell>
        </row>
        <row r="111">
          <cell r="C111" t="str">
            <v>Region 504</v>
          </cell>
          <cell r="D111">
            <v>77533</v>
          </cell>
        </row>
        <row r="112">
          <cell r="C112" t="str">
            <v>Region 505</v>
          </cell>
          <cell r="D112">
            <v>77533</v>
          </cell>
        </row>
        <row r="113">
          <cell r="C113" t="str">
            <v>Region 506</v>
          </cell>
          <cell r="D113">
            <v>77533</v>
          </cell>
        </row>
        <row r="114">
          <cell r="C114" t="str">
            <v>Region 507</v>
          </cell>
          <cell r="D114">
            <v>77533</v>
          </cell>
        </row>
        <row r="115">
          <cell r="C115" t="str">
            <v>Region 508</v>
          </cell>
          <cell r="D115">
            <v>77533</v>
          </cell>
        </row>
        <row r="116">
          <cell r="C116" t="str">
            <v>Region 509</v>
          </cell>
          <cell r="D116">
            <v>77533</v>
          </cell>
        </row>
        <row r="117">
          <cell r="C117" t="str">
            <v>Región 95</v>
          </cell>
          <cell r="D117">
            <v>77534</v>
          </cell>
        </row>
        <row r="118">
          <cell r="C118" t="str">
            <v>Región 510</v>
          </cell>
          <cell r="D118">
            <v>77534</v>
          </cell>
        </row>
        <row r="119">
          <cell r="C119" t="str">
            <v>Regiòn 511</v>
          </cell>
          <cell r="D119">
            <v>77534</v>
          </cell>
        </row>
        <row r="120">
          <cell r="C120" t="str">
            <v>Región 512</v>
          </cell>
          <cell r="D120">
            <v>77534</v>
          </cell>
        </row>
        <row r="121">
          <cell r="C121" t="str">
            <v>Region 96</v>
          </cell>
          <cell r="D121">
            <v>77535</v>
          </cell>
        </row>
        <row r="122">
          <cell r="C122" t="str">
            <v>Region 512</v>
          </cell>
          <cell r="D122">
            <v>77535</v>
          </cell>
        </row>
        <row r="123">
          <cell r="C123" t="str">
            <v>Region 513</v>
          </cell>
          <cell r="D123">
            <v>77535</v>
          </cell>
        </row>
        <row r="124">
          <cell r="C124" t="str">
            <v>Region 514</v>
          </cell>
          <cell r="D124">
            <v>77535</v>
          </cell>
        </row>
        <row r="125">
          <cell r="C125" t="str">
            <v>Region 515</v>
          </cell>
          <cell r="D125">
            <v>77535</v>
          </cell>
        </row>
        <row r="126">
          <cell r="C126" t="str">
            <v>Region 516</v>
          </cell>
          <cell r="D126">
            <v>77535</v>
          </cell>
        </row>
        <row r="127">
          <cell r="C127" t="str">
            <v>Region 99</v>
          </cell>
          <cell r="D127">
            <v>77536</v>
          </cell>
        </row>
        <row r="128">
          <cell r="C128" t="str">
            <v>Region 517</v>
          </cell>
          <cell r="D128">
            <v>77536</v>
          </cell>
        </row>
        <row r="129">
          <cell r="C129" t="str">
            <v>Region 518</v>
          </cell>
          <cell r="D129">
            <v>77536</v>
          </cell>
        </row>
        <row r="130">
          <cell r="C130" t="str">
            <v>Region 519</v>
          </cell>
          <cell r="D130">
            <v>77536</v>
          </cell>
        </row>
        <row r="131">
          <cell r="C131" t="str">
            <v>Region 520</v>
          </cell>
          <cell r="D131">
            <v>77536</v>
          </cell>
        </row>
        <row r="132">
          <cell r="C132" t="str">
            <v>Region 521</v>
          </cell>
          <cell r="D132">
            <v>77536</v>
          </cell>
        </row>
        <row r="133">
          <cell r="C133" t="str">
            <v>Region 522</v>
          </cell>
          <cell r="D133">
            <v>77536</v>
          </cell>
        </row>
        <row r="134">
          <cell r="C134" t="str">
            <v>Región 98</v>
          </cell>
          <cell r="D134">
            <v>77537</v>
          </cell>
        </row>
        <row r="135">
          <cell r="C135" t="str">
            <v>Region 102</v>
          </cell>
          <cell r="D135">
            <v>77538</v>
          </cell>
        </row>
        <row r="136">
          <cell r="C136" t="str">
            <v>Region 103</v>
          </cell>
          <cell r="D136">
            <v>77539</v>
          </cell>
        </row>
        <row r="137">
          <cell r="C137" t="str">
            <v>Hacienda Real del Caribe</v>
          </cell>
          <cell r="D137">
            <v>77539</v>
          </cell>
        </row>
        <row r="138">
          <cell r="C138" t="str">
            <v>Cancun Centro</v>
          </cell>
          <cell r="D138">
            <v>77550</v>
          </cell>
        </row>
        <row r="139">
          <cell r="C139" t="str">
            <v>Zona Hotelera</v>
          </cell>
          <cell r="D139">
            <v>77550</v>
          </cell>
        </row>
        <row r="140">
          <cell r="C140" t="str">
            <v>Supermanzana 1 Centro</v>
          </cell>
          <cell r="D140">
            <v>77550</v>
          </cell>
        </row>
        <row r="141">
          <cell r="C141" t="str">
            <v>Supermanzana 2 Centro</v>
          </cell>
          <cell r="D141">
            <v>77550</v>
          </cell>
        </row>
        <row r="142">
          <cell r="C142" t="str">
            <v>Supermanzana 2a Centro</v>
          </cell>
          <cell r="D142">
            <v>77550</v>
          </cell>
        </row>
        <row r="143">
          <cell r="C143" t="str">
            <v>Supermanzana 3 Centro</v>
          </cell>
          <cell r="D143">
            <v>77550</v>
          </cell>
        </row>
        <row r="144">
          <cell r="C144" t="str">
            <v>Supermanzana 4 Centro</v>
          </cell>
          <cell r="D144">
            <v>77550</v>
          </cell>
        </row>
        <row r="145">
          <cell r="C145" t="str">
            <v>Supermanzana 5 Centro</v>
          </cell>
          <cell r="D145">
            <v>77550</v>
          </cell>
        </row>
        <row r="146">
          <cell r="C146" t="str">
            <v>Supermanzana 20 Centro</v>
          </cell>
          <cell r="D146">
            <v>77550</v>
          </cell>
        </row>
        <row r="147">
          <cell r="C147" t="str">
            <v>Supermanzana 22 Centro</v>
          </cell>
          <cell r="D147">
            <v>77550</v>
          </cell>
        </row>
        <row r="148">
          <cell r="C148" t="str">
            <v>Supermanzana 23 Centro</v>
          </cell>
          <cell r="D148">
            <v>77550</v>
          </cell>
        </row>
        <row r="149">
          <cell r="C149" t="str">
            <v>Alfredo V Bonfil</v>
          </cell>
          <cell r="D149">
            <v>77560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C2:C149" totalsRowShown="0" headerRowDxfId="7" dataDxfId="6" tableBorderDxfId="5">
  <tableColumns count="1">
    <tableColumn id="1" xr3:uid="{00000000-0010-0000-0000-000001000000}" name="COLONIA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a2" displayName="Tabla2" ref="D2:D149" totalsRowShown="0" headerRowDxfId="3" dataDxfId="2" tableBorderDxfId="1">
  <tableColumns count="1">
    <tableColumn id="1" xr3:uid="{00000000-0010-0000-0100-000001000000}" name="CODIGO POSTAL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G149"/>
  <sheetViews>
    <sheetView topLeftCell="A142" workbookViewId="0">
      <selection activeCell="I8" sqref="I8"/>
    </sheetView>
  </sheetViews>
  <sheetFormatPr defaultColWidth="11" defaultRowHeight="15.75"/>
  <cols>
    <col min="3" max="3" width="25.125" customWidth="1"/>
    <col min="4" max="4" width="17.625" customWidth="1"/>
  </cols>
  <sheetData>
    <row r="2" spans="3:7">
      <c r="C2" s="7" t="s">
        <v>0</v>
      </c>
      <c r="D2" s="7" t="s">
        <v>1</v>
      </c>
      <c r="F2" t="s">
        <v>2</v>
      </c>
      <c r="G2" t="s">
        <v>3</v>
      </c>
    </row>
    <row r="3" spans="3:7">
      <c r="C3" s="9" t="s">
        <v>4</v>
      </c>
      <c r="D3" s="8">
        <v>77500</v>
      </c>
      <c r="F3" t="s">
        <v>5</v>
      </c>
      <c r="G3">
        <v>1</v>
      </c>
    </row>
    <row r="4" spans="3:7">
      <c r="C4" s="9" t="s">
        <v>6</v>
      </c>
      <c r="D4" s="8">
        <v>77500</v>
      </c>
      <c r="F4" t="s">
        <v>7</v>
      </c>
      <c r="G4">
        <v>2</v>
      </c>
    </row>
    <row r="5" spans="3:7">
      <c r="C5" s="9" t="s">
        <v>8</v>
      </c>
      <c r="D5" s="8">
        <v>77500</v>
      </c>
      <c r="G5">
        <v>3</v>
      </c>
    </row>
    <row r="6" spans="3:7">
      <c r="C6" s="9" t="s">
        <v>9</v>
      </c>
      <c r="D6" s="8">
        <v>77500</v>
      </c>
      <c r="G6">
        <v>4</v>
      </c>
    </row>
    <row r="7" spans="3:7">
      <c r="C7" s="9" t="s">
        <v>10</v>
      </c>
      <c r="D7" s="8">
        <v>77500</v>
      </c>
      <c r="G7">
        <v>5</v>
      </c>
    </row>
    <row r="8" spans="3:7">
      <c r="C8" s="9" t="s">
        <v>11</v>
      </c>
      <c r="D8" s="8">
        <v>77500</v>
      </c>
      <c r="G8">
        <v>6</v>
      </c>
    </row>
    <row r="9" spans="3:7">
      <c r="C9" s="9" t="s">
        <v>12</v>
      </c>
      <c r="D9" s="8">
        <v>77500</v>
      </c>
      <c r="G9">
        <v>7</v>
      </c>
    </row>
    <row r="10" spans="3:7">
      <c r="C10" s="9" t="s">
        <v>13</v>
      </c>
      <c r="D10" s="8">
        <v>77500</v>
      </c>
      <c r="G10">
        <v>8</v>
      </c>
    </row>
    <row r="11" spans="3:7">
      <c r="C11" s="9" t="s">
        <v>14</v>
      </c>
      <c r="D11" s="8">
        <v>77500</v>
      </c>
      <c r="G11">
        <v>9</v>
      </c>
    </row>
    <row r="12" spans="3:7">
      <c r="C12" s="9" t="s">
        <v>15</v>
      </c>
      <c r="D12" s="8">
        <v>77500</v>
      </c>
      <c r="G12">
        <v>10</v>
      </c>
    </row>
    <row r="13" spans="3:7">
      <c r="C13" s="9" t="s">
        <v>16</v>
      </c>
      <c r="D13" s="8">
        <v>77500</v>
      </c>
      <c r="G13">
        <v>11</v>
      </c>
    </row>
    <row r="14" spans="3:7">
      <c r="C14" s="9" t="s">
        <v>17</v>
      </c>
      <c r="D14" s="8">
        <v>77501</v>
      </c>
      <c r="G14">
        <v>12</v>
      </c>
    </row>
    <row r="15" spans="3:7">
      <c r="C15" s="8" t="s">
        <v>18</v>
      </c>
      <c r="D15" s="8">
        <v>77504</v>
      </c>
      <c r="G15">
        <v>13</v>
      </c>
    </row>
    <row r="16" spans="3:7">
      <c r="C16" s="8" t="s">
        <v>19</v>
      </c>
      <c r="D16" s="8">
        <v>77504</v>
      </c>
      <c r="G16">
        <v>14</v>
      </c>
    </row>
    <row r="17" spans="3:7">
      <c r="C17" s="8" t="s">
        <v>20</v>
      </c>
      <c r="D17" s="8">
        <v>77504</v>
      </c>
      <c r="G17">
        <v>15</v>
      </c>
    </row>
    <row r="18" spans="3:7">
      <c r="C18" s="8" t="s">
        <v>21</v>
      </c>
      <c r="D18" s="8">
        <v>77504</v>
      </c>
      <c r="G18">
        <v>16</v>
      </c>
    </row>
    <row r="19" spans="3:7">
      <c r="C19" s="8" t="s">
        <v>22</v>
      </c>
      <c r="D19" s="8">
        <v>77504</v>
      </c>
      <c r="G19">
        <v>17</v>
      </c>
    </row>
    <row r="20" spans="3:7">
      <c r="C20" s="8" t="s">
        <v>23</v>
      </c>
      <c r="D20" s="8">
        <v>77504</v>
      </c>
      <c r="G20">
        <v>18</v>
      </c>
    </row>
    <row r="21" spans="3:7">
      <c r="C21" s="8" t="s">
        <v>24</v>
      </c>
      <c r="D21" s="8">
        <v>77504</v>
      </c>
      <c r="G21">
        <v>19</v>
      </c>
    </row>
    <row r="22" spans="3:7">
      <c r="C22" s="8" t="s">
        <v>25</v>
      </c>
      <c r="D22" s="8">
        <v>77504</v>
      </c>
      <c r="G22">
        <v>20</v>
      </c>
    </row>
    <row r="23" spans="3:7">
      <c r="C23" s="8" t="s">
        <v>26</v>
      </c>
      <c r="D23" s="8">
        <v>77505</v>
      </c>
      <c r="G23">
        <v>21</v>
      </c>
    </row>
    <row r="24" spans="3:7">
      <c r="C24" s="8" t="s">
        <v>27</v>
      </c>
      <c r="D24" s="8">
        <v>77505</v>
      </c>
      <c r="G24">
        <v>22</v>
      </c>
    </row>
    <row r="25" spans="3:7">
      <c r="C25" s="8" t="s">
        <v>28</v>
      </c>
      <c r="D25" s="8">
        <v>77505</v>
      </c>
      <c r="G25">
        <v>23</v>
      </c>
    </row>
    <row r="26" spans="3:7">
      <c r="C26" s="8" t="s">
        <v>29</v>
      </c>
      <c r="D26" s="8">
        <v>77505</v>
      </c>
      <c r="G26">
        <v>24</v>
      </c>
    </row>
    <row r="27" spans="3:7">
      <c r="C27" s="8" t="s">
        <v>30</v>
      </c>
      <c r="D27" s="8">
        <v>77505</v>
      </c>
      <c r="G27">
        <v>25</v>
      </c>
    </row>
    <row r="28" spans="3:7">
      <c r="C28" s="8" t="s">
        <v>31</v>
      </c>
      <c r="D28" s="8">
        <v>77505</v>
      </c>
      <c r="G28">
        <v>26</v>
      </c>
    </row>
    <row r="29" spans="3:7">
      <c r="C29" s="8" t="s">
        <v>32</v>
      </c>
      <c r="D29" s="8">
        <v>77505</v>
      </c>
      <c r="G29">
        <v>27</v>
      </c>
    </row>
    <row r="30" spans="3:7">
      <c r="C30" s="8" t="s">
        <v>33</v>
      </c>
      <c r="D30" s="8">
        <v>77505</v>
      </c>
      <c r="G30">
        <v>28</v>
      </c>
    </row>
    <row r="31" spans="3:7">
      <c r="C31" s="8" t="s">
        <v>34</v>
      </c>
      <c r="D31" s="8">
        <v>77505</v>
      </c>
      <c r="G31">
        <v>29</v>
      </c>
    </row>
    <row r="32" spans="3:7">
      <c r="C32" s="9" t="s">
        <v>35</v>
      </c>
      <c r="D32" s="8">
        <v>77506</v>
      </c>
      <c r="G32">
        <v>30</v>
      </c>
    </row>
    <row r="33" spans="3:7">
      <c r="C33" s="9" t="s">
        <v>36</v>
      </c>
      <c r="D33" s="8">
        <v>77506</v>
      </c>
      <c r="G33">
        <v>31</v>
      </c>
    </row>
    <row r="34" spans="3:7">
      <c r="C34" s="9" t="s">
        <v>37</v>
      </c>
      <c r="D34" s="8">
        <v>77506</v>
      </c>
      <c r="G34">
        <v>32</v>
      </c>
    </row>
    <row r="35" spans="3:7">
      <c r="C35" s="9" t="s">
        <v>38</v>
      </c>
      <c r="D35" s="8">
        <v>77506</v>
      </c>
      <c r="G35">
        <v>33</v>
      </c>
    </row>
    <row r="36" spans="3:7">
      <c r="C36" s="9" t="s">
        <v>39</v>
      </c>
      <c r="D36" s="8">
        <v>77506</v>
      </c>
      <c r="G36">
        <v>34</v>
      </c>
    </row>
    <row r="37" spans="3:7">
      <c r="C37" s="9" t="s">
        <v>40</v>
      </c>
      <c r="D37" s="8">
        <v>77506</v>
      </c>
      <c r="G37">
        <v>35</v>
      </c>
    </row>
    <row r="38" spans="3:7">
      <c r="C38" s="9" t="s">
        <v>41</v>
      </c>
      <c r="D38" s="8">
        <v>77506</v>
      </c>
      <c r="G38">
        <v>36</v>
      </c>
    </row>
    <row r="39" spans="3:7">
      <c r="C39" s="9" t="s">
        <v>42</v>
      </c>
      <c r="D39" s="8">
        <v>77506</v>
      </c>
      <c r="G39">
        <v>37</v>
      </c>
    </row>
    <row r="40" spans="3:7">
      <c r="C40" s="8" t="s">
        <v>43</v>
      </c>
      <c r="D40" s="8">
        <v>77507</v>
      </c>
      <c r="G40">
        <v>38</v>
      </c>
    </row>
    <row r="41" spans="3:7">
      <c r="C41" s="8" t="s">
        <v>44</v>
      </c>
      <c r="D41" s="8">
        <v>77507</v>
      </c>
      <c r="G41">
        <v>39</v>
      </c>
    </row>
    <row r="42" spans="3:7">
      <c r="C42" s="8" t="s">
        <v>45</v>
      </c>
      <c r="D42" s="8">
        <v>77507</v>
      </c>
      <c r="G42">
        <v>40</v>
      </c>
    </row>
    <row r="43" spans="3:7">
      <c r="C43" s="8" t="s">
        <v>46</v>
      </c>
      <c r="D43" s="8">
        <v>77507</v>
      </c>
      <c r="G43">
        <v>41</v>
      </c>
    </row>
    <row r="44" spans="3:7">
      <c r="C44" s="8" t="s">
        <v>47</v>
      </c>
      <c r="D44" s="8">
        <v>77507</v>
      </c>
      <c r="G44">
        <v>42</v>
      </c>
    </row>
    <row r="45" spans="3:7">
      <c r="C45" s="8" t="s">
        <v>48</v>
      </c>
      <c r="D45" s="8">
        <v>77507</v>
      </c>
      <c r="G45">
        <v>43</v>
      </c>
    </row>
    <row r="46" spans="3:7">
      <c r="C46" s="8" t="s">
        <v>49</v>
      </c>
      <c r="D46" s="8">
        <v>77507</v>
      </c>
      <c r="G46">
        <v>44</v>
      </c>
    </row>
    <row r="47" spans="3:7">
      <c r="C47" s="9" t="s">
        <v>50</v>
      </c>
      <c r="D47" s="8">
        <v>77508</v>
      </c>
      <c r="G47">
        <v>45</v>
      </c>
    </row>
    <row r="48" spans="3:7">
      <c r="C48" s="9" t="s">
        <v>51</v>
      </c>
      <c r="D48" s="8">
        <v>77508</v>
      </c>
      <c r="G48">
        <v>46</v>
      </c>
    </row>
    <row r="49" spans="3:7">
      <c r="C49" s="9" t="s">
        <v>52</v>
      </c>
      <c r="D49" s="8">
        <v>77508</v>
      </c>
      <c r="G49">
        <v>47</v>
      </c>
    </row>
    <row r="50" spans="3:7">
      <c r="C50" s="9" t="s">
        <v>53</v>
      </c>
      <c r="D50" s="8">
        <v>77508</v>
      </c>
      <c r="G50">
        <v>48</v>
      </c>
    </row>
    <row r="51" spans="3:7">
      <c r="C51" s="9" t="s">
        <v>54</v>
      </c>
      <c r="D51" s="8">
        <v>77508</v>
      </c>
      <c r="G51">
        <v>49</v>
      </c>
    </row>
    <row r="52" spans="3:7">
      <c r="C52" s="9" t="s">
        <v>55</v>
      </c>
      <c r="D52" s="8">
        <v>77509</v>
      </c>
      <c r="G52">
        <v>50</v>
      </c>
    </row>
    <row r="53" spans="3:7">
      <c r="C53" s="9" t="s">
        <v>56</v>
      </c>
      <c r="D53" s="8">
        <v>77509</v>
      </c>
      <c r="G53">
        <v>51</v>
      </c>
    </row>
    <row r="54" spans="3:7">
      <c r="C54" s="9" t="s">
        <v>57</v>
      </c>
      <c r="D54" s="8">
        <v>77509</v>
      </c>
      <c r="G54">
        <v>52</v>
      </c>
    </row>
    <row r="55" spans="3:7">
      <c r="C55" s="9" t="s">
        <v>58</v>
      </c>
      <c r="D55" s="8">
        <v>77509</v>
      </c>
      <c r="G55">
        <v>53</v>
      </c>
    </row>
    <row r="56" spans="3:7">
      <c r="C56" s="9" t="s">
        <v>59</v>
      </c>
      <c r="D56" s="8">
        <v>77509</v>
      </c>
      <c r="G56">
        <v>54</v>
      </c>
    </row>
    <row r="57" spans="3:7">
      <c r="C57" s="9" t="s">
        <v>60</v>
      </c>
      <c r="D57" s="8">
        <v>77509</v>
      </c>
      <c r="G57">
        <v>55</v>
      </c>
    </row>
    <row r="58" spans="3:7">
      <c r="C58" s="8" t="s">
        <v>61</v>
      </c>
      <c r="D58" s="8">
        <v>77510</v>
      </c>
      <c r="G58">
        <v>56</v>
      </c>
    </row>
    <row r="59" spans="3:7">
      <c r="C59" s="8" t="s">
        <v>62</v>
      </c>
      <c r="D59" s="8">
        <v>77510</v>
      </c>
      <c r="G59">
        <v>57</v>
      </c>
    </row>
    <row r="60" spans="3:7">
      <c r="C60" s="8" t="s">
        <v>63</v>
      </c>
      <c r="D60" s="8">
        <v>77510</v>
      </c>
      <c r="G60">
        <v>58</v>
      </c>
    </row>
    <row r="61" spans="3:7">
      <c r="C61" s="8" t="s">
        <v>64</v>
      </c>
      <c r="D61" s="8">
        <v>77510</v>
      </c>
      <c r="G61">
        <v>59</v>
      </c>
    </row>
    <row r="62" spans="3:7">
      <c r="C62" s="8" t="s">
        <v>65</v>
      </c>
      <c r="D62" s="8">
        <v>77510</v>
      </c>
      <c r="G62">
        <v>60</v>
      </c>
    </row>
    <row r="63" spans="3:7">
      <c r="C63" s="8" t="s">
        <v>66</v>
      </c>
      <c r="D63" s="8">
        <v>77510</v>
      </c>
      <c r="G63">
        <v>61</v>
      </c>
    </row>
    <row r="64" spans="3:7">
      <c r="C64" s="8" t="s">
        <v>67</v>
      </c>
      <c r="D64" s="8">
        <v>77510</v>
      </c>
      <c r="G64">
        <v>62</v>
      </c>
    </row>
    <row r="65" spans="3:7">
      <c r="C65" s="8" t="s">
        <v>68</v>
      </c>
      <c r="D65" s="8">
        <v>77510</v>
      </c>
      <c r="G65">
        <v>63</v>
      </c>
    </row>
    <row r="66" spans="3:7">
      <c r="C66" s="8" t="s">
        <v>69</v>
      </c>
      <c r="D66" s="8">
        <v>77510</v>
      </c>
      <c r="G66">
        <v>64</v>
      </c>
    </row>
    <row r="67" spans="3:7">
      <c r="C67" s="8" t="s">
        <v>70</v>
      </c>
      <c r="D67" s="8">
        <v>77510</v>
      </c>
      <c r="G67">
        <v>65</v>
      </c>
    </row>
    <row r="68" spans="3:7">
      <c r="C68" s="8" t="s">
        <v>71</v>
      </c>
      <c r="D68" s="8">
        <v>77510</v>
      </c>
      <c r="G68">
        <v>66</v>
      </c>
    </row>
    <row r="69" spans="3:7">
      <c r="C69" s="8" t="s">
        <v>72</v>
      </c>
      <c r="D69" s="8">
        <v>77510</v>
      </c>
      <c r="G69">
        <v>67</v>
      </c>
    </row>
    <row r="70" spans="3:7">
      <c r="C70" s="8" t="s">
        <v>73</v>
      </c>
      <c r="D70" s="8">
        <v>77510</v>
      </c>
      <c r="G70">
        <v>68</v>
      </c>
    </row>
    <row r="71" spans="3:7">
      <c r="C71" s="8" t="s">
        <v>74</v>
      </c>
      <c r="D71" s="8">
        <v>77510</v>
      </c>
      <c r="G71" t="s">
        <v>75</v>
      </c>
    </row>
    <row r="72" spans="3:7">
      <c r="C72" s="8" t="s">
        <v>76</v>
      </c>
      <c r="D72" s="8">
        <v>77513</v>
      </c>
    </row>
    <row r="73" spans="3:7">
      <c r="C73" s="8" t="s">
        <v>77</v>
      </c>
      <c r="D73" s="8">
        <v>77513</v>
      </c>
    </row>
    <row r="74" spans="3:7">
      <c r="C74" s="8" t="s">
        <v>78</v>
      </c>
      <c r="D74" s="8">
        <v>77514</v>
      </c>
    </row>
    <row r="75" spans="3:7">
      <c r="C75" s="8" t="s">
        <v>79</v>
      </c>
      <c r="D75" s="8">
        <v>77514</v>
      </c>
    </row>
    <row r="76" spans="3:7">
      <c r="C76" s="8" t="s">
        <v>80</v>
      </c>
      <c r="D76" s="8">
        <v>77515</v>
      </c>
    </row>
    <row r="77" spans="3:7" ht="17.25" customHeight="1">
      <c r="C77" s="8" t="s">
        <v>81</v>
      </c>
      <c r="D77" s="8">
        <v>77515</v>
      </c>
    </row>
    <row r="78" spans="3:7">
      <c r="C78" s="8" t="s">
        <v>82</v>
      </c>
      <c r="D78" s="8">
        <v>77516</v>
      </c>
    </row>
    <row r="79" spans="3:7">
      <c r="C79" s="8" t="s">
        <v>83</v>
      </c>
      <c r="D79" s="8">
        <v>77516</v>
      </c>
    </row>
    <row r="80" spans="3:7">
      <c r="C80" s="8" t="s">
        <v>84</v>
      </c>
      <c r="D80" s="8">
        <v>77516</v>
      </c>
    </row>
    <row r="81" spans="3:4">
      <c r="C81" s="8" t="s">
        <v>85</v>
      </c>
      <c r="D81" s="8">
        <v>77516</v>
      </c>
    </row>
    <row r="82" spans="3:4">
      <c r="C82" s="8" t="s">
        <v>86</v>
      </c>
      <c r="D82" s="8">
        <v>77516</v>
      </c>
    </row>
    <row r="83" spans="3:4">
      <c r="C83" s="8" t="s">
        <v>87</v>
      </c>
      <c r="D83" s="8">
        <v>77516</v>
      </c>
    </row>
    <row r="84" spans="3:4">
      <c r="C84" s="9" t="s">
        <v>88</v>
      </c>
      <c r="D84" s="8">
        <v>77517</v>
      </c>
    </row>
    <row r="85" spans="3:4">
      <c r="C85" s="9" t="s">
        <v>89</v>
      </c>
      <c r="D85" s="8">
        <v>77517</v>
      </c>
    </row>
    <row r="86" spans="3:4">
      <c r="C86" s="9" t="s">
        <v>90</v>
      </c>
      <c r="D86" s="8">
        <v>77517</v>
      </c>
    </row>
    <row r="87" spans="3:4">
      <c r="C87" s="9" t="s">
        <v>91</v>
      </c>
      <c r="D87" s="8">
        <v>77517</v>
      </c>
    </row>
    <row r="88" spans="3:4">
      <c r="C88" s="9" t="s">
        <v>92</v>
      </c>
      <c r="D88" s="8">
        <v>77517</v>
      </c>
    </row>
    <row r="89" spans="3:4">
      <c r="C89" s="9" t="s">
        <v>93</v>
      </c>
      <c r="D89" s="8">
        <v>77518</v>
      </c>
    </row>
    <row r="90" spans="3:4">
      <c r="C90" s="9" t="s">
        <v>94</v>
      </c>
      <c r="D90" s="8">
        <v>77519</v>
      </c>
    </row>
    <row r="91" spans="3:4">
      <c r="C91" s="9" t="s">
        <v>95</v>
      </c>
      <c r="D91" s="8">
        <v>77520</v>
      </c>
    </row>
    <row r="92" spans="3:4">
      <c r="C92" s="9" t="s">
        <v>96</v>
      </c>
      <c r="D92" s="8">
        <v>77520</v>
      </c>
    </row>
    <row r="93" spans="3:4">
      <c r="C93" s="9" t="s">
        <v>97</v>
      </c>
      <c r="D93" s="8">
        <v>77526</v>
      </c>
    </row>
    <row r="94" spans="3:4">
      <c r="C94" s="8" t="s">
        <v>98</v>
      </c>
      <c r="D94" s="8">
        <v>77527</v>
      </c>
    </row>
    <row r="95" spans="3:4">
      <c r="C95" s="8" t="s">
        <v>99</v>
      </c>
      <c r="D95" s="8">
        <v>77527</v>
      </c>
    </row>
    <row r="96" spans="3:4">
      <c r="C96" s="8" t="s">
        <v>100</v>
      </c>
      <c r="D96" s="8">
        <v>77527</v>
      </c>
    </row>
    <row r="97" spans="3:4">
      <c r="C97" s="9" t="s">
        <v>101</v>
      </c>
      <c r="D97" s="8">
        <v>77527</v>
      </c>
    </row>
    <row r="98" spans="3:4">
      <c r="C98" s="8" t="s">
        <v>102</v>
      </c>
      <c r="D98" s="8">
        <v>77527</v>
      </c>
    </row>
    <row r="99" spans="3:4">
      <c r="C99" s="8" t="s">
        <v>103</v>
      </c>
      <c r="D99" s="8">
        <v>77527</v>
      </c>
    </row>
    <row r="100" spans="3:4">
      <c r="C100" s="8" t="s">
        <v>104</v>
      </c>
      <c r="D100" s="8">
        <v>77527</v>
      </c>
    </row>
    <row r="101" spans="3:4">
      <c r="C101" s="8" t="s">
        <v>74</v>
      </c>
      <c r="D101" s="8">
        <v>77527</v>
      </c>
    </row>
    <row r="102" spans="3:4">
      <c r="C102" s="8" t="s">
        <v>105</v>
      </c>
      <c r="D102" s="8">
        <v>77529</v>
      </c>
    </row>
    <row r="103" spans="3:4">
      <c r="C103" s="8" t="s">
        <v>106</v>
      </c>
      <c r="D103" s="8">
        <v>77530</v>
      </c>
    </row>
    <row r="104" spans="3:4">
      <c r="C104" s="9" t="s">
        <v>107</v>
      </c>
      <c r="D104" s="8">
        <v>77533</v>
      </c>
    </row>
    <row r="105" spans="3:4">
      <c r="C105" s="9" t="s">
        <v>108</v>
      </c>
      <c r="D105" s="8">
        <v>77533</v>
      </c>
    </row>
    <row r="106" spans="3:4">
      <c r="C106" s="9" t="s">
        <v>109</v>
      </c>
      <c r="D106" s="8">
        <v>77533</v>
      </c>
    </row>
    <row r="107" spans="3:4">
      <c r="C107" s="9" t="s">
        <v>41</v>
      </c>
      <c r="D107" s="8">
        <v>77533</v>
      </c>
    </row>
    <row r="108" spans="3:4">
      <c r="C108" s="9" t="s">
        <v>42</v>
      </c>
      <c r="D108" s="8">
        <v>77533</v>
      </c>
    </row>
    <row r="109" spans="3:4">
      <c r="C109" s="9" t="s">
        <v>110</v>
      </c>
      <c r="D109" s="8">
        <v>77533</v>
      </c>
    </row>
    <row r="110" spans="3:4">
      <c r="C110" s="9" t="s">
        <v>111</v>
      </c>
      <c r="D110" s="8">
        <v>77533</v>
      </c>
    </row>
    <row r="111" spans="3:4">
      <c r="C111" s="9" t="s">
        <v>112</v>
      </c>
      <c r="D111" s="8">
        <v>77533</v>
      </c>
    </row>
    <row r="112" spans="3:4">
      <c r="C112" s="9" t="s">
        <v>113</v>
      </c>
      <c r="D112" s="8">
        <v>77533</v>
      </c>
    </row>
    <row r="113" spans="3:4">
      <c r="C113" s="9" t="s">
        <v>114</v>
      </c>
      <c r="D113" s="8">
        <v>77533</v>
      </c>
    </row>
    <row r="114" spans="3:4">
      <c r="C114" s="9" t="s">
        <v>49</v>
      </c>
      <c r="D114" s="8">
        <v>77533</v>
      </c>
    </row>
    <row r="115" spans="3:4">
      <c r="C115" s="9" t="s">
        <v>115</v>
      </c>
      <c r="D115" s="8">
        <v>77533</v>
      </c>
    </row>
    <row r="116" spans="3:4">
      <c r="C116" s="9" t="s">
        <v>116</v>
      </c>
      <c r="D116" s="8">
        <v>77533</v>
      </c>
    </row>
    <row r="117" spans="3:4">
      <c r="C117" s="9" t="s">
        <v>117</v>
      </c>
      <c r="D117" s="8">
        <v>77534</v>
      </c>
    </row>
    <row r="118" spans="3:4">
      <c r="C118" s="9" t="s">
        <v>118</v>
      </c>
      <c r="D118" s="8">
        <v>77534</v>
      </c>
    </row>
    <row r="119" spans="3:4">
      <c r="C119" s="9" t="s">
        <v>119</v>
      </c>
      <c r="D119" s="8">
        <v>77534</v>
      </c>
    </row>
    <row r="120" spans="3:4">
      <c r="C120" s="9" t="s">
        <v>120</v>
      </c>
      <c r="D120" s="8">
        <v>77534</v>
      </c>
    </row>
    <row r="121" spans="3:4">
      <c r="C121" s="9" t="s">
        <v>121</v>
      </c>
      <c r="D121" s="8">
        <v>77535</v>
      </c>
    </row>
    <row r="122" spans="3:4">
      <c r="C122" s="9" t="s">
        <v>122</v>
      </c>
      <c r="D122" s="8">
        <v>77535</v>
      </c>
    </row>
    <row r="123" spans="3:4">
      <c r="C123" s="9" t="s">
        <v>123</v>
      </c>
      <c r="D123" s="8">
        <v>77535</v>
      </c>
    </row>
    <row r="124" spans="3:4">
      <c r="C124" s="9" t="s">
        <v>124</v>
      </c>
      <c r="D124" s="8">
        <v>77535</v>
      </c>
    </row>
    <row r="125" spans="3:4">
      <c r="C125" s="9" t="s">
        <v>125</v>
      </c>
      <c r="D125" s="8">
        <v>77535</v>
      </c>
    </row>
    <row r="126" spans="3:4">
      <c r="C126" s="9" t="s">
        <v>126</v>
      </c>
      <c r="D126" s="8">
        <v>77535</v>
      </c>
    </row>
    <row r="127" spans="3:4">
      <c r="C127" s="8" t="s">
        <v>127</v>
      </c>
      <c r="D127" s="8">
        <v>77536</v>
      </c>
    </row>
    <row r="128" spans="3:4">
      <c r="C128" s="8" t="s">
        <v>128</v>
      </c>
      <c r="D128" s="8">
        <v>77536</v>
      </c>
    </row>
    <row r="129" spans="3:4">
      <c r="C129" s="8" t="s">
        <v>129</v>
      </c>
      <c r="D129" s="8">
        <v>77536</v>
      </c>
    </row>
    <row r="130" spans="3:4">
      <c r="C130" s="8" t="s">
        <v>130</v>
      </c>
      <c r="D130" s="8">
        <v>77536</v>
      </c>
    </row>
    <row r="131" spans="3:4">
      <c r="C131" s="8" t="s">
        <v>131</v>
      </c>
      <c r="D131" s="8">
        <v>77536</v>
      </c>
    </row>
    <row r="132" spans="3:4">
      <c r="C132" s="8" t="s">
        <v>132</v>
      </c>
      <c r="D132" s="8">
        <v>77536</v>
      </c>
    </row>
    <row r="133" spans="3:4">
      <c r="C133" s="8" t="s">
        <v>133</v>
      </c>
      <c r="D133" s="8">
        <v>77536</v>
      </c>
    </row>
    <row r="134" spans="3:4">
      <c r="C134" s="8" t="s">
        <v>134</v>
      </c>
      <c r="D134" s="8">
        <v>77537</v>
      </c>
    </row>
    <row r="135" spans="3:4">
      <c r="C135" s="8" t="s">
        <v>135</v>
      </c>
      <c r="D135" s="8">
        <v>77538</v>
      </c>
    </row>
    <row r="136" spans="3:4">
      <c r="C136" s="9" t="s">
        <v>136</v>
      </c>
      <c r="D136" s="8">
        <v>77539</v>
      </c>
    </row>
    <row r="137" spans="3:4">
      <c r="C137" s="9" t="s">
        <v>137</v>
      </c>
      <c r="D137" s="8">
        <v>77539</v>
      </c>
    </row>
    <row r="138" spans="3:4">
      <c r="C138" s="8" t="s">
        <v>4</v>
      </c>
      <c r="D138" s="8">
        <v>77550</v>
      </c>
    </row>
    <row r="139" spans="3:4">
      <c r="C139" s="8" t="s">
        <v>6</v>
      </c>
      <c r="D139" s="8">
        <v>77550</v>
      </c>
    </row>
    <row r="140" spans="3:4">
      <c r="C140" s="8" t="s">
        <v>8</v>
      </c>
      <c r="D140" s="8">
        <v>77550</v>
      </c>
    </row>
    <row r="141" spans="3:4">
      <c r="C141" s="8" t="s">
        <v>9</v>
      </c>
      <c r="D141" s="8">
        <v>77550</v>
      </c>
    </row>
    <row r="142" spans="3:4">
      <c r="C142" s="8" t="s">
        <v>10</v>
      </c>
      <c r="D142" s="8">
        <v>77550</v>
      </c>
    </row>
    <row r="143" spans="3:4">
      <c r="C143" s="8" t="s">
        <v>11</v>
      </c>
      <c r="D143" s="8">
        <v>77550</v>
      </c>
    </row>
    <row r="144" spans="3:4">
      <c r="C144" s="8" t="s">
        <v>12</v>
      </c>
      <c r="D144" s="8">
        <v>77550</v>
      </c>
    </row>
    <row r="145" spans="3:4">
      <c r="C145" s="8" t="s">
        <v>13</v>
      </c>
      <c r="D145" s="8">
        <v>77550</v>
      </c>
    </row>
    <row r="146" spans="3:4">
      <c r="C146" s="8" t="s">
        <v>14</v>
      </c>
      <c r="D146" s="8">
        <v>77550</v>
      </c>
    </row>
    <row r="147" spans="3:4">
      <c r="C147" s="8" t="s">
        <v>15</v>
      </c>
      <c r="D147" s="8">
        <v>77550</v>
      </c>
    </row>
    <row r="148" spans="3:4">
      <c r="C148" s="8" t="s">
        <v>16</v>
      </c>
      <c r="D148" s="8">
        <v>77550</v>
      </c>
    </row>
    <row r="149" spans="3:4">
      <c r="C149" s="10" t="s">
        <v>138</v>
      </c>
      <c r="D149" s="10">
        <v>77560</v>
      </c>
    </row>
  </sheetData>
  <sheetProtection algorithmName="SHA-512" hashValue="cyz0XuItQxWpuckzv2GJ/Gtti+4ZbTU6D8DfR+UUsKcBvWSeA0lIW6O0PpVweYGoUQs4jrR2fuFH3+2LCY3Amg==" saltValue="66kLUtTWqAPsJg+BxMZBCw==" spinCount="100000" sheet="1" objects="1" scenarios="1" selectLockedCells="1" selectUnlockedCells="1"/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X68"/>
  <sheetViews>
    <sheetView topLeftCell="B1" zoomScale="85" zoomScaleNormal="63" workbookViewId="0">
      <selection activeCell="G10" sqref="G10"/>
    </sheetView>
  </sheetViews>
  <sheetFormatPr defaultColWidth="11" defaultRowHeight="15.75"/>
  <cols>
    <col min="1" max="1" width="4.875" customWidth="1"/>
    <col min="2" max="2" width="7.5" customWidth="1"/>
    <col min="3" max="3" width="15.25" customWidth="1"/>
    <col min="4" max="4" width="21.375" customWidth="1"/>
    <col min="5" max="5" width="14" customWidth="1"/>
    <col min="6" max="6" width="13.125" customWidth="1"/>
    <col min="7" max="7" width="8.5" customWidth="1"/>
    <col min="8" max="8" width="10.875" customWidth="1"/>
    <col min="9" max="9" width="19.375" customWidth="1"/>
    <col min="10" max="10" width="17.125" style="107" customWidth="1"/>
    <col min="11" max="11" width="21.25" style="107" customWidth="1"/>
    <col min="12" max="12" width="24" bestFit="1" customWidth="1"/>
    <col min="13" max="13" width="15.625" style="107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83" t="s">
        <v>139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27"/>
      <c r="P2" s="27"/>
    </row>
    <row r="3" spans="2:24" ht="21.75" thickBot="1">
      <c r="B3" s="12"/>
      <c r="C3" s="12"/>
      <c r="D3" s="12"/>
      <c r="E3" s="12"/>
      <c r="F3" s="12"/>
      <c r="G3" s="12"/>
      <c r="H3" s="12"/>
      <c r="I3" s="12"/>
      <c r="J3" s="176"/>
      <c r="K3" s="176"/>
      <c r="L3" s="12"/>
      <c r="M3" s="176"/>
      <c r="N3" s="12"/>
      <c r="O3" s="12"/>
      <c r="P3" s="12"/>
    </row>
    <row r="4" spans="2:24" ht="21.75" thickBot="1">
      <c r="B4" s="223" t="s">
        <v>1593</v>
      </c>
      <c r="C4" s="224"/>
      <c r="D4" s="225"/>
      <c r="E4" s="180" t="s">
        <v>1594</v>
      </c>
      <c r="F4" s="180"/>
      <c r="G4" s="180"/>
      <c r="H4" s="180"/>
      <c r="I4" s="180"/>
      <c r="J4" s="179"/>
      <c r="K4" s="178"/>
      <c r="L4" s="177"/>
      <c r="M4" s="176"/>
      <c r="N4" s="12"/>
      <c r="O4" s="12"/>
      <c r="P4" s="12"/>
    </row>
    <row r="5" spans="2:24" ht="19.5" thickBot="1">
      <c r="B5" s="13"/>
      <c r="C5" s="13"/>
      <c r="D5" s="13"/>
      <c r="E5" s="13"/>
      <c r="F5" s="13"/>
      <c r="G5" s="13"/>
      <c r="H5" s="13"/>
      <c r="I5" s="13"/>
      <c r="J5" s="175"/>
      <c r="K5" s="174"/>
      <c r="L5" s="1"/>
      <c r="M5" s="174"/>
      <c r="N5" s="1"/>
      <c r="O5" s="1"/>
      <c r="P5" s="1"/>
      <c r="R5" s="4">
        <v>2019</v>
      </c>
      <c r="T5" s="3" t="s">
        <v>141</v>
      </c>
      <c r="U5" s="3" t="s">
        <v>142</v>
      </c>
      <c r="V5" s="6">
        <v>43466</v>
      </c>
      <c r="W5" s="6">
        <v>43555</v>
      </c>
      <c r="X5" s="11" t="s">
        <v>143</v>
      </c>
    </row>
    <row r="6" spans="2:24" ht="19.5" thickBot="1">
      <c r="B6" s="184" t="s">
        <v>144</v>
      </c>
      <c r="C6" s="185"/>
      <c r="D6" s="186"/>
      <c r="E6" s="187" t="s">
        <v>145</v>
      </c>
      <c r="F6" s="188"/>
      <c r="G6" s="188"/>
      <c r="H6" s="188"/>
      <c r="I6" s="188"/>
      <c r="J6" s="189"/>
      <c r="K6" s="174"/>
      <c r="L6" s="1"/>
      <c r="M6" s="174"/>
      <c r="N6" s="1"/>
      <c r="O6" s="1"/>
      <c r="P6" s="1"/>
      <c r="R6" s="4">
        <v>2020</v>
      </c>
      <c r="S6" s="4" t="s">
        <v>146</v>
      </c>
      <c r="T6" s="3" t="s">
        <v>147</v>
      </c>
      <c r="U6" s="3" t="s">
        <v>148</v>
      </c>
      <c r="V6" s="6">
        <v>43556</v>
      </c>
      <c r="W6" s="6">
        <v>43646</v>
      </c>
      <c r="X6" s="11" t="s">
        <v>149</v>
      </c>
    </row>
    <row r="7" spans="2:24" ht="19.5" thickBot="1">
      <c r="B7" s="184" t="s">
        <v>150</v>
      </c>
      <c r="C7" s="185"/>
      <c r="D7" s="186"/>
      <c r="E7" s="187" t="s">
        <v>1595</v>
      </c>
      <c r="F7" s="188"/>
      <c r="G7" s="188"/>
      <c r="H7" s="188"/>
      <c r="I7" s="188"/>
      <c r="J7" s="189"/>
      <c r="K7" s="174"/>
      <c r="L7" s="1"/>
      <c r="M7" s="174"/>
      <c r="N7" s="1"/>
      <c r="O7" s="1"/>
      <c r="P7" s="1"/>
      <c r="R7" s="4">
        <v>2021</v>
      </c>
      <c r="S7" s="5" t="s">
        <v>151</v>
      </c>
      <c r="T7" s="3" t="s">
        <v>152</v>
      </c>
      <c r="U7" s="3" t="s">
        <v>153</v>
      </c>
      <c r="V7" s="6">
        <v>43647</v>
      </c>
      <c r="W7" s="6">
        <v>43738</v>
      </c>
      <c r="X7" s="11" t="s">
        <v>154</v>
      </c>
    </row>
    <row r="8" spans="2:24" ht="19.5" thickBot="1">
      <c r="B8" s="19" t="s">
        <v>155</v>
      </c>
      <c r="C8" s="20"/>
      <c r="D8" s="21"/>
      <c r="E8" s="187" t="s">
        <v>156</v>
      </c>
      <c r="F8" s="188"/>
      <c r="G8" s="188"/>
      <c r="H8" s="188"/>
      <c r="I8" s="188"/>
      <c r="J8" s="189"/>
      <c r="K8" s="174"/>
      <c r="L8" s="1"/>
      <c r="M8" s="174"/>
      <c r="N8" s="1"/>
      <c r="O8" s="1"/>
      <c r="P8" s="1"/>
      <c r="S8" s="5" t="s">
        <v>157</v>
      </c>
      <c r="T8" s="3" t="s">
        <v>158</v>
      </c>
      <c r="U8" s="3" t="s">
        <v>159</v>
      </c>
      <c r="V8" s="6">
        <v>43739</v>
      </c>
      <c r="W8" s="6">
        <v>43830</v>
      </c>
      <c r="X8" s="11" t="s">
        <v>160</v>
      </c>
    </row>
    <row r="9" spans="2:24" ht="19.5" thickBot="1">
      <c r="B9" s="184" t="s">
        <v>161</v>
      </c>
      <c r="C9" s="185"/>
      <c r="D9" s="186"/>
      <c r="E9" s="22">
        <v>2021</v>
      </c>
      <c r="F9" s="13"/>
      <c r="G9" s="13"/>
      <c r="H9" s="13"/>
      <c r="I9" s="13"/>
      <c r="J9" s="175"/>
      <c r="K9" s="174"/>
      <c r="L9" s="1"/>
      <c r="M9" s="174"/>
      <c r="N9" s="1"/>
      <c r="O9" s="1"/>
      <c r="P9" s="1"/>
      <c r="S9" s="5" t="s">
        <v>162</v>
      </c>
      <c r="T9" s="3" t="s">
        <v>163</v>
      </c>
      <c r="U9" s="3" t="s">
        <v>164</v>
      </c>
      <c r="V9" s="6">
        <v>43831</v>
      </c>
      <c r="W9" s="6">
        <v>43921</v>
      </c>
      <c r="X9" s="11" t="s">
        <v>165</v>
      </c>
    </row>
    <row r="10" spans="2:24" ht="21.75" customHeight="1" thickBot="1">
      <c r="B10" s="190" t="s">
        <v>166</v>
      </c>
      <c r="C10" s="191"/>
      <c r="D10" s="192"/>
      <c r="E10" s="23">
        <v>44197</v>
      </c>
      <c r="F10" s="13"/>
      <c r="G10" s="13"/>
      <c r="H10" s="13"/>
      <c r="I10" s="13"/>
      <c r="J10" s="175"/>
      <c r="K10" s="174"/>
      <c r="L10" s="1"/>
      <c r="M10" s="174"/>
      <c r="N10" s="1"/>
      <c r="O10" s="1"/>
      <c r="P10" s="1"/>
      <c r="S10" s="5" t="s">
        <v>167</v>
      </c>
      <c r="T10" s="3" t="s">
        <v>168</v>
      </c>
      <c r="U10" s="3" t="s">
        <v>169</v>
      </c>
      <c r="V10" s="6">
        <v>43922</v>
      </c>
      <c r="W10" s="6">
        <v>44012</v>
      </c>
      <c r="X10" s="11" t="s">
        <v>170</v>
      </c>
    </row>
    <row r="11" spans="2:24" ht="26.25" customHeight="1" thickBot="1">
      <c r="B11" s="190" t="s">
        <v>171</v>
      </c>
      <c r="C11" s="191"/>
      <c r="D11" s="192"/>
      <c r="E11" s="23">
        <v>44286</v>
      </c>
      <c r="F11" s="13"/>
      <c r="G11" s="13"/>
      <c r="H11" s="13"/>
      <c r="I11" s="13"/>
      <c r="J11" s="175"/>
      <c r="K11" s="174"/>
      <c r="L11" s="1"/>
      <c r="M11" s="174"/>
      <c r="N11" s="1"/>
      <c r="O11" s="1"/>
      <c r="P11" s="1"/>
      <c r="S11" s="4" t="s">
        <v>172</v>
      </c>
      <c r="T11" s="3" t="s">
        <v>173</v>
      </c>
      <c r="U11" s="3" t="s">
        <v>174</v>
      </c>
      <c r="V11" s="6">
        <v>44013</v>
      </c>
      <c r="W11" s="6">
        <v>44104</v>
      </c>
      <c r="X11" s="11" t="s">
        <v>175</v>
      </c>
    </row>
    <row r="12" spans="2:24" ht="21.95" customHeight="1" thickBot="1">
      <c r="B12" s="14"/>
      <c r="C12" s="14"/>
      <c r="D12" s="14"/>
      <c r="E12" s="14"/>
      <c r="F12" s="14"/>
      <c r="G12" s="14"/>
      <c r="H12" s="14"/>
      <c r="I12" s="202" t="s">
        <v>176</v>
      </c>
      <c r="J12" s="203"/>
      <c r="K12" s="203"/>
      <c r="L12" s="203"/>
      <c r="M12" s="203"/>
      <c r="N12" s="203"/>
      <c r="O12" s="198" t="s">
        <v>177</v>
      </c>
      <c r="P12" s="198" t="s">
        <v>178</v>
      </c>
      <c r="Q12" s="200" t="s">
        <v>179</v>
      </c>
      <c r="R12" s="28"/>
      <c r="S12" s="29" t="s">
        <v>180</v>
      </c>
      <c r="T12" s="30" t="s">
        <v>181</v>
      </c>
      <c r="U12" s="30" t="s">
        <v>182</v>
      </c>
      <c r="V12" s="31">
        <v>44105</v>
      </c>
      <c r="W12" s="31">
        <v>44196</v>
      </c>
      <c r="X12" s="32" t="s">
        <v>183</v>
      </c>
    </row>
    <row r="13" spans="2:24" ht="50.1" customHeight="1" thickBot="1">
      <c r="B13" s="15" t="s">
        <v>184</v>
      </c>
      <c r="C13" s="16" t="s">
        <v>185</v>
      </c>
      <c r="D13" s="16" t="s">
        <v>186</v>
      </c>
      <c r="E13" s="173" t="s">
        <v>187</v>
      </c>
      <c r="F13" s="173" t="s">
        <v>188</v>
      </c>
      <c r="G13" s="16" t="s">
        <v>3</v>
      </c>
      <c r="H13" s="16" t="s">
        <v>2</v>
      </c>
      <c r="I13" s="17" t="s">
        <v>582</v>
      </c>
      <c r="J13" s="17" t="s">
        <v>190</v>
      </c>
      <c r="K13" s="17" t="s">
        <v>191</v>
      </c>
      <c r="L13" s="17" t="s">
        <v>0</v>
      </c>
      <c r="M13" s="17" t="s">
        <v>192</v>
      </c>
      <c r="N13" s="18" t="s">
        <v>193</v>
      </c>
      <c r="O13" s="205"/>
      <c r="P13" s="205"/>
      <c r="Q13" s="222"/>
      <c r="R13" s="33"/>
      <c r="S13" s="34" t="s">
        <v>194</v>
      </c>
      <c r="T13" s="35" t="s">
        <v>1595</v>
      </c>
      <c r="U13" s="35" t="s">
        <v>195</v>
      </c>
      <c r="V13" s="172">
        <v>44197</v>
      </c>
      <c r="W13" s="172">
        <v>44286</v>
      </c>
      <c r="X13" s="36" t="s">
        <v>196</v>
      </c>
    </row>
    <row r="14" spans="2:24" ht="19.5" thickBot="1">
      <c r="B14" s="166">
        <v>1</v>
      </c>
      <c r="C14" s="24"/>
      <c r="D14" s="164" t="s">
        <v>1596</v>
      </c>
      <c r="E14" s="24" t="s">
        <v>1597</v>
      </c>
      <c r="F14" s="24" t="s">
        <v>1598</v>
      </c>
      <c r="G14" s="24"/>
      <c r="H14" s="24" t="s">
        <v>5</v>
      </c>
      <c r="I14" s="24"/>
      <c r="J14" s="63">
        <v>12</v>
      </c>
      <c r="K14" s="163">
        <v>10</v>
      </c>
      <c r="L14" s="171" t="s">
        <v>88</v>
      </c>
      <c r="M14" s="63">
        <v>12</v>
      </c>
      <c r="N14" s="170">
        <f>VLOOKUP(L14,'[4]BASE DE DATOS'!C2:D149,2,0)</f>
        <v>77517</v>
      </c>
      <c r="O14" s="156" t="s">
        <v>1599</v>
      </c>
      <c r="P14" s="156" t="s">
        <v>1600</v>
      </c>
      <c r="Q14" s="42" t="s">
        <v>1601</v>
      </c>
      <c r="R14" s="42"/>
      <c r="S14" s="43" t="s">
        <v>202</v>
      </c>
      <c r="T14" s="42" t="s">
        <v>1550</v>
      </c>
      <c r="U14" s="44" t="s">
        <v>203</v>
      </c>
      <c r="V14" s="169">
        <v>44287</v>
      </c>
      <c r="W14" s="169">
        <v>44377</v>
      </c>
      <c r="X14" s="45" t="s">
        <v>204</v>
      </c>
    </row>
    <row r="15" spans="2:24" ht="19.5" thickBot="1">
      <c r="B15" s="167">
        <v>2</v>
      </c>
      <c r="C15" s="25"/>
      <c r="D15" s="164" t="s">
        <v>1602</v>
      </c>
      <c r="E15" s="25" t="s">
        <v>1603</v>
      </c>
      <c r="F15" s="25" t="s">
        <v>1604</v>
      </c>
      <c r="G15" s="25"/>
      <c r="H15" s="24" t="s">
        <v>5</v>
      </c>
      <c r="I15" s="25"/>
      <c r="J15" s="116">
        <v>10</v>
      </c>
      <c r="K15" s="163">
        <v>25</v>
      </c>
      <c r="L15" s="162" t="s">
        <v>102</v>
      </c>
      <c r="M15" s="116">
        <v>45</v>
      </c>
      <c r="N15" s="26">
        <f>VLOOKUP(L15,'[4]BASE DE DATOS'!C3:D150,2,0)</f>
        <v>77527</v>
      </c>
      <c r="O15" s="156" t="s">
        <v>1599</v>
      </c>
      <c r="P15" s="156" t="s">
        <v>1600</v>
      </c>
      <c r="Q15" s="42" t="s">
        <v>1601</v>
      </c>
      <c r="R15" s="37"/>
      <c r="S15" s="38" t="s">
        <v>209</v>
      </c>
      <c r="T15" s="3" t="s">
        <v>1551</v>
      </c>
      <c r="U15" s="39" t="s">
        <v>210</v>
      </c>
      <c r="V15" s="6">
        <v>44378</v>
      </c>
      <c r="W15" s="6">
        <v>44469</v>
      </c>
      <c r="X15" s="40" t="s">
        <v>211</v>
      </c>
    </row>
    <row r="16" spans="2:24" ht="19.5" thickBot="1">
      <c r="B16" s="167">
        <v>3</v>
      </c>
      <c r="C16" s="25"/>
      <c r="D16" s="164" t="s">
        <v>1605</v>
      </c>
      <c r="E16" s="25" t="s">
        <v>1606</v>
      </c>
      <c r="F16" s="25"/>
      <c r="G16" s="25"/>
      <c r="H16" s="24" t="s">
        <v>5</v>
      </c>
      <c r="I16" s="25"/>
      <c r="J16" s="116">
        <v>1</v>
      </c>
      <c r="K16" s="163">
        <v>13</v>
      </c>
      <c r="L16" s="162" t="s">
        <v>89</v>
      </c>
      <c r="M16" s="116">
        <v>10</v>
      </c>
      <c r="N16" s="26">
        <f>VLOOKUP(L16,'[4]BASE DE DATOS'!C4:D151,2,0)</f>
        <v>77517</v>
      </c>
      <c r="O16" s="156" t="s">
        <v>1599</v>
      </c>
      <c r="P16" s="156" t="s">
        <v>1600</v>
      </c>
      <c r="Q16" s="42" t="s">
        <v>1601</v>
      </c>
      <c r="R16" s="37"/>
      <c r="S16" s="39" t="s">
        <v>217</v>
      </c>
      <c r="T16" s="30" t="s">
        <v>1554</v>
      </c>
      <c r="U16" s="39" t="s">
        <v>218</v>
      </c>
      <c r="V16" s="31">
        <v>44470</v>
      </c>
      <c r="W16" s="31">
        <v>44561</v>
      </c>
      <c r="X16" s="40" t="s">
        <v>219</v>
      </c>
    </row>
    <row r="17" spans="2:24" ht="19.5" thickBot="1">
      <c r="B17" s="167">
        <v>4</v>
      </c>
      <c r="C17" s="25"/>
      <c r="D17" s="168" t="s">
        <v>1607</v>
      </c>
      <c r="E17" s="25" t="s">
        <v>1608</v>
      </c>
      <c r="F17" s="25" t="s">
        <v>1609</v>
      </c>
      <c r="G17" s="25"/>
      <c r="H17" s="24" t="s">
        <v>5</v>
      </c>
      <c r="I17" s="25"/>
      <c r="J17" s="116">
        <v>1</v>
      </c>
      <c r="K17" s="163">
        <v>28</v>
      </c>
      <c r="L17" s="162" t="s">
        <v>96</v>
      </c>
      <c r="M17" s="116">
        <v>1</v>
      </c>
      <c r="N17" s="26">
        <f>VLOOKUP(L17,'[4]BASE DE DATOS'!C5:D152,2,0)</f>
        <v>77520</v>
      </c>
      <c r="O17" s="156" t="s">
        <v>1599</v>
      </c>
      <c r="P17" s="156" t="s">
        <v>1600</v>
      </c>
      <c r="Q17" s="42" t="s">
        <v>1601</v>
      </c>
      <c r="R17" s="37"/>
      <c r="S17" s="39" t="s">
        <v>225</v>
      </c>
      <c r="T17" s="37"/>
      <c r="U17" s="39" t="s">
        <v>226</v>
      </c>
      <c r="V17" s="37"/>
      <c r="W17" s="37"/>
      <c r="X17" s="40" t="s">
        <v>227</v>
      </c>
    </row>
    <row r="18" spans="2:24" ht="19.5" thickBot="1">
      <c r="B18" s="167">
        <v>5</v>
      </c>
      <c r="C18" s="25"/>
      <c r="D18" s="168" t="s">
        <v>1610</v>
      </c>
      <c r="E18" s="25" t="s">
        <v>1611</v>
      </c>
      <c r="F18" s="25" t="s">
        <v>1612</v>
      </c>
      <c r="G18" s="25"/>
      <c r="H18" s="25" t="s">
        <v>7</v>
      </c>
      <c r="I18" s="25"/>
      <c r="J18" s="116">
        <v>2</v>
      </c>
      <c r="K18" s="163">
        <v>30</v>
      </c>
      <c r="L18" s="162" t="s">
        <v>4</v>
      </c>
      <c r="M18" s="116">
        <v>13</v>
      </c>
      <c r="N18" s="26">
        <f>VLOOKUP(L18,'[4]BASE DE DATOS'!C6:D153,2,0)</f>
        <v>77550</v>
      </c>
      <c r="O18" s="156" t="s">
        <v>1599</v>
      </c>
      <c r="P18" s="156" t="s">
        <v>1600</v>
      </c>
      <c r="Q18" s="42" t="s">
        <v>1601</v>
      </c>
      <c r="R18" s="37"/>
      <c r="S18" s="38" t="s">
        <v>145</v>
      </c>
      <c r="T18" s="37"/>
      <c r="U18" s="39" t="s">
        <v>234</v>
      </c>
      <c r="V18" s="37"/>
      <c r="W18" s="37"/>
      <c r="X18" s="40" t="s">
        <v>235</v>
      </c>
    </row>
    <row r="19" spans="2:24" ht="19.5" thickBot="1">
      <c r="B19" s="167">
        <v>6</v>
      </c>
      <c r="C19" s="25"/>
      <c r="D19" s="164" t="s">
        <v>1613</v>
      </c>
      <c r="E19" s="25" t="s">
        <v>1614</v>
      </c>
      <c r="F19" s="25" t="s">
        <v>1615</v>
      </c>
      <c r="G19" s="25"/>
      <c r="H19" s="25" t="s">
        <v>5</v>
      </c>
      <c r="I19" s="25"/>
      <c r="J19" s="116">
        <v>12</v>
      </c>
      <c r="K19" s="163">
        <v>19</v>
      </c>
      <c r="L19" s="162" t="s">
        <v>99</v>
      </c>
      <c r="M19" s="116">
        <v>2</v>
      </c>
      <c r="N19" s="26">
        <f>VLOOKUP(L19,'[4]BASE DE DATOS'!C7:D154,2,0)</f>
        <v>77527</v>
      </c>
      <c r="O19" s="156" t="s">
        <v>1599</v>
      </c>
      <c r="P19" s="156" t="s">
        <v>1600</v>
      </c>
      <c r="Q19" s="42" t="s">
        <v>1601</v>
      </c>
      <c r="R19" s="37"/>
      <c r="S19" s="38" t="s">
        <v>247</v>
      </c>
      <c r="T19" s="37"/>
      <c r="U19" s="39" t="s">
        <v>248</v>
      </c>
      <c r="V19" s="37"/>
      <c r="W19" s="37"/>
      <c r="X19" s="40" t="s">
        <v>249</v>
      </c>
    </row>
    <row r="20" spans="2:24" ht="19.5" thickBot="1">
      <c r="B20" s="167">
        <v>7</v>
      </c>
      <c r="C20" s="25"/>
      <c r="D20" s="164" t="s">
        <v>1616</v>
      </c>
      <c r="E20" s="25" t="s">
        <v>1617</v>
      </c>
      <c r="F20" s="25" t="s">
        <v>1618</v>
      </c>
      <c r="G20" s="25"/>
      <c r="H20" s="25" t="s">
        <v>5</v>
      </c>
      <c r="I20" s="25"/>
      <c r="J20" s="116">
        <v>3</v>
      </c>
      <c r="K20" s="163">
        <v>36</v>
      </c>
      <c r="L20" s="162" t="s">
        <v>4</v>
      </c>
      <c r="M20" s="116">
        <v>6</v>
      </c>
      <c r="N20" s="26">
        <f>VLOOKUP(L20,'[4]BASE DE DATOS'!C8:D155,2,0)</f>
        <v>77550</v>
      </c>
      <c r="O20" s="156" t="s">
        <v>1599</v>
      </c>
      <c r="P20" s="156" t="s">
        <v>1600</v>
      </c>
      <c r="Q20" s="42" t="s">
        <v>1601</v>
      </c>
      <c r="R20" s="37"/>
      <c r="S20" s="38" t="s">
        <v>254</v>
      </c>
      <c r="T20" s="37"/>
      <c r="U20" s="39" t="s">
        <v>255</v>
      </c>
      <c r="V20" s="37"/>
      <c r="W20" s="37"/>
      <c r="X20" s="40" t="s">
        <v>256</v>
      </c>
    </row>
    <row r="21" spans="2:24" ht="19.5" thickBot="1">
      <c r="B21" s="167">
        <v>8</v>
      </c>
      <c r="C21" s="25"/>
      <c r="D21" s="164" t="s">
        <v>1619</v>
      </c>
      <c r="E21" s="25" t="s">
        <v>1598</v>
      </c>
      <c r="F21" s="25" t="s">
        <v>1620</v>
      </c>
      <c r="G21" s="25"/>
      <c r="H21" s="25" t="s">
        <v>5</v>
      </c>
      <c r="I21" s="25"/>
      <c r="J21" s="116">
        <v>14</v>
      </c>
      <c r="K21" s="163">
        <v>32</v>
      </c>
      <c r="L21" s="162" t="s">
        <v>4</v>
      </c>
      <c r="M21" s="116">
        <v>12</v>
      </c>
      <c r="N21" s="26">
        <f>VLOOKUP(L21,'[4]BASE DE DATOS'!C9:D156,2,0)</f>
        <v>77550</v>
      </c>
      <c r="O21" s="156" t="s">
        <v>1599</v>
      </c>
      <c r="P21" s="156" t="s">
        <v>1600</v>
      </c>
      <c r="Q21" s="42" t="s">
        <v>1601</v>
      </c>
      <c r="R21" s="37"/>
      <c r="S21" s="38" t="s">
        <v>262</v>
      </c>
      <c r="T21" s="37"/>
      <c r="U21" s="39" t="s">
        <v>263</v>
      </c>
      <c r="V21" s="37"/>
      <c r="W21" s="37"/>
      <c r="X21" s="40" t="s">
        <v>264</v>
      </c>
    </row>
    <row r="22" spans="2:24" ht="19.5" thickBot="1">
      <c r="B22" s="167">
        <v>9</v>
      </c>
      <c r="C22" s="25"/>
      <c r="D22" s="164" t="s">
        <v>1621</v>
      </c>
      <c r="E22" s="25" t="s">
        <v>1622</v>
      </c>
      <c r="F22" s="25" t="s">
        <v>1623</v>
      </c>
      <c r="G22" s="25"/>
      <c r="H22" s="25" t="s">
        <v>7</v>
      </c>
      <c r="I22" s="25"/>
      <c r="J22" s="116">
        <v>36</v>
      </c>
      <c r="K22" s="163">
        <v>16</v>
      </c>
      <c r="L22" s="162" t="s">
        <v>70</v>
      </c>
      <c r="M22" s="116">
        <v>1</v>
      </c>
      <c r="N22" s="26">
        <f>VLOOKUP(L22,'[4]BASE DE DATOS'!C10:D157,2,0)</f>
        <v>77510</v>
      </c>
      <c r="O22" s="156" t="s">
        <v>1599</v>
      </c>
      <c r="P22" s="156" t="s">
        <v>1600</v>
      </c>
      <c r="Q22" s="42" t="s">
        <v>1601</v>
      </c>
      <c r="R22" s="37"/>
      <c r="S22" s="38" t="s">
        <v>269</v>
      </c>
      <c r="T22" s="37"/>
      <c r="U22" s="39" t="s">
        <v>270</v>
      </c>
      <c r="V22" s="37"/>
      <c r="W22" s="37"/>
      <c r="X22" s="40" t="s">
        <v>271</v>
      </c>
    </row>
    <row r="23" spans="2:24" ht="19.5" thickBot="1">
      <c r="B23" s="167">
        <v>10</v>
      </c>
      <c r="C23" s="25"/>
      <c r="D23" s="164" t="s">
        <v>1624</v>
      </c>
      <c r="E23" s="25" t="s">
        <v>1625</v>
      </c>
      <c r="F23" s="25"/>
      <c r="G23" s="25"/>
      <c r="H23" s="25" t="s">
        <v>5</v>
      </c>
      <c r="I23" s="25"/>
      <c r="J23" s="116">
        <v>25</v>
      </c>
      <c r="K23" s="163">
        <v>28</v>
      </c>
      <c r="L23" s="162" t="s">
        <v>4</v>
      </c>
      <c r="M23" s="116">
        <v>3</v>
      </c>
      <c r="N23" s="26">
        <f>VLOOKUP(L23,'[4]BASE DE DATOS'!C11:D158,2,0)</f>
        <v>77550</v>
      </c>
      <c r="O23" s="156" t="s">
        <v>1599</v>
      </c>
      <c r="P23" s="156" t="s">
        <v>1600</v>
      </c>
      <c r="Q23" s="42" t="s">
        <v>1601</v>
      </c>
      <c r="R23" s="37"/>
      <c r="S23" s="38" t="s">
        <v>278</v>
      </c>
      <c r="T23" s="37"/>
      <c r="U23" s="39" t="s">
        <v>279</v>
      </c>
      <c r="V23" s="37"/>
      <c r="W23" s="37"/>
      <c r="X23" s="40" t="s">
        <v>280</v>
      </c>
    </row>
    <row r="24" spans="2:24" ht="19.5" thickBot="1">
      <c r="B24" s="166">
        <v>11</v>
      </c>
      <c r="C24" s="25"/>
      <c r="D24" s="164" t="s">
        <v>1621</v>
      </c>
      <c r="E24" s="25" t="s">
        <v>1622</v>
      </c>
      <c r="F24" s="25" t="s">
        <v>1623</v>
      </c>
      <c r="G24" s="25"/>
      <c r="H24" s="25" t="s">
        <v>7</v>
      </c>
      <c r="I24" s="25"/>
      <c r="J24" s="116">
        <v>21</v>
      </c>
      <c r="K24" s="163">
        <v>4</v>
      </c>
      <c r="L24" s="162" t="s">
        <v>74</v>
      </c>
      <c r="M24" s="116">
        <v>1</v>
      </c>
      <c r="N24" s="26">
        <f>VLOOKUP(L24,'[4]BASE DE DATOS'!C12:D159,2,0)</f>
        <v>77510</v>
      </c>
      <c r="O24" s="156" t="s">
        <v>1599</v>
      </c>
      <c r="P24" s="156" t="s">
        <v>1600</v>
      </c>
      <c r="Q24" s="42" t="s">
        <v>1601</v>
      </c>
      <c r="R24" s="37"/>
      <c r="S24" s="38" t="s">
        <v>302</v>
      </c>
      <c r="T24" s="37"/>
      <c r="U24" s="39" t="s">
        <v>303</v>
      </c>
      <c r="V24" s="37"/>
      <c r="W24" s="37"/>
      <c r="X24" s="40" t="s">
        <v>304</v>
      </c>
    </row>
    <row r="25" spans="2:24" ht="17.25" customHeight="1" thickBot="1">
      <c r="B25" s="165">
        <v>12</v>
      </c>
      <c r="C25" s="25"/>
      <c r="D25" s="164" t="s">
        <v>1626</v>
      </c>
      <c r="E25" s="25" t="s">
        <v>1627</v>
      </c>
      <c r="F25" s="25" t="s">
        <v>1628</v>
      </c>
      <c r="G25" s="25"/>
      <c r="H25" s="25" t="s">
        <v>7</v>
      </c>
      <c r="I25" s="25"/>
      <c r="J25" s="116">
        <v>15</v>
      </c>
      <c r="K25" s="163">
        <v>10</v>
      </c>
      <c r="L25" s="162" t="s">
        <v>4</v>
      </c>
      <c r="M25" s="116">
        <v>18</v>
      </c>
      <c r="N25" s="26">
        <f>VLOOKUP(L25,'[4]BASE DE DATOS'!C34:D181,2,0)</f>
        <v>77550</v>
      </c>
      <c r="O25" s="156" t="s">
        <v>1599</v>
      </c>
      <c r="P25" s="156" t="s">
        <v>1600</v>
      </c>
      <c r="Q25" s="42" t="s">
        <v>1601</v>
      </c>
      <c r="R25" s="37"/>
      <c r="S25" s="37"/>
      <c r="T25" s="37"/>
      <c r="U25" s="39" t="s">
        <v>416</v>
      </c>
      <c r="V25" s="37"/>
      <c r="W25" s="37"/>
      <c r="X25" s="37"/>
    </row>
    <row r="26" spans="2:24" ht="18" customHeight="1" thickBot="1">
      <c r="B26" s="165">
        <v>13</v>
      </c>
      <c r="C26" s="25"/>
      <c r="D26" s="164" t="s">
        <v>1629</v>
      </c>
      <c r="E26" s="25" t="s">
        <v>1630</v>
      </c>
      <c r="F26" s="25" t="s">
        <v>1631</v>
      </c>
      <c r="G26" s="25"/>
      <c r="H26" s="25" t="s">
        <v>5</v>
      </c>
      <c r="I26" s="25"/>
      <c r="J26" s="116">
        <v>18</v>
      </c>
      <c r="K26" s="163">
        <v>8</v>
      </c>
      <c r="L26" s="162" t="s">
        <v>4</v>
      </c>
      <c r="M26" s="116">
        <v>23</v>
      </c>
      <c r="N26" s="26">
        <f>VLOOKUP(L26,'[4]BASE DE DATOS'!C35:D182,2,0)</f>
        <v>77550</v>
      </c>
      <c r="O26" s="156" t="s">
        <v>1599</v>
      </c>
      <c r="P26" s="156" t="s">
        <v>1600</v>
      </c>
      <c r="Q26" s="42" t="s">
        <v>1601</v>
      </c>
      <c r="R26" s="37"/>
      <c r="S26" s="37"/>
      <c r="T26" s="37"/>
      <c r="U26" s="39" t="s">
        <v>421</v>
      </c>
      <c r="V26" s="37"/>
      <c r="W26" s="37"/>
      <c r="X26" s="37"/>
    </row>
    <row r="27" spans="2:24" ht="19.5" thickBot="1">
      <c r="B27" s="165">
        <v>14</v>
      </c>
      <c r="C27" s="25"/>
      <c r="D27" s="164" t="s">
        <v>1632</v>
      </c>
      <c r="E27" s="25" t="s">
        <v>1633</v>
      </c>
      <c r="F27" s="25" t="s">
        <v>1623</v>
      </c>
      <c r="G27" s="25"/>
      <c r="H27" s="25" t="s">
        <v>7</v>
      </c>
      <c r="I27" s="25"/>
      <c r="J27" s="116">
        <v>6</v>
      </c>
      <c r="K27" s="163">
        <v>6</v>
      </c>
      <c r="L27" s="162" t="s">
        <v>4</v>
      </c>
      <c r="M27" s="116">
        <v>10</v>
      </c>
      <c r="N27" s="26">
        <f>VLOOKUP(L27,'[4]BASE DE DATOS'!C36:D183,2,0)</f>
        <v>77550</v>
      </c>
      <c r="O27" s="156" t="s">
        <v>1599</v>
      </c>
      <c r="P27" s="156" t="s">
        <v>1600</v>
      </c>
      <c r="Q27" s="42" t="s">
        <v>1601</v>
      </c>
      <c r="R27" s="37"/>
      <c r="S27" s="37"/>
      <c r="T27" s="37"/>
      <c r="U27" s="39" t="s">
        <v>431</v>
      </c>
      <c r="V27" s="37"/>
      <c r="W27" s="37"/>
      <c r="X27" s="37"/>
    </row>
    <row r="28" spans="2:24" ht="19.5" thickBot="1">
      <c r="B28" s="165">
        <v>15</v>
      </c>
      <c r="C28" s="25"/>
      <c r="D28" s="164" t="s">
        <v>1634</v>
      </c>
      <c r="E28" s="25" t="s">
        <v>1622</v>
      </c>
      <c r="F28" s="25" t="s">
        <v>1623</v>
      </c>
      <c r="G28" s="25"/>
      <c r="H28" s="25" t="s">
        <v>5</v>
      </c>
      <c r="I28" s="25"/>
      <c r="J28" s="116">
        <v>8</v>
      </c>
      <c r="K28" s="163">
        <v>2</v>
      </c>
      <c r="L28" s="162" t="s">
        <v>70</v>
      </c>
      <c r="M28" s="116">
        <v>12</v>
      </c>
      <c r="N28" s="26">
        <f>VLOOKUP(L28,'[4]BASE DE DATOS'!C37:D184,2,0)</f>
        <v>77510</v>
      </c>
      <c r="O28" s="156" t="s">
        <v>1599</v>
      </c>
      <c r="P28" s="156" t="s">
        <v>1600</v>
      </c>
      <c r="Q28" s="42" t="s">
        <v>1601</v>
      </c>
      <c r="R28" s="37"/>
      <c r="S28" s="37"/>
      <c r="T28" s="37"/>
      <c r="U28" s="39" t="s">
        <v>434</v>
      </c>
      <c r="V28" s="37"/>
      <c r="W28" s="37"/>
      <c r="X28" s="37"/>
    </row>
    <row r="29" spans="2:24" ht="19.5" thickBot="1">
      <c r="B29" s="165">
        <v>16</v>
      </c>
      <c r="C29" s="25"/>
      <c r="D29" s="164" t="s">
        <v>1635</v>
      </c>
      <c r="E29" s="25" t="s">
        <v>1636</v>
      </c>
      <c r="F29" s="25" t="s">
        <v>1637</v>
      </c>
      <c r="G29" s="25"/>
      <c r="H29" s="25" t="s">
        <v>5</v>
      </c>
      <c r="I29" s="25"/>
      <c r="J29" s="116">
        <v>9</v>
      </c>
      <c r="K29" s="163">
        <v>7</v>
      </c>
      <c r="L29" s="162" t="s">
        <v>4</v>
      </c>
      <c r="M29" s="116">
        <v>18</v>
      </c>
      <c r="N29" s="26">
        <f>VLOOKUP(L29,'[4]BASE DE DATOS'!C38:D185,2,0)</f>
        <v>77550</v>
      </c>
      <c r="O29" s="156" t="s">
        <v>1599</v>
      </c>
      <c r="P29" s="156" t="s">
        <v>1600</v>
      </c>
      <c r="Q29" s="42" t="s">
        <v>1601</v>
      </c>
      <c r="R29" s="37"/>
      <c r="S29" s="37"/>
      <c r="T29" s="37"/>
      <c r="U29" s="39" t="s">
        <v>435</v>
      </c>
      <c r="V29" s="37"/>
      <c r="W29" s="37"/>
      <c r="X29" s="37"/>
    </row>
    <row r="30" spans="2:24" ht="19.5" thickBot="1">
      <c r="B30" s="165">
        <v>17</v>
      </c>
      <c r="C30" s="25"/>
      <c r="D30" s="164" t="s">
        <v>1638</v>
      </c>
      <c r="E30" s="25" t="s">
        <v>1639</v>
      </c>
      <c r="F30" s="25" t="s">
        <v>1640</v>
      </c>
      <c r="G30" s="25"/>
      <c r="H30" s="25" t="s">
        <v>7</v>
      </c>
      <c r="I30" s="25"/>
      <c r="J30" s="116">
        <v>2</v>
      </c>
      <c r="K30" s="163">
        <v>9</v>
      </c>
      <c r="L30" s="162" t="s">
        <v>138</v>
      </c>
      <c r="M30" s="116">
        <v>6</v>
      </c>
      <c r="N30" s="26">
        <f>VLOOKUP(L30,'[4]BASE DE DATOS'!C39:D186,2,0)</f>
        <v>77560</v>
      </c>
      <c r="O30" s="156" t="s">
        <v>1599</v>
      </c>
      <c r="P30" s="156" t="s">
        <v>1600</v>
      </c>
      <c r="Q30" s="42" t="s">
        <v>1601</v>
      </c>
      <c r="R30" s="37"/>
      <c r="S30" s="37"/>
      <c r="T30" s="37"/>
      <c r="U30" s="39" t="s">
        <v>440</v>
      </c>
      <c r="V30" s="37"/>
      <c r="W30" s="37"/>
      <c r="X30" s="37"/>
    </row>
    <row r="31" spans="2:24" ht="19.5" thickBot="1">
      <c r="B31" s="165">
        <v>18</v>
      </c>
      <c r="C31" s="25"/>
      <c r="D31" s="164" t="s">
        <v>1641</v>
      </c>
      <c r="E31" s="25" t="s">
        <v>1642</v>
      </c>
      <c r="F31" s="25"/>
      <c r="G31" s="25"/>
      <c r="H31" s="25" t="s">
        <v>5</v>
      </c>
      <c r="I31" s="25"/>
      <c r="J31" s="116">
        <v>7</v>
      </c>
      <c r="K31" s="163">
        <v>1</v>
      </c>
      <c r="L31" s="162" t="s">
        <v>107</v>
      </c>
      <c r="M31" s="116">
        <v>1</v>
      </c>
      <c r="N31" s="26">
        <f>VLOOKUP(L31,'[4]BASE DE DATOS'!C40:D187,2,0)</f>
        <v>77533</v>
      </c>
      <c r="O31" s="156" t="s">
        <v>1599</v>
      </c>
      <c r="P31" s="156" t="s">
        <v>1600</v>
      </c>
      <c r="Q31" s="42" t="s">
        <v>1601</v>
      </c>
      <c r="R31" s="37"/>
      <c r="S31" s="37"/>
      <c r="T31" s="37"/>
      <c r="U31" s="39" t="s">
        <v>441</v>
      </c>
      <c r="V31" s="37"/>
      <c r="W31" s="37"/>
      <c r="X31" s="37"/>
    </row>
    <row r="32" spans="2:24" ht="19.5" thickBot="1">
      <c r="B32" s="165">
        <v>19</v>
      </c>
      <c r="C32" s="25"/>
      <c r="D32" s="164" t="s">
        <v>1621</v>
      </c>
      <c r="E32" s="25" t="s">
        <v>1622</v>
      </c>
      <c r="F32" s="25" t="s">
        <v>1623</v>
      </c>
      <c r="G32" s="25"/>
      <c r="H32" s="25" t="s">
        <v>7</v>
      </c>
      <c r="I32" s="25"/>
      <c r="J32" s="116">
        <v>26</v>
      </c>
      <c r="K32" s="163">
        <v>3</v>
      </c>
      <c r="L32" s="162" t="s">
        <v>4</v>
      </c>
      <c r="M32" s="116">
        <v>3</v>
      </c>
      <c r="N32" s="26">
        <f>VLOOKUP(L32,'[4]BASE DE DATOS'!C41:D188,2,0)</f>
        <v>77550</v>
      </c>
      <c r="O32" s="156" t="s">
        <v>1599</v>
      </c>
      <c r="P32" s="156" t="s">
        <v>1600</v>
      </c>
      <c r="Q32" s="42" t="s">
        <v>1601</v>
      </c>
      <c r="R32" s="37"/>
      <c r="S32" s="37"/>
      <c r="T32" s="37"/>
      <c r="U32" s="39" t="s">
        <v>442</v>
      </c>
      <c r="V32" s="37"/>
      <c r="W32" s="37"/>
      <c r="X32" s="37"/>
    </row>
    <row r="33" spans="2:24" ht="19.5" thickBot="1">
      <c r="B33" s="165">
        <v>20</v>
      </c>
      <c r="C33" s="25"/>
      <c r="D33" s="164" t="s">
        <v>1619</v>
      </c>
      <c r="E33" s="25" t="s">
        <v>1643</v>
      </c>
      <c r="F33" s="25"/>
      <c r="G33" s="25"/>
      <c r="H33" s="25" t="s">
        <v>5</v>
      </c>
      <c r="I33" s="25"/>
      <c r="J33" s="116">
        <v>32</v>
      </c>
      <c r="K33" s="163">
        <v>28</v>
      </c>
      <c r="L33" s="162" t="s">
        <v>12</v>
      </c>
      <c r="M33" s="116">
        <v>12</v>
      </c>
      <c r="N33" s="26">
        <f>VLOOKUP(L33,'[4]BASE DE DATOS'!C42:D189,2,0)</f>
        <v>77550</v>
      </c>
      <c r="O33" s="156" t="s">
        <v>1599</v>
      </c>
      <c r="P33" s="156" t="s">
        <v>1600</v>
      </c>
      <c r="Q33" s="42" t="s">
        <v>1601</v>
      </c>
      <c r="R33" s="37"/>
      <c r="S33" s="37"/>
      <c r="T33" s="37"/>
      <c r="U33" s="39" t="s">
        <v>447</v>
      </c>
      <c r="V33" s="37"/>
      <c r="W33" s="37"/>
      <c r="X33" s="37"/>
    </row>
    <row r="34" spans="2:24" ht="19.5" thickBot="1">
      <c r="B34" s="165">
        <v>21</v>
      </c>
      <c r="C34" s="25"/>
      <c r="D34" s="164" t="s">
        <v>1644</v>
      </c>
      <c r="E34" s="25" t="s">
        <v>1645</v>
      </c>
      <c r="F34" s="25"/>
      <c r="G34" s="25"/>
      <c r="H34" s="25" t="s">
        <v>5</v>
      </c>
      <c r="I34" s="25"/>
      <c r="J34" s="116">
        <v>20</v>
      </c>
      <c r="K34" s="163">
        <v>7</v>
      </c>
      <c r="L34" s="162" t="s">
        <v>40</v>
      </c>
      <c r="M34" s="116">
        <v>10</v>
      </c>
      <c r="N34" s="26" t="e">
        <f>VLOOKUP(L34,'[4]BASE DE DATOS'!C43:D190,2,0)</f>
        <v>#N/A</v>
      </c>
      <c r="O34" s="156" t="s">
        <v>1599</v>
      </c>
      <c r="P34" s="156" t="s">
        <v>1600</v>
      </c>
      <c r="Q34" s="42" t="s">
        <v>1601</v>
      </c>
      <c r="R34" s="37"/>
      <c r="S34" s="37"/>
      <c r="T34" s="37"/>
      <c r="U34" s="39" t="s">
        <v>448</v>
      </c>
      <c r="V34" s="37"/>
      <c r="W34" s="37"/>
      <c r="X34" s="37"/>
    </row>
    <row r="35" spans="2:24" ht="19.5" thickBot="1">
      <c r="B35" s="165">
        <v>22</v>
      </c>
      <c r="C35" s="25"/>
      <c r="D35" s="164" t="s">
        <v>1626</v>
      </c>
      <c r="E35" s="25" t="s">
        <v>1627</v>
      </c>
      <c r="F35" s="25"/>
      <c r="G35" s="25"/>
      <c r="H35" s="25" t="s">
        <v>7</v>
      </c>
      <c r="I35" s="25"/>
      <c r="J35" s="116">
        <v>9</v>
      </c>
      <c r="K35" s="163"/>
      <c r="L35" s="162" t="s">
        <v>4</v>
      </c>
      <c r="M35" s="116">
        <v>8</v>
      </c>
      <c r="N35" s="26">
        <f>VLOOKUP(L35,'[4]BASE DE DATOS'!C44:D191,2,0)</f>
        <v>77550</v>
      </c>
      <c r="O35" s="156" t="s">
        <v>1599</v>
      </c>
      <c r="P35" s="156" t="s">
        <v>1600</v>
      </c>
      <c r="Q35" s="42" t="s">
        <v>1601</v>
      </c>
      <c r="R35" s="37"/>
      <c r="S35" s="37"/>
      <c r="T35" s="37"/>
      <c r="U35" s="39" t="s">
        <v>453</v>
      </c>
      <c r="V35" s="37"/>
      <c r="W35" s="37"/>
      <c r="X35" s="37"/>
    </row>
    <row r="36" spans="2:24" ht="15.75" customHeight="1" thickBot="1">
      <c r="B36" s="165">
        <v>23</v>
      </c>
      <c r="C36" s="25"/>
      <c r="D36" s="164" t="s">
        <v>1646</v>
      </c>
      <c r="E36" s="25" t="s">
        <v>1647</v>
      </c>
      <c r="F36" s="25" t="s">
        <v>1648</v>
      </c>
      <c r="G36" s="25"/>
      <c r="H36" s="25" t="s">
        <v>7</v>
      </c>
      <c r="I36" s="25"/>
      <c r="J36" s="116">
        <v>23</v>
      </c>
      <c r="K36" s="163"/>
      <c r="L36" s="162" t="s">
        <v>4</v>
      </c>
      <c r="M36" s="116">
        <v>5</v>
      </c>
      <c r="N36" s="26">
        <f>VLOOKUP(L36,'[4]BASE DE DATOS'!C45:D192,2,0)</f>
        <v>77550</v>
      </c>
      <c r="O36" s="156" t="s">
        <v>1599</v>
      </c>
      <c r="P36" s="156" t="s">
        <v>1600</v>
      </c>
      <c r="Q36" s="42" t="s">
        <v>1601</v>
      </c>
      <c r="R36" s="37"/>
      <c r="S36" s="37"/>
      <c r="T36" s="37"/>
      <c r="U36" s="39" t="s">
        <v>454</v>
      </c>
      <c r="V36" s="37"/>
      <c r="W36" s="37"/>
      <c r="X36" s="37"/>
    </row>
    <row r="37" spans="2:24" ht="15" customHeight="1" thickBot="1">
      <c r="B37" s="165">
        <v>24</v>
      </c>
      <c r="C37" s="25"/>
      <c r="D37" s="164" t="s">
        <v>1649</v>
      </c>
      <c r="E37" s="25" t="s">
        <v>1650</v>
      </c>
      <c r="F37" s="25" t="s">
        <v>1651</v>
      </c>
      <c r="G37" s="25"/>
      <c r="H37" s="25" t="s">
        <v>5</v>
      </c>
      <c r="I37" s="25"/>
      <c r="J37" s="116">
        <v>26</v>
      </c>
      <c r="K37" s="163">
        <v>13</v>
      </c>
      <c r="L37" s="162" t="s">
        <v>4</v>
      </c>
      <c r="M37" s="116">
        <v>1</v>
      </c>
      <c r="N37" s="26">
        <f>VLOOKUP(L37,'[4]BASE DE DATOS'!C46:D193,2,0)</f>
        <v>77550</v>
      </c>
      <c r="O37" s="156" t="s">
        <v>1599</v>
      </c>
      <c r="P37" s="156" t="s">
        <v>1600</v>
      </c>
      <c r="Q37" s="42" t="s">
        <v>1601</v>
      </c>
      <c r="R37" s="37"/>
      <c r="S37" s="37"/>
      <c r="T37" s="37"/>
      <c r="U37" s="39" t="s">
        <v>458</v>
      </c>
      <c r="V37" s="37"/>
      <c r="W37" s="37"/>
      <c r="X37" s="37"/>
    </row>
    <row r="38" spans="2:24" ht="17.25" customHeight="1" thickBot="1">
      <c r="B38" s="165">
        <v>25</v>
      </c>
      <c r="C38" s="25"/>
      <c r="D38" s="164" t="s">
        <v>1652</v>
      </c>
      <c r="E38" s="25" t="s">
        <v>1653</v>
      </c>
      <c r="F38" s="25" t="s">
        <v>1654</v>
      </c>
      <c r="G38" s="25"/>
      <c r="H38" s="25" t="s">
        <v>7</v>
      </c>
      <c r="I38" s="25"/>
      <c r="J38" s="116">
        <v>25</v>
      </c>
      <c r="K38" s="163"/>
      <c r="L38" s="162" t="s">
        <v>4</v>
      </c>
      <c r="M38" s="116">
        <v>7</v>
      </c>
      <c r="N38" s="26">
        <f>VLOOKUP(L38,'[4]BASE DE DATOS'!C47:D194,2,0)</f>
        <v>77550</v>
      </c>
      <c r="O38" s="156" t="s">
        <v>1599</v>
      </c>
      <c r="P38" s="156" t="s">
        <v>1600</v>
      </c>
      <c r="Q38" s="42" t="s">
        <v>1601</v>
      </c>
      <c r="R38" s="37"/>
      <c r="S38" s="37"/>
      <c r="T38" s="37"/>
      <c r="U38" s="39" t="s">
        <v>463</v>
      </c>
      <c r="V38" s="37"/>
      <c r="W38" s="37"/>
      <c r="X38" s="37"/>
    </row>
    <row r="39" spans="2:24" ht="17.25" customHeight="1" thickBot="1">
      <c r="B39" s="165">
        <v>26</v>
      </c>
      <c r="C39" s="25"/>
      <c r="D39" s="164" t="s">
        <v>1655</v>
      </c>
      <c r="E39" s="25" t="s">
        <v>1656</v>
      </c>
      <c r="F39" s="25"/>
      <c r="G39" s="25"/>
      <c r="H39" s="25" t="s">
        <v>5</v>
      </c>
      <c r="I39" s="25"/>
      <c r="J39" s="116">
        <v>14</v>
      </c>
      <c r="K39" s="163"/>
      <c r="L39" s="162" t="s">
        <v>83</v>
      </c>
      <c r="M39" s="116">
        <v>9</v>
      </c>
      <c r="N39" s="26">
        <f>VLOOKUP(L39,'[4]BASE DE DATOS'!C48:D195,2,0)</f>
        <v>77516</v>
      </c>
      <c r="O39" s="156" t="s">
        <v>1599</v>
      </c>
      <c r="P39" s="156" t="s">
        <v>1600</v>
      </c>
      <c r="Q39" s="42" t="s">
        <v>1601</v>
      </c>
      <c r="R39" s="37"/>
      <c r="S39" s="37"/>
      <c r="T39" s="37"/>
      <c r="U39" s="39" t="s">
        <v>467</v>
      </c>
      <c r="V39" s="37"/>
      <c r="W39" s="37"/>
      <c r="X39" s="37"/>
    </row>
    <row r="40" spans="2:24" ht="19.5" thickBot="1">
      <c r="B40" s="165">
        <v>27</v>
      </c>
      <c r="C40" s="25"/>
      <c r="D40" s="164" t="s">
        <v>1655</v>
      </c>
      <c r="E40" s="25" t="s">
        <v>1657</v>
      </c>
      <c r="F40" s="25" t="s">
        <v>1658</v>
      </c>
      <c r="G40" s="25"/>
      <c r="H40" s="25" t="s">
        <v>5</v>
      </c>
      <c r="I40" s="25"/>
      <c r="J40" s="116">
        <v>18</v>
      </c>
      <c r="K40" s="163">
        <v>45</v>
      </c>
      <c r="L40" s="162" t="s">
        <v>4</v>
      </c>
      <c r="M40" s="116">
        <v>2</v>
      </c>
      <c r="N40" s="26">
        <f>VLOOKUP(L40,'[4]BASE DE DATOS'!C49:D196,2,0)</f>
        <v>77550</v>
      </c>
      <c r="O40" s="156" t="s">
        <v>1599</v>
      </c>
      <c r="P40" s="156" t="s">
        <v>1600</v>
      </c>
      <c r="Q40" s="42" t="s">
        <v>1601</v>
      </c>
      <c r="R40" s="37"/>
      <c r="S40" s="37"/>
      <c r="T40" s="37"/>
      <c r="U40" s="39" t="s">
        <v>468</v>
      </c>
      <c r="V40" s="37"/>
      <c r="W40" s="37"/>
      <c r="X40" s="37"/>
    </row>
    <row r="41" spans="2:24" ht="15.75" customHeight="1" thickBot="1">
      <c r="B41" s="165">
        <v>28</v>
      </c>
      <c r="C41" s="25"/>
      <c r="D41" s="164" t="s">
        <v>1621</v>
      </c>
      <c r="E41" s="25" t="s">
        <v>1622</v>
      </c>
      <c r="F41" s="25" t="s">
        <v>1623</v>
      </c>
      <c r="G41" s="25"/>
      <c r="H41" s="25" t="s">
        <v>7</v>
      </c>
      <c r="I41" s="25"/>
      <c r="J41" s="116">
        <v>11</v>
      </c>
      <c r="K41" s="163"/>
      <c r="L41" s="162" t="s">
        <v>79</v>
      </c>
      <c r="M41" s="116">
        <v>4</v>
      </c>
      <c r="N41" s="26">
        <f>VLOOKUP(L41,'[4]BASE DE DATOS'!C50:D197,2,0)</f>
        <v>77514</v>
      </c>
      <c r="O41" s="156" t="s">
        <v>1599</v>
      </c>
      <c r="P41" s="156" t="s">
        <v>1600</v>
      </c>
      <c r="Q41" s="42" t="s">
        <v>1601</v>
      </c>
      <c r="R41" s="37"/>
      <c r="S41" s="37"/>
      <c r="T41" s="37"/>
      <c r="U41" s="39" t="s">
        <v>473</v>
      </c>
      <c r="V41" s="37"/>
      <c r="W41" s="37"/>
      <c r="X41" s="37"/>
    </row>
    <row r="42" spans="2:24" ht="15.75" customHeight="1" thickBot="1">
      <c r="B42" s="165">
        <v>29</v>
      </c>
      <c r="C42" s="25"/>
      <c r="D42" s="164" t="s">
        <v>1621</v>
      </c>
      <c r="E42" s="25" t="s">
        <v>1622</v>
      </c>
      <c r="F42" s="25" t="s">
        <v>1623</v>
      </c>
      <c r="G42" s="25"/>
      <c r="H42" s="25" t="s">
        <v>7</v>
      </c>
      <c r="I42" s="25"/>
      <c r="J42" s="116">
        <v>232</v>
      </c>
      <c r="K42" s="163">
        <v>23</v>
      </c>
      <c r="L42" s="162" t="s">
        <v>70</v>
      </c>
      <c r="M42" s="116">
        <v>12</v>
      </c>
      <c r="N42" s="26">
        <f>VLOOKUP(L42,'[4]BASE DE DATOS'!C51:D198,2,0)</f>
        <v>77510</v>
      </c>
      <c r="O42" s="156" t="s">
        <v>1599</v>
      </c>
      <c r="P42" s="156" t="s">
        <v>1600</v>
      </c>
      <c r="Q42" s="42" t="s">
        <v>1601</v>
      </c>
      <c r="R42" s="37"/>
      <c r="S42" s="37"/>
      <c r="T42" s="37"/>
      <c r="U42" s="39" t="s">
        <v>478</v>
      </c>
      <c r="V42" s="37"/>
      <c r="W42" s="37"/>
      <c r="X42" s="37"/>
    </row>
    <row r="43" spans="2:24" ht="19.5" customHeight="1" thickBot="1">
      <c r="B43" s="165">
        <v>30</v>
      </c>
      <c r="C43" s="25"/>
      <c r="D43" s="164" t="s">
        <v>1659</v>
      </c>
      <c r="E43" s="25" t="s">
        <v>1660</v>
      </c>
      <c r="F43" s="25"/>
      <c r="G43" s="25"/>
      <c r="H43" s="25" t="s">
        <v>7</v>
      </c>
      <c r="I43" s="25"/>
      <c r="J43" s="116">
        <v>260</v>
      </c>
      <c r="K43" s="163">
        <v>3</v>
      </c>
      <c r="L43" s="162" t="s">
        <v>4</v>
      </c>
      <c r="M43" s="116">
        <v>15</v>
      </c>
      <c r="N43" s="26">
        <f>VLOOKUP(L43,'[4]BASE DE DATOS'!C52:D199,2,0)</f>
        <v>77550</v>
      </c>
      <c r="O43" s="156" t="s">
        <v>1599</v>
      </c>
      <c r="P43" s="156" t="s">
        <v>1600</v>
      </c>
      <c r="Q43" s="42" t="s">
        <v>1601</v>
      </c>
      <c r="R43" s="37"/>
      <c r="S43" s="37"/>
      <c r="T43" s="37"/>
      <c r="U43" s="39" t="s">
        <v>487</v>
      </c>
      <c r="V43" s="37"/>
      <c r="W43" s="37"/>
      <c r="X43" s="37"/>
    </row>
    <row r="44" spans="2:24" ht="17.25" customHeight="1" thickBot="1">
      <c r="B44" s="165">
        <v>31</v>
      </c>
      <c r="C44" s="25"/>
      <c r="D44" s="164" t="s">
        <v>1659</v>
      </c>
      <c r="E44" s="25" t="s">
        <v>1660</v>
      </c>
      <c r="F44" s="25"/>
      <c r="G44" s="25"/>
      <c r="H44" s="25" t="s">
        <v>7</v>
      </c>
      <c r="I44" s="25"/>
      <c r="J44" s="116">
        <v>260</v>
      </c>
      <c r="K44" s="163">
        <v>3</v>
      </c>
      <c r="L44" s="162" t="s">
        <v>4</v>
      </c>
      <c r="M44" s="116">
        <v>4</v>
      </c>
      <c r="N44" s="26">
        <f>VLOOKUP(L44,'[4]BASE DE DATOS'!C53:D200,2,0)</f>
        <v>77550</v>
      </c>
      <c r="O44" s="156" t="s">
        <v>1599</v>
      </c>
      <c r="P44" s="156" t="s">
        <v>1600</v>
      </c>
      <c r="Q44" s="42" t="s">
        <v>1601</v>
      </c>
      <c r="R44" s="37"/>
      <c r="S44" s="37"/>
      <c r="T44" s="37"/>
      <c r="U44" s="39" t="s">
        <v>493</v>
      </c>
      <c r="V44" s="37"/>
      <c r="W44" s="37"/>
      <c r="X44" s="37"/>
    </row>
    <row r="45" spans="2:24" ht="15" customHeight="1" thickBot="1">
      <c r="B45" s="165">
        <v>32</v>
      </c>
      <c r="C45" s="25"/>
      <c r="D45" s="164" t="s">
        <v>1629</v>
      </c>
      <c r="E45" s="25" t="s">
        <v>1661</v>
      </c>
      <c r="F45" s="25" t="s">
        <v>1662</v>
      </c>
      <c r="G45" s="25"/>
      <c r="H45" s="25" t="s">
        <v>5</v>
      </c>
      <c r="I45" s="25"/>
      <c r="J45" s="116">
        <v>259</v>
      </c>
      <c r="K45" s="163">
        <v>2</v>
      </c>
      <c r="L45" s="162" t="s">
        <v>4</v>
      </c>
      <c r="M45" s="116">
        <v>9</v>
      </c>
      <c r="N45" s="26">
        <f>VLOOKUP(L45,'[4]BASE DE DATOS'!C54:D201,2,0)</f>
        <v>77550</v>
      </c>
      <c r="O45" s="156" t="s">
        <v>1599</v>
      </c>
      <c r="P45" s="156" t="s">
        <v>1600</v>
      </c>
      <c r="Q45" s="42" t="s">
        <v>1601</v>
      </c>
      <c r="R45" s="37"/>
      <c r="S45" s="37"/>
      <c r="T45" s="37"/>
      <c r="U45" s="39" t="s">
        <v>499</v>
      </c>
      <c r="V45" s="37"/>
      <c r="W45" s="37"/>
      <c r="X45" s="37"/>
    </row>
    <row r="46" spans="2:24" ht="15.75" customHeight="1" thickBot="1">
      <c r="B46" s="165">
        <v>33</v>
      </c>
      <c r="C46" s="25"/>
      <c r="D46" s="164" t="s">
        <v>1663</v>
      </c>
      <c r="E46" s="25" t="s">
        <v>1664</v>
      </c>
      <c r="F46" s="25" t="s">
        <v>1665</v>
      </c>
      <c r="G46" s="25"/>
      <c r="H46" s="25" t="s">
        <v>5</v>
      </c>
      <c r="I46" s="25"/>
      <c r="J46" s="116">
        <v>510</v>
      </c>
      <c r="K46" s="163">
        <v>12</v>
      </c>
      <c r="L46" s="162" t="s">
        <v>118</v>
      </c>
      <c r="M46" s="116">
        <v>7</v>
      </c>
      <c r="N46" s="26">
        <f>VLOOKUP(L46,'[4]BASE DE DATOS'!C55:D202,2,0)</f>
        <v>77534</v>
      </c>
      <c r="O46" s="156" t="s">
        <v>1599</v>
      </c>
      <c r="P46" s="156" t="s">
        <v>1600</v>
      </c>
      <c r="Q46" s="42" t="s">
        <v>1601</v>
      </c>
      <c r="R46" s="37"/>
      <c r="S46" s="37"/>
      <c r="T46" s="37"/>
      <c r="U46" s="39" t="s">
        <v>500</v>
      </c>
      <c r="V46" s="37"/>
      <c r="W46" s="37"/>
      <c r="X46" s="37"/>
    </row>
    <row r="47" spans="2:24" ht="19.5" thickBot="1">
      <c r="B47" s="165">
        <v>34</v>
      </c>
      <c r="C47" s="25"/>
      <c r="D47" s="164" t="s">
        <v>1666</v>
      </c>
      <c r="E47" s="25" t="s">
        <v>1623</v>
      </c>
      <c r="F47" s="25" t="s">
        <v>1667</v>
      </c>
      <c r="G47" s="25"/>
      <c r="H47" s="25" t="s">
        <v>7</v>
      </c>
      <c r="I47" s="25"/>
      <c r="J47" s="116"/>
      <c r="K47" s="163">
        <v>25</v>
      </c>
      <c r="L47" s="162" t="s">
        <v>4</v>
      </c>
      <c r="M47" s="116">
        <v>2</v>
      </c>
      <c r="N47" s="26">
        <f>VLOOKUP(L47,'[4]BASE DE DATOS'!C56:D203,2,0)</f>
        <v>77550</v>
      </c>
      <c r="O47" s="156" t="s">
        <v>1599</v>
      </c>
      <c r="P47" s="156" t="s">
        <v>1600</v>
      </c>
      <c r="Q47" s="42" t="s">
        <v>1601</v>
      </c>
      <c r="R47" s="37"/>
      <c r="S47" s="37"/>
      <c r="T47" s="37"/>
      <c r="U47" s="39" t="s">
        <v>501</v>
      </c>
      <c r="V47" s="37"/>
      <c r="W47" s="37"/>
      <c r="X47" s="37"/>
    </row>
    <row r="48" spans="2:24" ht="19.5" thickBot="1">
      <c r="B48" s="165">
        <v>35</v>
      </c>
      <c r="C48" s="25"/>
      <c r="D48" s="164" t="s">
        <v>1668</v>
      </c>
      <c r="E48" s="25" t="s">
        <v>1669</v>
      </c>
      <c r="F48" s="25" t="s">
        <v>1670</v>
      </c>
      <c r="G48" s="25"/>
      <c r="H48" s="25" t="s">
        <v>5</v>
      </c>
      <c r="I48" s="25"/>
      <c r="J48" s="116">
        <v>2</v>
      </c>
      <c r="K48" s="163"/>
      <c r="L48" s="162" t="s">
        <v>4</v>
      </c>
      <c r="M48" s="116">
        <v>8</v>
      </c>
      <c r="N48" s="26">
        <f>VLOOKUP(L48,'[4]BASE DE DATOS'!C57:D204,2,0)</f>
        <v>77550</v>
      </c>
      <c r="O48" s="156" t="s">
        <v>1599</v>
      </c>
      <c r="P48" s="156" t="s">
        <v>1600</v>
      </c>
      <c r="Q48" s="42" t="s">
        <v>1601</v>
      </c>
      <c r="R48" s="37"/>
      <c r="S48" s="37"/>
      <c r="T48" s="37"/>
      <c r="U48" s="39" t="s">
        <v>506</v>
      </c>
      <c r="V48" s="37"/>
      <c r="W48" s="37"/>
      <c r="X48" s="37"/>
    </row>
    <row r="49" spans="2:24" ht="19.5" thickBot="1">
      <c r="B49" s="165">
        <v>36</v>
      </c>
      <c r="C49" s="25"/>
      <c r="D49" s="164" t="s">
        <v>1671</v>
      </c>
      <c r="E49" s="25" t="s">
        <v>1672</v>
      </c>
      <c r="F49" s="25" t="s">
        <v>1673</v>
      </c>
      <c r="G49" s="25"/>
      <c r="H49" s="25" t="s">
        <v>7</v>
      </c>
      <c r="I49" s="25"/>
      <c r="J49" s="116">
        <v>4</v>
      </c>
      <c r="K49" s="163"/>
      <c r="L49" s="162" t="s">
        <v>4</v>
      </c>
      <c r="M49" s="116">
        <v>1</v>
      </c>
      <c r="N49" s="26">
        <f>VLOOKUP(L49,'[4]BASE DE DATOS'!C58:D205,2,0)</f>
        <v>77550</v>
      </c>
      <c r="O49" s="156" t="s">
        <v>1599</v>
      </c>
      <c r="P49" s="156" t="s">
        <v>1600</v>
      </c>
      <c r="Q49" s="42" t="s">
        <v>1601</v>
      </c>
      <c r="R49" s="37"/>
      <c r="S49" s="37"/>
      <c r="T49" s="37"/>
      <c r="U49" s="39" t="s">
        <v>512</v>
      </c>
      <c r="V49" s="37"/>
      <c r="W49" s="37"/>
      <c r="X49" s="37"/>
    </row>
    <row r="50" spans="2:24" ht="16.5" thickBot="1">
      <c r="B50" s="165">
        <v>37</v>
      </c>
      <c r="C50" s="25"/>
      <c r="D50" s="164" t="s">
        <v>1674</v>
      </c>
      <c r="E50" s="25" t="s">
        <v>1609</v>
      </c>
      <c r="F50" s="25" t="s">
        <v>1609</v>
      </c>
      <c r="G50" s="25"/>
      <c r="H50" s="25" t="s">
        <v>7</v>
      </c>
      <c r="I50" s="25"/>
      <c r="J50" s="116">
        <v>240</v>
      </c>
      <c r="K50" s="163">
        <v>26</v>
      </c>
      <c r="L50" s="162" t="s">
        <v>74</v>
      </c>
      <c r="M50" s="116">
        <v>6</v>
      </c>
      <c r="N50" s="26">
        <f>VLOOKUP(L50,'[4]BASE DE DATOS'!C59:D206,2,0)</f>
        <v>77510</v>
      </c>
      <c r="O50" s="156" t="s">
        <v>1599</v>
      </c>
      <c r="P50" s="156" t="s">
        <v>1600</v>
      </c>
      <c r="Q50" s="42" t="s">
        <v>1601</v>
      </c>
      <c r="R50" s="37"/>
      <c r="S50" s="37"/>
      <c r="T50" s="37"/>
      <c r="U50" s="37"/>
      <c r="V50" s="37"/>
      <c r="W50" s="37"/>
      <c r="X50" s="37"/>
    </row>
    <row r="51" spans="2:24" ht="16.5" thickBot="1">
      <c r="B51" s="165">
        <v>38</v>
      </c>
      <c r="C51" s="25"/>
      <c r="D51" s="164" t="s">
        <v>1675</v>
      </c>
      <c r="E51" s="25" t="s">
        <v>1665</v>
      </c>
      <c r="F51" s="25" t="s">
        <v>1665</v>
      </c>
      <c r="G51" s="25"/>
      <c r="H51" s="25" t="s">
        <v>7</v>
      </c>
      <c r="I51" s="25"/>
      <c r="J51" s="116">
        <v>107</v>
      </c>
      <c r="K51" s="163">
        <v>11</v>
      </c>
      <c r="L51" s="162" t="s">
        <v>4</v>
      </c>
      <c r="M51" s="116">
        <v>4</v>
      </c>
      <c r="N51" s="26">
        <f>VLOOKUP(L51,'[4]BASE DE DATOS'!C60:D207,2,0)</f>
        <v>77550</v>
      </c>
      <c r="O51" s="156" t="s">
        <v>1599</v>
      </c>
      <c r="P51" s="156" t="s">
        <v>1600</v>
      </c>
      <c r="Q51" s="42" t="s">
        <v>1601</v>
      </c>
      <c r="R51" s="37"/>
      <c r="S51" s="37"/>
      <c r="T51" s="37"/>
      <c r="U51" s="37"/>
      <c r="V51" s="37"/>
      <c r="W51" s="37"/>
      <c r="X51" s="37"/>
    </row>
    <row r="52" spans="2:24" ht="16.5" thickBot="1">
      <c r="B52" s="165">
        <v>39</v>
      </c>
      <c r="C52" s="25"/>
      <c r="D52" s="164" t="s">
        <v>1676</v>
      </c>
      <c r="E52" s="25" t="s">
        <v>1677</v>
      </c>
      <c r="F52" s="25" t="s">
        <v>1678</v>
      </c>
      <c r="G52" s="25"/>
      <c r="H52" s="25" t="s">
        <v>7</v>
      </c>
      <c r="I52" s="25"/>
      <c r="J52" s="116">
        <v>260</v>
      </c>
      <c r="K52" s="163">
        <v>8</v>
      </c>
      <c r="L52" s="162" t="s">
        <v>4</v>
      </c>
      <c r="M52" s="116">
        <v>9</v>
      </c>
      <c r="N52" s="26">
        <f>VLOOKUP(L52,'[4]BASE DE DATOS'!C61:D208,2,0)</f>
        <v>77550</v>
      </c>
      <c r="O52" s="156" t="s">
        <v>1599</v>
      </c>
      <c r="P52" s="156" t="s">
        <v>1600</v>
      </c>
      <c r="Q52" s="42" t="s">
        <v>1601</v>
      </c>
      <c r="R52" s="37"/>
      <c r="S52" s="37"/>
      <c r="T52" s="37"/>
      <c r="U52" s="37"/>
      <c r="V52" s="37"/>
      <c r="W52" s="37"/>
      <c r="X52" s="37"/>
    </row>
    <row r="53" spans="2:24" ht="16.5" thickBot="1">
      <c r="B53" s="165">
        <v>40</v>
      </c>
      <c r="C53" s="25"/>
      <c r="D53" s="164" t="s">
        <v>1679</v>
      </c>
      <c r="E53" s="25" t="s">
        <v>1660</v>
      </c>
      <c r="F53" s="25" t="s">
        <v>1680</v>
      </c>
      <c r="G53" s="25"/>
      <c r="H53" s="25" t="s">
        <v>5</v>
      </c>
      <c r="I53" s="25"/>
      <c r="J53" s="116">
        <v>2</v>
      </c>
      <c r="K53" s="163"/>
      <c r="L53" s="162" t="s">
        <v>9</v>
      </c>
      <c r="M53" s="116">
        <v>12</v>
      </c>
      <c r="N53" s="26">
        <f>VLOOKUP(L53,'[4]BASE DE DATOS'!C62:D209,2,0)</f>
        <v>77550</v>
      </c>
      <c r="O53" s="156" t="s">
        <v>1599</v>
      </c>
      <c r="P53" s="156" t="s">
        <v>1600</v>
      </c>
      <c r="Q53" s="42" t="s">
        <v>1601</v>
      </c>
      <c r="R53" s="37"/>
      <c r="S53" s="37"/>
      <c r="T53" s="37"/>
      <c r="U53" s="37"/>
      <c r="V53" s="37"/>
      <c r="W53" s="37"/>
      <c r="X53" s="37"/>
    </row>
    <row r="54" spans="2:24" ht="16.5" thickBot="1">
      <c r="B54" s="165">
        <v>41</v>
      </c>
      <c r="C54" s="25"/>
      <c r="D54" s="164" t="s">
        <v>1671</v>
      </c>
      <c r="E54" s="25" t="s">
        <v>1622</v>
      </c>
      <c r="F54" s="25" t="s">
        <v>1623</v>
      </c>
      <c r="G54" s="25"/>
      <c r="H54" s="25" t="s">
        <v>7</v>
      </c>
      <c r="I54" s="25"/>
      <c r="J54" s="116">
        <v>510</v>
      </c>
      <c r="K54" s="163"/>
      <c r="L54" s="162" t="s">
        <v>4</v>
      </c>
      <c r="M54" s="116">
        <v>17</v>
      </c>
      <c r="N54" s="26">
        <f>VLOOKUP(L54,'[4]BASE DE DATOS'!C63:D210,2,0)</f>
        <v>77550</v>
      </c>
      <c r="O54" s="156" t="s">
        <v>1599</v>
      </c>
      <c r="P54" s="156" t="s">
        <v>1600</v>
      </c>
      <c r="Q54" s="42" t="s">
        <v>1601</v>
      </c>
      <c r="R54" s="37"/>
      <c r="S54" s="37"/>
      <c r="T54" s="37"/>
      <c r="U54" s="37"/>
      <c r="V54" s="37"/>
      <c r="W54" s="37"/>
      <c r="X54" s="37"/>
    </row>
    <row r="55" spans="2:24" ht="16.5" thickBot="1">
      <c r="B55" s="165">
        <v>42</v>
      </c>
      <c r="C55" s="25"/>
      <c r="D55" s="164" t="s">
        <v>1681</v>
      </c>
      <c r="E55" s="25" t="s">
        <v>1682</v>
      </c>
      <c r="F55" s="25" t="s">
        <v>1683</v>
      </c>
      <c r="G55" s="25"/>
      <c r="H55" s="25" t="s">
        <v>5</v>
      </c>
      <c r="I55" s="25"/>
      <c r="J55" s="116">
        <v>248</v>
      </c>
      <c r="K55" s="163">
        <v>32</v>
      </c>
      <c r="L55" s="162" t="s">
        <v>4</v>
      </c>
      <c r="M55" s="116">
        <v>23</v>
      </c>
      <c r="N55" s="26">
        <f>VLOOKUP(L55,'[4]BASE DE DATOS'!C64:D211,2,0)</f>
        <v>77550</v>
      </c>
      <c r="O55" s="156" t="s">
        <v>1599</v>
      </c>
      <c r="P55" s="156" t="s">
        <v>1600</v>
      </c>
      <c r="Q55" s="42" t="s">
        <v>1601</v>
      </c>
      <c r="R55" s="37"/>
      <c r="S55" s="37"/>
      <c r="T55" s="37"/>
      <c r="U55" s="37"/>
      <c r="V55" s="37"/>
      <c r="W55" s="37"/>
      <c r="X55" s="37"/>
    </row>
    <row r="56" spans="2:24" ht="16.5" thickBot="1">
      <c r="B56" s="165">
        <v>43</v>
      </c>
      <c r="C56" s="25"/>
      <c r="D56" s="164" t="s">
        <v>1671</v>
      </c>
      <c r="E56" s="25" t="s">
        <v>1622</v>
      </c>
      <c r="F56" s="25" t="s">
        <v>1623</v>
      </c>
      <c r="G56" s="25"/>
      <c r="H56" s="25" t="s">
        <v>7</v>
      </c>
      <c r="I56" s="25"/>
      <c r="J56" s="116">
        <v>4</v>
      </c>
      <c r="K56" s="163"/>
      <c r="L56" s="162" t="s">
        <v>4</v>
      </c>
      <c r="M56" s="116">
        <v>21</v>
      </c>
      <c r="N56" s="26">
        <f>VLOOKUP(L56,'[4]BASE DE DATOS'!C65:D212,2,0)</f>
        <v>77550</v>
      </c>
      <c r="O56" s="156" t="s">
        <v>1599</v>
      </c>
      <c r="P56" s="156" t="s">
        <v>1600</v>
      </c>
      <c r="Q56" s="42" t="s">
        <v>1601</v>
      </c>
      <c r="R56" s="37"/>
      <c r="S56" s="37"/>
      <c r="T56" s="37"/>
      <c r="U56" s="37"/>
      <c r="V56" s="37"/>
      <c r="W56" s="37"/>
      <c r="X56" s="37"/>
    </row>
    <row r="57" spans="2:24" ht="16.5" thickBot="1">
      <c r="B57" s="165">
        <v>44</v>
      </c>
      <c r="C57" s="25"/>
      <c r="D57" s="164" t="s">
        <v>1684</v>
      </c>
      <c r="E57" s="25" t="s">
        <v>1685</v>
      </c>
      <c r="F57" s="25" t="s">
        <v>1686</v>
      </c>
      <c r="G57" s="25"/>
      <c r="H57" s="25" t="s">
        <v>7</v>
      </c>
      <c r="I57" s="25"/>
      <c r="J57" s="116">
        <v>2</v>
      </c>
      <c r="K57" s="163"/>
      <c r="L57" s="162" t="s">
        <v>4</v>
      </c>
      <c r="M57" s="116">
        <v>14</v>
      </c>
      <c r="N57" s="26">
        <f>VLOOKUP(L57,'[4]BASE DE DATOS'!C66:D213,2,0)</f>
        <v>77550</v>
      </c>
      <c r="O57" s="156" t="s">
        <v>1599</v>
      </c>
      <c r="P57" s="156" t="s">
        <v>1600</v>
      </c>
      <c r="Q57" s="42" t="s">
        <v>1601</v>
      </c>
      <c r="R57" s="37"/>
      <c r="S57" s="37"/>
      <c r="T57" s="37"/>
      <c r="U57" s="37"/>
      <c r="V57" s="37"/>
      <c r="W57" s="37"/>
      <c r="X57" s="37"/>
    </row>
    <row r="58" spans="2:24" ht="16.5" thickBot="1">
      <c r="B58" s="165">
        <v>45</v>
      </c>
      <c r="C58" s="25"/>
      <c r="D58" s="164" t="s">
        <v>1687</v>
      </c>
      <c r="E58" s="25" t="s">
        <v>1660</v>
      </c>
      <c r="F58" s="25"/>
      <c r="G58" s="25"/>
      <c r="H58" s="25" t="s">
        <v>5</v>
      </c>
      <c r="I58" s="25"/>
      <c r="J58" s="116">
        <v>94</v>
      </c>
      <c r="K58" s="163"/>
      <c r="L58" s="162" t="s">
        <v>89</v>
      </c>
      <c r="M58" s="116">
        <v>18</v>
      </c>
      <c r="N58" s="26">
        <f>VLOOKUP(L58,'[4]BASE DE DATOS'!C67:D214,2,0)</f>
        <v>77517</v>
      </c>
      <c r="O58" s="156" t="s">
        <v>1599</v>
      </c>
      <c r="P58" s="156" t="s">
        <v>1600</v>
      </c>
      <c r="Q58" s="42" t="s">
        <v>1601</v>
      </c>
      <c r="R58" s="37"/>
      <c r="S58" s="37"/>
      <c r="T58" s="37"/>
      <c r="U58" s="37"/>
      <c r="V58" s="37"/>
      <c r="W58" s="37"/>
      <c r="X58" s="37"/>
    </row>
    <row r="59" spans="2:24" ht="16.5" thickBot="1">
      <c r="B59" s="165">
        <v>46</v>
      </c>
      <c r="C59" s="25"/>
      <c r="D59" s="164" t="s">
        <v>1688</v>
      </c>
      <c r="E59" s="25" t="s">
        <v>1689</v>
      </c>
      <c r="F59" s="25"/>
      <c r="G59" s="25"/>
      <c r="H59" s="25" t="s">
        <v>5</v>
      </c>
      <c r="I59" s="25"/>
      <c r="J59" s="116">
        <v>95</v>
      </c>
      <c r="K59" s="163">
        <v>7</v>
      </c>
      <c r="L59" s="162" t="s">
        <v>4</v>
      </c>
      <c r="M59" s="116">
        <v>27</v>
      </c>
      <c r="N59" s="26">
        <f>VLOOKUP(L59,'[4]BASE DE DATOS'!C68:D215,2,0)</f>
        <v>77550</v>
      </c>
      <c r="O59" s="156" t="s">
        <v>1599</v>
      </c>
      <c r="P59" s="156" t="s">
        <v>1600</v>
      </c>
      <c r="Q59" s="42" t="s">
        <v>1601</v>
      </c>
      <c r="R59" s="37"/>
      <c r="S59" s="37"/>
      <c r="T59" s="37"/>
      <c r="U59" s="37"/>
      <c r="V59" s="37"/>
      <c r="W59" s="37"/>
      <c r="X59" s="37"/>
    </row>
    <row r="60" spans="2:24" ht="16.5" thickBot="1">
      <c r="B60" s="165">
        <v>47</v>
      </c>
      <c r="C60" s="25"/>
      <c r="D60" s="164" t="s">
        <v>1690</v>
      </c>
      <c r="E60" s="25" t="s">
        <v>1691</v>
      </c>
      <c r="F60" s="25" t="s">
        <v>1692</v>
      </c>
      <c r="G60" s="25"/>
      <c r="H60" s="25" t="s">
        <v>7</v>
      </c>
      <c r="I60" s="25"/>
      <c r="J60" s="116">
        <v>107</v>
      </c>
      <c r="K60" s="163">
        <v>32</v>
      </c>
      <c r="L60" s="162" t="s">
        <v>4</v>
      </c>
      <c r="M60" s="116">
        <v>18</v>
      </c>
      <c r="N60" s="26">
        <f>VLOOKUP(L60,'[4]BASE DE DATOS'!C69:D216,2,0)</f>
        <v>77550</v>
      </c>
      <c r="O60" s="156" t="s">
        <v>1599</v>
      </c>
      <c r="P60" s="156" t="s">
        <v>1600</v>
      </c>
      <c r="Q60" s="42" t="s">
        <v>1601</v>
      </c>
      <c r="R60" s="37"/>
      <c r="S60" s="37"/>
      <c r="T60" s="37"/>
      <c r="U60" s="37"/>
      <c r="V60" s="37"/>
      <c r="W60" s="37"/>
      <c r="X60" s="37"/>
    </row>
    <row r="61" spans="2:24" ht="16.5" thickBot="1">
      <c r="B61" s="165">
        <v>48</v>
      </c>
      <c r="C61" s="25"/>
      <c r="D61" s="164" t="s">
        <v>1693</v>
      </c>
      <c r="E61" s="25" t="s">
        <v>1665</v>
      </c>
      <c r="F61" s="25"/>
      <c r="G61" s="25"/>
      <c r="H61" s="25" t="s">
        <v>7</v>
      </c>
      <c r="I61" s="25"/>
      <c r="J61" s="116">
        <v>259</v>
      </c>
      <c r="K61" s="163">
        <v>47</v>
      </c>
      <c r="L61" s="162" t="s">
        <v>4</v>
      </c>
      <c r="M61" s="116">
        <v>16</v>
      </c>
      <c r="N61" s="26">
        <f>VLOOKUP(L61,'[4]BASE DE DATOS'!C70:D217,2,0)</f>
        <v>77550</v>
      </c>
      <c r="O61" s="156" t="s">
        <v>1599</v>
      </c>
      <c r="P61" s="156" t="s">
        <v>1600</v>
      </c>
      <c r="Q61" s="42" t="s">
        <v>1601</v>
      </c>
      <c r="R61" s="37"/>
      <c r="S61" s="37"/>
      <c r="T61" s="37"/>
      <c r="U61" s="37"/>
      <c r="V61" s="37"/>
      <c r="W61" s="37"/>
      <c r="X61" s="37"/>
    </row>
    <row r="62" spans="2:24" ht="16.5" thickBot="1">
      <c r="B62" s="165">
        <v>49</v>
      </c>
      <c r="C62" s="25"/>
      <c r="D62" s="164" t="s">
        <v>1619</v>
      </c>
      <c r="E62" s="25" t="s">
        <v>1694</v>
      </c>
      <c r="F62" s="25" t="s">
        <v>1640</v>
      </c>
      <c r="G62" s="25"/>
      <c r="H62" s="25" t="s">
        <v>5</v>
      </c>
      <c r="I62" s="25"/>
      <c r="J62" s="116">
        <v>105</v>
      </c>
      <c r="K62" s="163"/>
      <c r="L62" s="162" t="s">
        <v>4</v>
      </c>
      <c r="M62" s="116">
        <v>4</v>
      </c>
      <c r="N62" s="26">
        <f>VLOOKUP(L62,'[4]BASE DE DATOS'!C71:D218,2,0)</f>
        <v>77550</v>
      </c>
      <c r="O62" s="156" t="s">
        <v>1599</v>
      </c>
      <c r="P62" s="156" t="s">
        <v>1600</v>
      </c>
      <c r="Q62" s="42" t="s">
        <v>1601</v>
      </c>
      <c r="R62" s="37"/>
      <c r="S62" s="37"/>
      <c r="T62" s="37"/>
      <c r="U62" s="37"/>
      <c r="V62" s="37"/>
      <c r="W62" s="37"/>
      <c r="X62" s="37"/>
    </row>
    <row r="63" spans="2:24" ht="16.5" thickBot="1">
      <c r="B63" s="165">
        <v>50</v>
      </c>
      <c r="C63" s="25"/>
      <c r="D63" s="164" t="s">
        <v>1695</v>
      </c>
      <c r="E63" s="25" t="s">
        <v>1654</v>
      </c>
      <c r="F63" s="25"/>
      <c r="G63" s="25"/>
      <c r="H63" s="25" t="s">
        <v>7</v>
      </c>
      <c r="I63" s="25"/>
      <c r="J63" s="116">
        <v>4</v>
      </c>
      <c r="K63" s="163"/>
      <c r="L63" s="162" t="s">
        <v>4</v>
      </c>
      <c r="M63" s="116">
        <v>5</v>
      </c>
      <c r="N63" s="26">
        <f>VLOOKUP(L63,'[4]BASE DE DATOS'!C72:D219,2,0)</f>
        <v>77550</v>
      </c>
      <c r="O63" s="156" t="s">
        <v>1599</v>
      </c>
      <c r="P63" s="156" t="s">
        <v>1600</v>
      </c>
      <c r="Q63" s="42" t="s">
        <v>1601</v>
      </c>
      <c r="R63" s="37"/>
      <c r="S63" s="37"/>
      <c r="T63" s="37"/>
      <c r="U63" s="37"/>
      <c r="V63" s="37"/>
      <c r="W63" s="37"/>
      <c r="X63" s="37"/>
    </row>
    <row r="64" spans="2:24" ht="16.5" thickBot="1">
      <c r="B64" s="165">
        <v>51</v>
      </c>
      <c r="C64" s="25"/>
      <c r="D64" s="164" t="s">
        <v>1695</v>
      </c>
      <c r="E64" s="25" t="s">
        <v>1654</v>
      </c>
      <c r="F64" s="25"/>
      <c r="G64" s="25"/>
      <c r="H64" s="25" t="s">
        <v>7</v>
      </c>
      <c r="I64" s="25"/>
      <c r="J64" s="116"/>
      <c r="K64" s="163"/>
      <c r="L64" s="162" t="s">
        <v>4</v>
      </c>
      <c r="M64" s="116">
        <v>1</v>
      </c>
      <c r="N64" s="26">
        <f>VLOOKUP(L64,'[4]BASE DE DATOS'!C73:D220,2,0)</f>
        <v>77550</v>
      </c>
      <c r="O64" s="156" t="s">
        <v>1599</v>
      </c>
      <c r="P64" s="156" t="s">
        <v>1600</v>
      </c>
      <c r="Q64" s="42" t="s">
        <v>1601</v>
      </c>
      <c r="R64" s="37"/>
      <c r="S64" s="37"/>
      <c r="T64" s="37"/>
      <c r="U64" s="37"/>
      <c r="V64" s="37"/>
      <c r="W64" s="37"/>
      <c r="X64" s="37"/>
    </row>
    <row r="65" spans="2:24" ht="16.5" thickBot="1">
      <c r="B65" s="165">
        <v>52</v>
      </c>
      <c r="C65" s="25"/>
      <c r="D65" s="164" t="s">
        <v>1696</v>
      </c>
      <c r="E65" s="25" t="s">
        <v>1654</v>
      </c>
      <c r="F65" s="25"/>
      <c r="G65" s="25"/>
      <c r="H65" s="25" t="s">
        <v>7</v>
      </c>
      <c r="I65" s="25"/>
      <c r="J65" s="116">
        <v>228</v>
      </c>
      <c r="K65" s="163">
        <v>11</v>
      </c>
      <c r="L65" s="162" t="s">
        <v>85</v>
      </c>
      <c r="M65" s="116">
        <v>1</v>
      </c>
      <c r="N65" s="26">
        <f>VLOOKUP(L65,'[4]BASE DE DATOS'!C74:D221,2,0)</f>
        <v>77516</v>
      </c>
      <c r="O65" s="156" t="s">
        <v>1599</v>
      </c>
      <c r="P65" s="156" t="s">
        <v>1600</v>
      </c>
      <c r="Q65" s="42" t="s">
        <v>1601</v>
      </c>
      <c r="R65" s="37"/>
      <c r="S65" s="37"/>
      <c r="T65" s="37"/>
      <c r="U65" s="37"/>
      <c r="V65" s="37"/>
      <c r="W65" s="37"/>
      <c r="X65" s="37"/>
    </row>
    <row r="66" spans="2:24" ht="16.5" thickBot="1">
      <c r="B66" s="165">
        <v>53</v>
      </c>
      <c r="C66" s="25"/>
      <c r="D66" s="164" t="s">
        <v>1697</v>
      </c>
      <c r="E66" s="25" t="s">
        <v>1698</v>
      </c>
      <c r="F66" s="25" t="s">
        <v>1699</v>
      </c>
      <c r="G66" s="25"/>
      <c r="H66" s="25" t="s">
        <v>5</v>
      </c>
      <c r="I66" s="25"/>
      <c r="J66" s="116"/>
      <c r="K66" s="163"/>
      <c r="L66" s="162" t="s">
        <v>4</v>
      </c>
      <c r="M66" s="116">
        <v>2</v>
      </c>
      <c r="N66" s="26">
        <f>VLOOKUP(L66,'[4]BASE DE DATOS'!C75:D222,2,0)</f>
        <v>77550</v>
      </c>
      <c r="O66" s="156" t="s">
        <v>1599</v>
      </c>
      <c r="P66" s="156" t="s">
        <v>1600</v>
      </c>
      <c r="Q66" s="42" t="s">
        <v>1601</v>
      </c>
      <c r="R66" s="37"/>
      <c r="S66" s="37"/>
      <c r="T66" s="37"/>
      <c r="U66" s="37"/>
      <c r="V66" s="37"/>
      <c r="W66" s="37"/>
      <c r="X66" s="37"/>
    </row>
    <row r="67" spans="2:24" ht="16.5" thickBot="1">
      <c r="B67" s="165">
        <v>54</v>
      </c>
      <c r="C67" s="25"/>
      <c r="D67" s="164" t="s">
        <v>1700</v>
      </c>
      <c r="E67" s="25" t="s">
        <v>1622</v>
      </c>
      <c r="F67" s="25" t="s">
        <v>1623</v>
      </c>
      <c r="G67" s="25"/>
      <c r="H67" s="25" t="s">
        <v>7</v>
      </c>
      <c r="I67" s="25"/>
      <c r="J67" s="116">
        <v>67</v>
      </c>
      <c r="K67" s="163">
        <v>13</v>
      </c>
      <c r="L67" s="162" t="s">
        <v>62</v>
      </c>
      <c r="M67" s="116">
        <v>23</v>
      </c>
      <c r="N67" s="26" t="e">
        <f>VLOOKUP(L67,'[4]BASE DE DATOS'!C76:D223,2,0)</f>
        <v>#N/A</v>
      </c>
      <c r="O67" s="156" t="s">
        <v>1599</v>
      </c>
      <c r="P67" s="156" t="s">
        <v>1600</v>
      </c>
      <c r="Q67" s="42" t="s">
        <v>1601</v>
      </c>
      <c r="R67" s="37"/>
      <c r="S67" s="37"/>
      <c r="T67" s="37"/>
      <c r="U67" s="37"/>
      <c r="V67" s="37"/>
      <c r="W67" s="37"/>
      <c r="X67" s="37"/>
    </row>
    <row r="68" spans="2:24" ht="16.5" thickBot="1">
      <c r="B68" s="161"/>
      <c r="C68" s="160"/>
      <c r="D68" s="160"/>
      <c r="E68" s="160"/>
      <c r="F68" s="160"/>
      <c r="G68" s="160"/>
      <c r="H68" s="160"/>
      <c r="I68" s="160"/>
      <c r="J68" s="158"/>
      <c r="K68" s="158"/>
      <c r="L68" s="159"/>
      <c r="M68" s="158"/>
      <c r="N68" s="157" t="e">
        <f>VLOOKUP(L68,'[4]BASE DE DATOS'!C143:D290,2,0)</f>
        <v>#N/A</v>
      </c>
      <c r="O68" s="156" t="s">
        <v>1599</v>
      </c>
      <c r="P68" s="156" t="s">
        <v>1600</v>
      </c>
      <c r="Q68" s="42" t="s">
        <v>1601</v>
      </c>
      <c r="R68" s="41"/>
      <c r="S68" s="41"/>
      <c r="T68" s="41"/>
      <c r="U68" s="41"/>
      <c r="V68" s="41"/>
      <c r="W68" s="41"/>
      <c r="X68" s="41"/>
    </row>
  </sheetData>
  <mergeCells count="14">
    <mergeCell ref="B10:D10"/>
    <mergeCell ref="B11:D11"/>
    <mergeCell ref="I12:N12"/>
    <mergeCell ref="B4:D4"/>
    <mergeCell ref="Q12:Q13"/>
    <mergeCell ref="P12:P13"/>
    <mergeCell ref="O12:O13"/>
    <mergeCell ref="E8:J8"/>
    <mergeCell ref="B9:D9"/>
    <mergeCell ref="B2:N2"/>
    <mergeCell ref="B6:D6"/>
    <mergeCell ref="E6:J6"/>
    <mergeCell ref="B7:D7"/>
    <mergeCell ref="E7:J7"/>
  </mergeCells>
  <dataValidations count="6">
    <dataValidation type="list" allowBlank="1" showInputMessage="1" showErrorMessage="1" sqref="E6:J6" xr:uid="{00000000-0002-0000-0900-000000000000}">
      <formula1>$S$6:$S$24</formula1>
    </dataValidation>
    <dataValidation type="list" allowBlank="1" showInputMessage="1" showErrorMessage="1" sqref="E8:J8" xr:uid="{00000000-0002-0000-0900-000001000000}">
      <formula1>$X$5:$X$24</formula1>
    </dataValidation>
    <dataValidation type="list" allowBlank="1" showInputMessage="1" showErrorMessage="1" sqref="E9" xr:uid="{00000000-0002-0000-0900-000002000000}">
      <formula1>$R$5:$R$8</formula1>
    </dataValidation>
    <dataValidation type="list" allowBlank="1" showInputMessage="1" showErrorMessage="1" sqref="E7:J7" xr:uid="{00000000-0002-0000-0900-000003000000}">
      <formula1>$T$5:$T$16</formula1>
    </dataValidation>
    <dataValidation type="list" allowBlank="1" showInputMessage="1" showErrorMessage="1" sqref="E10" xr:uid="{00000000-0002-0000-0900-000004000000}">
      <formula1>$V$5:$V$16</formula1>
    </dataValidation>
    <dataValidation type="list" allowBlank="1" showInputMessage="1" showErrorMessage="1" sqref="E11" xr:uid="{00000000-0002-0000-0900-000005000000}">
      <formula1>$W$5:$W$16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900-000006000000}">
          <x14:formula1>
            <xm:f>'https://d.docs.live.net/de0f8c4b5a66ed68/PLANEACION MPAL/2021/PUB-MBJ/PADRONES 19-21/SIRESOL/[FTO PERSONAS BENEFICIADAS DGPM 2021 ENTREGA DE BOTES (1).xlsx]BASE DE DATOS'!#REF!</xm:f>
          </x14:formula1>
          <xm:sqref>L14:L68 G14:H68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ColWidth="11"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00"/>
  </sheetPr>
  <dimension ref="B2:X137"/>
  <sheetViews>
    <sheetView tabSelected="1" topLeftCell="A44" zoomScaleNormal="100" workbookViewId="0">
      <selection activeCell="B4" sqref="B4:J4"/>
    </sheetView>
  </sheetViews>
  <sheetFormatPr defaultColWidth="11" defaultRowHeight="15.75"/>
  <cols>
    <col min="1" max="1" width="4.875" customWidth="1"/>
    <col min="2" max="2" width="5.75" customWidth="1"/>
    <col min="3" max="3" width="11.875" customWidth="1"/>
    <col min="4" max="4" width="29.375" customWidth="1"/>
    <col min="5" max="5" width="22.5" customWidth="1"/>
    <col min="6" max="6" width="24.875" customWidth="1"/>
    <col min="7" max="7" width="8.25" customWidth="1"/>
    <col min="8" max="8" width="14.5" customWidth="1"/>
    <col min="9" max="9" width="31" customWidth="1"/>
    <col min="10" max="10" width="17.25" customWidth="1"/>
    <col min="11" max="11" width="18.75" customWidth="1"/>
    <col min="12" max="12" width="22.75" style="83" customWidth="1"/>
    <col min="13" max="13" width="17.375" customWidth="1"/>
    <col min="14" max="14" width="20.375" customWidth="1"/>
    <col min="15" max="15" width="21.375" customWidth="1"/>
    <col min="16" max="16" width="41.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83" t="s">
        <v>139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27"/>
      <c r="P2" s="27"/>
    </row>
    <row r="3" spans="2:24" ht="21.75" thickBot="1">
      <c r="B3" s="12"/>
      <c r="C3" s="12"/>
      <c r="D3" s="12"/>
      <c r="E3" s="12"/>
      <c r="F3" s="12"/>
      <c r="G3" s="12"/>
      <c r="H3" s="12"/>
      <c r="I3" s="12"/>
      <c r="J3" s="12"/>
      <c r="K3" s="12"/>
      <c r="L3" s="81"/>
      <c r="M3" s="12"/>
      <c r="N3" s="12"/>
      <c r="O3" s="12"/>
      <c r="P3" s="12"/>
    </row>
    <row r="4" spans="2:24" ht="21.75" thickBot="1">
      <c r="B4" s="195" t="s">
        <v>140</v>
      </c>
      <c r="C4" s="196"/>
      <c r="D4" s="196"/>
      <c r="E4" s="196"/>
      <c r="F4" s="196"/>
      <c r="G4" s="196"/>
      <c r="H4" s="196"/>
      <c r="I4" s="196"/>
      <c r="J4" s="197"/>
      <c r="K4" s="12"/>
      <c r="L4" s="81"/>
      <c r="M4" s="12"/>
      <c r="N4" s="12"/>
      <c r="O4" s="12"/>
      <c r="P4" s="12"/>
    </row>
    <row r="5" spans="2:24" ht="19.5" thickBot="1">
      <c r="B5" s="13"/>
      <c r="C5" s="13"/>
      <c r="D5" s="13"/>
      <c r="E5" s="13"/>
      <c r="F5" s="13"/>
      <c r="G5" s="13"/>
      <c r="H5" s="13"/>
      <c r="I5" s="13"/>
      <c r="J5" s="13"/>
      <c r="K5" s="1"/>
      <c r="L5" s="82"/>
      <c r="M5" s="1"/>
      <c r="N5" s="1"/>
      <c r="O5" s="1"/>
      <c r="P5" s="1"/>
      <c r="R5" s="4">
        <v>2019</v>
      </c>
      <c r="T5" s="3" t="s">
        <v>141</v>
      </c>
      <c r="U5" s="3" t="s">
        <v>142</v>
      </c>
      <c r="V5" s="6">
        <v>43466</v>
      </c>
      <c r="W5" s="6">
        <v>43555</v>
      </c>
      <c r="X5" s="11" t="s">
        <v>143</v>
      </c>
    </row>
    <row r="6" spans="2:24" ht="19.5" thickBot="1">
      <c r="B6" s="184" t="s">
        <v>144</v>
      </c>
      <c r="C6" s="185"/>
      <c r="D6" s="186"/>
      <c r="E6" s="187" t="s">
        <v>145</v>
      </c>
      <c r="F6" s="188"/>
      <c r="G6" s="188"/>
      <c r="H6" s="188"/>
      <c r="I6" s="188"/>
      <c r="J6" s="189"/>
      <c r="K6" s="1"/>
      <c r="L6" s="82"/>
      <c r="M6" s="1"/>
      <c r="N6" s="1"/>
      <c r="O6" s="1"/>
      <c r="P6" s="1"/>
      <c r="R6" s="4">
        <v>2020</v>
      </c>
      <c r="S6" s="4" t="s">
        <v>146</v>
      </c>
      <c r="T6" s="3" t="s">
        <v>147</v>
      </c>
      <c r="U6" s="3" t="s">
        <v>148</v>
      </c>
      <c r="V6" s="6">
        <v>43556</v>
      </c>
      <c r="W6" s="6">
        <v>43646</v>
      </c>
      <c r="X6" s="11" t="s">
        <v>149</v>
      </c>
    </row>
    <row r="7" spans="2:24" ht="19.5" thickBot="1">
      <c r="B7" s="184" t="s">
        <v>150</v>
      </c>
      <c r="C7" s="185"/>
      <c r="D7" s="186"/>
      <c r="E7" s="187" t="s">
        <v>141</v>
      </c>
      <c r="F7" s="188"/>
      <c r="G7" s="188"/>
      <c r="H7" s="188"/>
      <c r="I7" s="188"/>
      <c r="J7" s="189"/>
      <c r="K7" s="1"/>
      <c r="L7" s="82"/>
      <c r="M7" s="1"/>
      <c r="N7" s="1"/>
      <c r="O7" s="1"/>
      <c r="P7" s="1"/>
      <c r="R7" s="4">
        <v>2021</v>
      </c>
      <c r="S7" s="5" t="s">
        <v>151</v>
      </c>
      <c r="T7" s="3" t="s">
        <v>152</v>
      </c>
      <c r="U7" s="3" t="s">
        <v>153</v>
      </c>
      <c r="V7" s="6">
        <v>43647</v>
      </c>
      <c r="W7" s="6">
        <v>43738</v>
      </c>
      <c r="X7" s="11" t="s">
        <v>154</v>
      </c>
    </row>
    <row r="8" spans="2:24" ht="19.5" thickBot="1">
      <c r="B8" s="19" t="s">
        <v>155</v>
      </c>
      <c r="C8" s="20"/>
      <c r="D8" s="21"/>
      <c r="E8" s="187" t="s">
        <v>156</v>
      </c>
      <c r="F8" s="188"/>
      <c r="G8" s="188"/>
      <c r="H8" s="188"/>
      <c r="I8" s="188"/>
      <c r="J8" s="189"/>
      <c r="K8" s="1"/>
      <c r="L8" s="82"/>
      <c r="M8" s="1"/>
      <c r="N8" s="1"/>
      <c r="O8" s="1"/>
      <c r="P8" s="1"/>
      <c r="S8" s="5" t="s">
        <v>157</v>
      </c>
      <c r="T8" s="3" t="s">
        <v>158</v>
      </c>
      <c r="U8" s="3" t="s">
        <v>159</v>
      </c>
      <c r="V8" s="6">
        <v>43739</v>
      </c>
      <c r="W8" s="6">
        <v>43830</v>
      </c>
      <c r="X8" s="11" t="s">
        <v>160</v>
      </c>
    </row>
    <row r="9" spans="2:24" ht="19.5" thickBot="1">
      <c r="B9" s="184" t="s">
        <v>161</v>
      </c>
      <c r="C9" s="185"/>
      <c r="D9" s="186"/>
      <c r="E9" s="22">
        <v>2019</v>
      </c>
      <c r="F9" s="13"/>
      <c r="G9" s="13"/>
      <c r="H9" s="13"/>
      <c r="I9" s="13"/>
      <c r="J9" s="13"/>
      <c r="K9" s="1"/>
      <c r="L9" s="82"/>
      <c r="M9" s="1"/>
      <c r="N9" s="1"/>
      <c r="O9" s="1"/>
      <c r="P9" s="1"/>
      <c r="S9" s="5" t="s">
        <v>162</v>
      </c>
      <c r="T9" s="3" t="s">
        <v>163</v>
      </c>
      <c r="U9" s="3" t="s">
        <v>164</v>
      </c>
      <c r="V9" s="6">
        <v>43831</v>
      </c>
      <c r="W9" s="6">
        <v>43921</v>
      </c>
      <c r="X9" s="11" t="s">
        <v>165</v>
      </c>
    </row>
    <row r="10" spans="2:24" ht="34.5" customHeight="1" thickBot="1">
      <c r="B10" s="190" t="s">
        <v>166</v>
      </c>
      <c r="C10" s="191"/>
      <c r="D10" s="192"/>
      <c r="E10" s="23">
        <v>43466</v>
      </c>
      <c r="F10" s="13"/>
      <c r="G10" s="13"/>
      <c r="H10" s="13"/>
      <c r="I10" s="13"/>
      <c r="J10" s="13"/>
      <c r="K10" s="1"/>
      <c r="L10" s="82"/>
      <c r="M10" s="1"/>
      <c r="N10" s="1"/>
      <c r="O10" s="1"/>
      <c r="P10" s="1"/>
      <c r="S10" s="5" t="s">
        <v>167</v>
      </c>
      <c r="T10" s="3" t="s">
        <v>168</v>
      </c>
      <c r="U10" s="3" t="s">
        <v>169</v>
      </c>
      <c r="V10" s="6">
        <v>43922</v>
      </c>
      <c r="W10" s="6">
        <v>44012</v>
      </c>
      <c r="X10" s="11" t="s">
        <v>170</v>
      </c>
    </row>
    <row r="11" spans="2:24" ht="36.75" customHeight="1" thickBot="1">
      <c r="B11" s="190" t="s">
        <v>171</v>
      </c>
      <c r="C11" s="191"/>
      <c r="D11" s="192"/>
      <c r="E11" s="23">
        <v>43555</v>
      </c>
      <c r="F11" s="13"/>
      <c r="G11" s="13"/>
      <c r="H11" s="13"/>
      <c r="I11" s="13"/>
      <c r="J11" s="13"/>
      <c r="K11" s="1"/>
      <c r="L11" s="82"/>
      <c r="M11" s="1"/>
      <c r="N11" s="1"/>
      <c r="O11" s="1"/>
      <c r="P11" s="1"/>
      <c r="S11" s="4" t="s">
        <v>172</v>
      </c>
      <c r="T11" s="3" t="s">
        <v>173</v>
      </c>
      <c r="U11" s="3" t="s">
        <v>174</v>
      </c>
      <c r="V11" s="6">
        <v>44013</v>
      </c>
      <c r="W11" s="6">
        <v>44104</v>
      </c>
      <c r="X11" s="11" t="s">
        <v>175</v>
      </c>
    </row>
    <row r="12" spans="2:24" ht="21.95" customHeight="1" thickBot="1">
      <c r="B12" s="68"/>
      <c r="C12" s="68"/>
      <c r="D12" s="68"/>
      <c r="E12" s="68"/>
      <c r="F12" s="68"/>
      <c r="G12" s="68"/>
      <c r="H12" s="68"/>
      <c r="I12" s="193" t="s">
        <v>176</v>
      </c>
      <c r="J12" s="194"/>
      <c r="K12" s="194"/>
      <c r="L12" s="194"/>
      <c r="M12" s="194"/>
      <c r="N12" s="194"/>
      <c r="O12" s="181" t="s">
        <v>177</v>
      </c>
      <c r="P12" s="181" t="s">
        <v>178</v>
      </c>
      <c r="Q12" s="181" t="s">
        <v>179</v>
      </c>
      <c r="R12" s="28"/>
      <c r="S12" s="29" t="s">
        <v>180</v>
      </c>
      <c r="T12" s="30" t="s">
        <v>181</v>
      </c>
      <c r="U12" s="30" t="s">
        <v>182</v>
      </c>
      <c r="V12" s="31">
        <v>44105</v>
      </c>
      <c r="W12" s="31">
        <v>44196</v>
      </c>
      <c r="X12" s="32" t="s">
        <v>183</v>
      </c>
    </row>
    <row r="13" spans="2:24" ht="50.1" customHeight="1" thickBot="1">
      <c r="B13" s="69" t="s">
        <v>184</v>
      </c>
      <c r="C13" s="70" t="s">
        <v>185</v>
      </c>
      <c r="D13" s="70" t="s">
        <v>186</v>
      </c>
      <c r="E13" s="70" t="s">
        <v>187</v>
      </c>
      <c r="F13" s="70" t="s">
        <v>188</v>
      </c>
      <c r="G13" s="70" t="s">
        <v>3</v>
      </c>
      <c r="H13" s="70" t="s">
        <v>2</v>
      </c>
      <c r="I13" s="71" t="s">
        <v>189</v>
      </c>
      <c r="J13" s="71" t="s">
        <v>190</v>
      </c>
      <c r="K13" s="71" t="s">
        <v>191</v>
      </c>
      <c r="L13" s="71" t="s">
        <v>0</v>
      </c>
      <c r="M13" s="71" t="s">
        <v>192</v>
      </c>
      <c r="N13" s="72" t="s">
        <v>193</v>
      </c>
      <c r="O13" s="182"/>
      <c r="P13" s="182"/>
      <c r="Q13" s="182"/>
      <c r="R13" s="33"/>
      <c r="S13" s="34" t="s">
        <v>194</v>
      </c>
      <c r="T13" s="35"/>
      <c r="U13" s="35" t="s">
        <v>195</v>
      </c>
      <c r="V13" s="33"/>
      <c r="W13" s="33"/>
      <c r="X13" s="36" t="s">
        <v>196</v>
      </c>
    </row>
    <row r="14" spans="2:24" ht="18.75">
      <c r="B14" s="80">
        <v>1</v>
      </c>
      <c r="C14" s="37"/>
      <c r="D14" s="37" t="s">
        <v>197</v>
      </c>
      <c r="E14" s="37" t="s">
        <v>198</v>
      </c>
      <c r="F14" s="37"/>
      <c r="G14" s="37"/>
      <c r="H14" s="37" t="s">
        <v>5</v>
      </c>
      <c r="I14" s="37"/>
      <c r="J14" s="37"/>
      <c r="K14" s="37"/>
      <c r="L14" s="78" t="s">
        <v>11</v>
      </c>
      <c r="M14" s="37"/>
      <c r="N14" s="80">
        <f>VLOOKUP(L14,'BASE DE DATOS'!C2:D149,2,0)</f>
        <v>77500</v>
      </c>
      <c r="O14" s="80" t="s">
        <v>199</v>
      </c>
      <c r="P14" s="80" t="s">
        <v>200</v>
      </c>
      <c r="Q14" s="51" t="s">
        <v>201</v>
      </c>
      <c r="R14" s="42"/>
      <c r="S14" s="43" t="s">
        <v>202</v>
      </c>
      <c r="T14" s="42"/>
      <c r="U14" s="44" t="s">
        <v>203</v>
      </c>
      <c r="V14" s="42"/>
      <c r="W14" s="42"/>
      <c r="X14" s="45" t="s">
        <v>204</v>
      </c>
    </row>
    <row r="15" spans="2:24" ht="18.75">
      <c r="B15" s="80">
        <v>2</v>
      </c>
      <c r="C15" s="37"/>
      <c r="D15" s="37" t="s">
        <v>205</v>
      </c>
      <c r="E15" s="37" t="s">
        <v>206</v>
      </c>
      <c r="F15" s="37" t="s">
        <v>207</v>
      </c>
      <c r="G15" s="37"/>
      <c r="H15" s="37" t="s">
        <v>7</v>
      </c>
      <c r="I15" s="37"/>
      <c r="J15" s="37"/>
      <c r="K15" s="37"/>
      <c r="L15" s="78" t="s">
        <v>93</v>
      </c>
      <c r="M15" s="37"/>
      <c r="N15" s="80">
        <f>VLOOKUP(L15,'BASE DE DATOS'!C3:D150,2,0)</f>
        <v>77518</v>
      </c>
      <c r="O15" s="80" t="s">
        <v>199</v>
      </c>
      <c r="P15" s="80" t="s">
        <v>200</v>
      </c>
      <c r="Q15" s="51" t="s">
        <v>208</v>
      </c>
      <c r="R15" s="37"/>
      <c r="S15" s="38" t="s">
        <v>209</v>
      </c>
      <c r="T15" s="37"/>
      <c r="U15" s="39" t="s">
        <v>210</v>
      </c>
      <c r="V15" s="37"/>
      <c r="W15" s="37"/>
      <c r="X15" s="40" t="s">
        <v>211</v>
      </c>
    </row>
    <row r="16" spans="2:24" ht="18.75">
      <c r="B16" s="80">
        <v>3</v>
      </c>
      <c r="C16" s="37"/>
      <c r="D16" s="37" t="s">
        <v>212</v>
      </c>
      <c r="E16" s="37" t="s">
        <v>213</v>
      </c>
      <c r="F16" s="37" t="s">
        <v>207</v>
      </c>
      <c r="G16" s="37"/>
      <c r="H16" s="37" t="s">
        <v>5</v>
      </c>
      <c r="I16" s="37" t="s">
        <v>214</v>
      </c>
      <c r="J16" s="37" t="s">
        <v>215</v>
      </c>
      <c r="K16" s="37"/>
      <c r="L16" s="78" t="s">
        <v>216</v>
      </c>
      <c r="M16" s="37">
        <v>11</v>
      </c>
      <c r="N16" s="80">
        <v>77500</v>
      </c>
      <c r="O16" s="80" t="s">
        <v>199</v>
      </c>
      <c r="P16" s="80" t="s">
        <v>200</v>
      </c>
      <c r="Q16" s="51" t="s">
        <v>201</v>
      </c>
      <c r="R16" s="37"/>
      <c r="S16" s="39" t="s">
        <v>217</v>
      </c>
      <c r="T16" s="37"/>
      <c r="U16" s="39" t="s">
        <v>218</v>
      </c>
      <c r="V16" s="37"/>
      <c r="W16" s="37"/>
      <c r="X16" s="40" t="s">
        <v>219</v>
      </c>
    </row>
    <row r="17" spans="2:24" ht="18.75">
      <c r="B17" s="80">
        <v>4</v>
      </c>
      <c r="C17" s="37"/>
      <c r="D17" s="37" t="s">
        <v>220</v>
      </c>
      <c r="E17" s="37" t="s">
        <v>221</v>
      </c>
      <c r="F17" s="37" t="s">
        <v>222</v>
      </c>
      <c r="G17" s="37"/>
      <c r="H17" s="37" t="s">
        <v>5</v>
      </c>
      <c r="I17" s="37" t="s">
        <v>223</v>
      </c>
      <c r="J17" s="37"/>
      <c r="K17" s="37"/>
      <c r="L17" s="78" t="s">
        <v>224</v>
      </c>
      <c r="M17" s="37"/>
      <c r="N17" s="80" t="e">
        <f>VLOOKUP(#REF!,'BASE DE DATOS'!C5:D152,2,0)</f>
        <v>#REF!</v>
      </c>
      <c r="O17" s="80" t="s">
        <v>199</v>
      </c>
      <c r="P17" s="80" t="s">
        <v>200</v>
      </c>
      <c r="Q17" s="51" t="s">
        <v>208</v>
      </c>
      <c r="R17" s="37"/>
      <c r="S17" s="39" t="s">
        <v>225</v>
      </c>
      <c r="T17" s="37"/>
      <c r="U17" s="39" t="s">
        <v>226</v>
      </c>
      <c r="V17" s="37"/>
      <c r="W17" s="37"/>
      <c r="X17" s="40" t="s">
        <v>227</v>
      </c>
    </row>
    <row r="18" spans="2:24" ht="18.75">
      <c r="B18" s="80">
        <v>5</v>
      </c>
      <c r="C18" s="37"/>
      <c r="D18" s="37" t="s">
        <v>228</v>
      </c>
      <c r="E18" s="37" t="s">
        <v>229</v>
      </c>
      <c r="F18" s="37" t="s">
        <v>230</v>
      </c>
      <c r="G18" s="37"/>
      <c r="H18" s="37" t="s">
        <v>5</v>
      </c>
      <c r="I18" s="37" t="s">
        <v>231</v>
      </c>
      <c r="J18" s="86" t="s">
        <v>232</v>
      </c>
      <c r="K18" s="37"/>
      <c r="L18" s="78" t="s">
        <v>233</v>
      </c>
      <c r="M18" s="37">
        <v>7</v>
      </c>
      <c r="N18" s="80">
        <v>77527</v>
      </c>
      <c r="O18" s="80" t="s">
        <v>199</v>
      </c>
      <c r="P18" s="80" t="s">
        <v>200</v>
      </c>
      <c r="Q18" s="51" t="s">
        <v>208</v>
      </c>
      <c r="R18" s="37"/>
      <c r="S18" s="38" t="s">
        <v>145</v>
      </c>
      <c r="T18" s="37"/>
      <c r="U18" s="39" t="s">
        <v>234</v>
      </c>
      <c r="V18" s="37"/>
      <c r="W18" s="37"/>
      <c r="X18" s="40" t="s">
        <v>235</v>
      </c>
    </row>
    <row r="19" spans="2:24" ht="18.75">
      <c r="B19" s="80">
        <v>6</v>
      </c>
      <c r="C19" s="37"/>
      <c r="D19" s="37" t="s">
        <v>236</v>
      </c>
      <c r="E19" s="37" t="s">
        <v>198</v>
      </c>
      <c r="F19" s="37" t="s">
        <v>237</v>
      </c>
      <c r="G19" s="37"/>
      <c r="H19" s="37" t="s">
        <v>5</v>
      </c>
      <c r="I19" s="37" t="s">
        <v>238</v>
      </c>
      <c r="J19" s="86"/>
      <c r="K19" s="37"/>
      <c r="L19" s="78" t="s">
        <v>239</v>
      </c>
      <c r="M19" s="37"/>
      <c r="N19" s="84">
        <v>77516</v>
      </c>
      <c r="O19" s="80"/>
      <c r="P19" s="80"/>
      <c r="Q19" s="51"/>
      <c r="R19" s="37"/>
      <c r="S19" s="38"/>
      <c r="T19" s="37"/>
      <c r="U19" s="39"/>
      <c r="V19" s="37"/>
      <c r="W19" s="37"/>
      <c r="X19" s="40"/>
    </row>
    <row r="20" spans="2:24" ht="18.75">
      <c r="B20" s="80">
        <v>7</v>
      </c>
      <c r="C20" s="37"/>
      <c r="D20" s="37" t="s">
        <v>240</v>
      </c>
      <c r="E20" s="37" t="s">
        <v>241</v>
      </c>
      <c r="F20" s="37" t="s">
        <v>242</v>
      </c>
      <c r="G20" s="37"/>
      <c r="H20" s="37" t="s">
        <v>7</v>
      </c>
      <c r="I20" s="37" t="s">
        <v>238</v>
      </c>
      <c r="J20" s="86"/>
      <c r="K20" s="37"/>
      <c r="L20" s="78" t="s">
        <v>243</v>
      </c>
      <c r="M20" s="37"/>
      <c r="N20" s="84">
        <v>77516</v>
      </c>
      <c r="O20" s="80"/>
      <c r="P20" s="80"/>
      <c r="Q20" s="51"/>
      <c r="R20" s="37"/>
      <c r="S20" s="38"/>
      <c r="T20" s="37"/>
      <c r="U20" s="39"/>
      <c r="V20" s="37"/>
      <c r="W20" s="37"/>
      <c r="X20" s="40"/>
    </row>
    <row r="21" spans="2:24" ht="18.75">
      <c r="B21" s="80">
        <v>8</v>
      </c>
      <c r="C21" s="37"/>
      <c r="D21" s="37" t="s">
        <v>244</v>
      </c>
      <c r="E21" s="37" t="s">
        <v>245</v>
      </c>
      <c r="F21" s="37"/>
      <c r="G21" s="37"/>
      <c r="H21" s="37" t="s">
        <v>5</v>
      </c>
      <c r="I21" s="37"/>
      <c r="J21" s="37"/>
      <c r="K21" s="37"/>
      <c r="L21" s="78"/>
      <c r="M21" s="37"/>
      <c r="N21" s="80" t="e">
        <f>VLOOKUP(#REF!,'BASE DE DATOS'!C7:D154,2,0)</f>
        <v>#REF!</v>
      </c>
      <c r="O21" s="80" t="s">
        <v>199</v>
      </c>
      <c r="P21" s="80" t="s">
        <v>200</v>
      </c>
      <c r="Q21" s="51" t="s">
        <v>246</v>
      </c>
      <c r="R21" s="37"/>
      <c r="S21" s="38" t="s">
        <v>247</v>
      </c>
      <c r="T21" s="37"/>
      <c r="U21" s="39" t="s">
        <v>248</v>
      </c>
      <c r="V21" s="37"/>
      <c r="W21" s="37"/>
      <c r="X21" s="40" t="s">
        <v>249</v>
      </c>
    </row>
    <row r="22" spans="2:24" ht="18.75">
      <c r="B22" s="80">
        <v>9</v>
      </c>
      <c r="C22" s="37"/>
      <c r="D22" s="37" t="s">
        <v>250</v>
      </c>
      <c r="E22" s="37" t="s">
        <v>251</v>
      </c>
      <c r="F22" s="37"/>
      <c r="G22" s="37"/>
      <c r="H22" s="37" t="s">
        <v>5</v>
      </c>
      <c r="I22" s="37" t="s">
        <v>252</v>
      </c>
      <c r="J22" s="37"/>
      <c r="K22" s="37"/>
      <c r="L22" s="78"/>
      <c r="M22" s="37"/>
      <c r="N22" s="80" t="e">
        <f>VLOOKUP(#REF!,'BASE DE DATOS'!C8:D155,2,0)</f>
        <v>#REF!</v>
      </c>
      <c r="O22" s="80" t="s">
        <v>199</v>
      </c>
      <c r="P22" s="80" t="s">
        <v>200</v>
      </c>
      <c r="Q22" s="51" t="s">
        <v>253</v>
      </c>
      <c r="R22" s="37"/>
      <c r="S22" s="38" t="s">
        <v>254</v>
      </c>
      <c r="T22" s="37"/>
      <c r="U22" s="39" t="s">
        <v>255</v>
      </c>
      <c r="V22" s="37"/>
      <c r="W22" s="37"/>
      <c r="X22" s="40" t="s">
        <v>256</v>
      </c>
    </row>
    <row r="23" spans="2:24" ht="18.75">
      <c r="B23" s="80">
        <v>10</v>
      </c>
      <c r="C23" s="37"/>
      <c r="D23" s="37" t="s">
        <v>257</v>
      </c>
      <c r="E23" s="37" t="s">
        <v>258</v>
      </c>
      <c r="F23" s="37" t="s">
        <v>259</v>
      </c>
      <c r="G23" s="37"/>
      <c r="H23" s="37" t="s">
        <v>5</v>
      </c>
      <c r="I23" s="37" t="s">
        <v>260</v>
      </c>
      <c r="J23" s="37"/>
      <c r="K23" s="37"/>
      <c r="L23" s="78" t="s">
        <v>15</v>
      </c>
      <c r="M23" s="37"/>
      <c r="N23" s="80" t="e">
        <f>VLOOKUP(#REF!,'BASE DE DATOS'!C9:D156,2,0)</f>
        <v>#REF!</v>
      </c>
      <c r="O23" s="80" t="s">
        <v>199</v>
      </c>
      <c r="P23" s="80" t="s">
        <v>200</v>
      </c>
      <c r="Q23" s="51" t="s">
        <v>261</v>
      </c>
      <c r="R23" s="37"/>
      <c r="S23" s="38" t="s">
        <v>262</v>
      </c>
      <c r="T23" s="37"/>
      <c r="U23" s="39" t="s">
        <v>263</v>
      </c>
      <c r="V23" s="37"/>
      <c r="W23" s="37"/>
      <c r="X23" s="40" t="s">
        <v>264</v>
      </c>
    </row>
    <row r="24" spans="2:24" ht="18.75">
      <c r="B24" s="80">
        <v>11</v>
      </c>
      <c r="C24" s="37"/>
      <c r="D24" s="37" t="s">
        <v>265</v>
      </c>
      <c r="E24" s="37" t="s">
        <v>266</v>
      </c>
      <c r="F24" s="37"/>
      <c r="G24" s="37"/>
      <c r="H24" s="37" t="s">
        <v>7</v>
      </c>
      <c r="I24" s="37" t="s">
        <v>267</v>
      </c>
      <c r="J24" s="37"/>
      <c r="K24" s="37"/>
      <c r="L24" s="78" t="s">
        <v>268</v>
      </c>
      <c r="M24" s="37">
        <v>15</v>
      </c>
      <c r="N24" s="80" t="e">
        <f>VLOOKUP(#REF!,'BASE DE DATOS'!C10:D157,2,0)</f>
        <v>#REF!</v>
      </c>
      <c r="O24" s="80" t="s">
        <v>199</v>
      </c>
      <c r="P24" s="80" t="s">
        <v>200</v>
      </c>
      <c r="Q24" s="51">
        <v>2</v>
      </c>
      <c r="R24" s="37"/>
      <c r="S24" s="38" t="s">
        <v>269</v>
      </c>
      <c r="T24" s="37"/>
      <c r="U24" s="39" t="s">
        <v>270</v>
      </c>
      <c r="V24" s="37"/>
      <c r="W24" s="37"/>
      <c r="X24" s="40" t="s">
        <v>271</v>
      </c>
    </row>
    <row r="25" spans="2:24" ht="18.75">
      <c r="B25" s="80">
        <v>12</v>
      </c>
      <c r="C25" s="37"/>
      <c r="D25" s="37" t="s">
        <v>272</v>
      </c>
      <c r="E25" s="37" t="s">
        <v>273</v>
      </c>
      <c r="F25" s="37" t="s">
        <v>274</v>
      </c>
      <c r="G25" s="37"/>
      <c r="H25" s="37" t="s">
        <v>5</v>
      </c>
      <c r="I25" s="86" t="s">
        <v>275</v>
      </c>
      <c r="J25" s="37"/>
      <c r="K25" s="37"/>
      <c r="L25" s="78" t="s">
        <v>276</v>
      </c>
      <c r="M25" s="37"/>
      <c r="N25" s="80">
        <v>77560</v>
      </c>
      <c r="O25" s="80" t="s">
        <v>199</v>
      </c>
      <c r="P25" s="80" t="s">
        <v>200</v>
      </c>
      <c r="Q25" s="51" t="s">
        <v>277</v>
      </c>
      <c r="R25" s="37"/>
      <c r="S25" s="38" t="s">
        <v>278</v>
      </c>
      <c r="T25" s="37"/>
      <c r="U25" s="39" t="s">
        <v>279</v>
      </c>
      <c r="V25" s="37"/>
      <c r="W25" s="37"/>
      <c r="X25" s="40" t="s">
        <v>280</v>
      </c>
    </row>
    <row r="26" spans="2:24" ht="18.75">
      <c r="B26" s="80">
        <v>13</v>
      </c>
      <c r="C26" s="37"/>
      <c r="D26" s="37" t="s">
        <v>281</v>
      </c>
      <c r="E26" s="37" t="s">
        <v>282</v>
      </c>
      <c r="F26" s="37" t="s">
        <v>283</v>
      </c>
      <c r="G26" s="37"/>
      <c r="H26" s="37" t="s">
        <v>7</v>
      </c>
      <c r="I26" s="86"/>
      <c r="J26" s="37"/>
      <c r="K26" s="37"/>
      <c r="L26" s="78" t="s">
        <v>284</v>
      </c>
      <c r="M26" s="37">
        <v>73</v>
      </c>
      <c r="N26" s="80"/>
      <c r="O26" s="80"/>
      <c r="P26" s="80"/>
      <c r="Q26" s="51"/>
      <c r="R26" s="37"/>
      <c r="S26" s="38"/>
      <c r="T26" s="37"/>
      <c r="U26" s="39"/>
      <c r="V26" s="37"/>
      <c r="W26" s="37"/>
      <c r="X26" s="40"/>
    </row>
    <row r="27" spans="2:24" ht="18.75">
      <c r="B27" s="80">
        <v>14</v>
      </c>
      <c r="C27" s="37"/>
      <c r="D27" s="37" t="s">
        <v>285</v>
      </c>
      <c r="E27" s="37" t="s">
        <v>286</v>
      </c>
      <c r="F27" s="37" t="s">
        <v>287</v>
      </c>
      <c r="G27" s="37"/>
      <c r="H27" s="37" t="s">
        <v>7</v>
      </c>
      <c r="I27" s="86"/>
      <c r="J27" s="37">
        <v>2</v>
      </c>
      <c r="K27" s="37"/>
      <c r="L27" s="78" t="s">
        <v>288</v>
      </c>
      <c r="M27" s="37">
        <v>25</v>
      </c>
      <c r="N27" s="80"/>
      <c r="O27" s="80"/>
      <c r="P27" s="80"/>
      <c r="Q27" s="51"/>
      <c r="R27" s="37"/>
      <c r="S27" s="38"/>
      <c r="T27" s="37"/>
      <c r="U27" s="39"/>
      <c r="V27" s="37"/>
      <c r="W27" s="37"/>
      <c r="X27" s="40"/>
    </row>
    <row r="28" spans="2:24" ht="18.75">
      <c r="B28" s="80">
        <v>15</v>
      </c>
      <c r="C28" s="37"/>
      <c r="D28" s="37" t="s">
        <v>289</v>
      </c>
      <c r="E28" s="37" t="s">
        <v>290</v>
      </c>
      <c r="F28" s="37" t="s">
        <v>291</v>
      </c>
      <c r="G28" s="37"/>
      <c r="H28" s="37" t="s">
        <v>7</v>
      </c>
      <c r="I28" s="86"/>
      <c r="J28" s="37">
        <v>1</v>
      </c>
      <c r="K28" s="37"/>
      <c r="L28" s="78" t="s">
        <v>292</v>
      </c>
      <c r="M28" s="37">
        <v>32</v>
      </c>
      <c r="N28" s="80"/>
      <c r="O28" s="80"/>
      <c r="P28" s="80"/>
      <c r="Q28" s="51"/>
      <c r="R28" s="37"/>
      <c r="S28" s="38"/>
      <c r="T28" s="37"/>
      <c r="U28" s="39"/>
      <c r="V28" s="37"/>
      <c r="W28" s="37"/>
      <c r="X28" s="40"/>
    </row>
    <row r="29" spans="2:24" ht="18.75">
      <c r="B29" s="80">
        <v>16</v>
      </c>
      <c r="C29" s="37"/>
      <c r="D29" s="37" t="s">
        <v>293</v>
      </c>
      <c r="E29" s="37" t="s">
        <v>294</v>
      </c>
      <c r="F29" s="37"/>
      <c r="G29" s="37"/>
      <c r="H29" s="37" t="s">
        <v>5</v>
      </c>
      <c r="I29" s="86"/>
      <c r="J29" s="37">
        <v>1</v>
      </c>
      <c r="K29" s="37"/>
      <c r="L29" s="78" t="s">
        <v>295</v>
      </c>
      <c r="M29" s="37">
        <v>35</v>
      </c>
      <c r="N29" s="80"/>
      <c r="O29" s="80"/>
      <c r="P29" s="80"/>
      <c r="Q29" s="51"/>
      <c r="R29" s="37"/>
      <c r="S29" s="38"/>
      <c r="T29" s="37"/>
      <c r="U29" s="39"/>
      <c r="V29" s="37"/>
      <c r="W29" s="37"/>
      <c r="X29" s="40"/>
    </row>
    <row r="30" spans="2:24" ht="18.75">
      <c r="B30" s="80">
        <v>17</v>
      </c>
      <c r="C30" s="37"/>
      <c r="D30" s="37" t="s">
        <v>296</v>
      </c>
      <c r="E30" s="37" t="s">
        <v>297</v>
      </c>
      <c r="F30" s="37" t="s">
        <v>298</v>
      </c>
      <c r="G30" s="37"/>
      <c r="H30" s="37" t="s">
        <v>7</v>
      </c>
      <c r="I30" s="86" t="s">
        <v>299</v>
      </c>
      <c r="J30" s="37">
        <v>6</v>
      </c>
      <c r="K30" s="37"/>
      <c r="L30" s="78" t="s">
        <v>300</v>
      </c>
      <c r="M30" s="37">
        <v>13</v>
      </c>
      <c r="N30" s="80"/>
      <c r="O30" s="80"/>
      <c r="P30" s="80"/>
      <c r="Q30" s="51"/>
      <c r="R30" s="37"/>
      <c r="S30" s="38"/>
      <c r="T30" s="37"/>
      <c r="U30" s="39"/>
      <c r="V30" s="37"/>
      <c r="W30" s="37"/>
      <c r="X30" s="40"/>
    </row>
    <row r="31" spans="2:24" ht="18.75">
      <c r="B31" s="80">
        <v>18</v>
      </c>
      <c r="C31" s="37"/>
      <c r="D31" s="37" t="s">
        <v>301</v>
      </c>
      <c r="E31" s="37"/>
      <c r="F31" s="37"/>
      <c r="G31" s="37"/>
      <c r="H31" s="37" t="s">
        <v>7</v>
      </c>
      <c r="I31" s="37"/>
      <c r="J31" s="37"/>
      <c r="K31" s="37"/>
      <c r="L31" s="78"/>
      <c r="M31" s="37"/>
      <c r="N31" s="80" t="e">
        <f>VLOOKUP(#REF!,'BASE DE DATOS'!C12:D159,2,0)</f>
        <v>#REF!</v>
      </c>
      <c r="O31" s="80" t="s">
        <v>199</v>
      </c>
      <c r="P31" s="80" t="s">
        <v>200</v>
      </c>
      <c r="Q31" s="51" t="s">
        <v>208</v>
      </c>
      <c r="R31" s="37"/>
      <c r="S31" s="38" t="s">
        <v>302</v>
      </c>
      <c r="T31" s="37"/>
      <c r="U31" s="39" t="s">
        <v>303</v>
      </c>
      <c r="V31" s="37"/>
      <c r="W31" s="37"/>
      <c r="X31" s="40" t="s">
        <v>304</v>
      </c>
    </row>
    <row r="32" spans="2:24" ht="18.75">
      <c r="B32" s="80">
        <v>19</v>
      </c>
      <c r="C32" s="37"/>
      <c r="D32" s="37" t="s">
        <v>305</v>
      </c>
      <c r="E32" s="37" t="s">
        <v>306</v>
      </c>
      <c r="F32" s="37"/>
      <c r="G32" s="37"/>
      <c r="H32" s="37" t="s">
        <v>5</v>
      </c>
      <c r="I32" s="37"/>
      <c r="J32" s="37"/>
      <c r="K32" s="37"/>
      <c r="L32" s="78" t="s">
        <v>94</v>
      </c>
      <c r="M32" s="37"/>
      <c r="N32" s="80" t="e">
        <f>VLOOKUP(#REF!,'BASE DE DATOS'!C13:D160,2,0)</f>
        <v>#REF!</v>
      </c>
      <c r="O32" s="80" t="s">
        <v>199</v>
      </c>
      <c r="P32" s="80" t="s">
        <v>200</v>
      </c>
      <c r="Q32" s="51" t="s">
        <v>208</v>
      </c>
      <c r="R32" s="37"/>
      <c r="S32" s="38" t="s">
        <v>307</v>
      </c>
      <c r="T32" s="37"/>
      <c r="U32" s="39" t="s">
        <v>308</v>
      </c>
      <c r="V32" s="37"/>
      <c r="W32" s="37"/>
      <c r="X32" s="40" t="s">
        <v>309</v>
      </c>
    </row>
    <row r="33" spans="2:24" ht="18.75">
      <c r="B33" s="80">
        <v>20</v>
      </c>
      <c r="C33" s="37"/>
      <c r="D33" s="37" t="s">
        <v>301</v>
      </c>
      <c r="E33" s="37"/>
      <c r="F33" s="37"/>
      <c r="G33" s="37"/>
      <c r="H33" s="37" t="s">
        <v>7</v>
      </c>
      <c r="I33" s="37"/>
      <c r="J33" s="37"/>
      <c r="K33" s="37"/>
      <c r="L33" s="78"/>
      <c r="M33" s="37"/>
      <c r="N33" s="80" t="e">
        <f>VLOOKUP(#REF!,'BASE DE DATOS'!C14:D161,2,0)</f>
        <v>#REF!</v>
      </c>
      <c r="O33" s="80" t="s">
        <v>199</v>
      </c>
      <c r="P33" s="80" t="s">
        <v>200</v>
      </c>
      <c r="Q33" s="51" t="s">
        <v>208</v>
      </c>
      <c r="R33" s="37"/>
      <c r="S33" s="38" t="s">
        <v>310</v>
      </c>
      <c r="T33" s="37"/>
      <c r="U33" s="39" t="s">
        <v>311</v>
      </c>
      <c r="V33" s="37"/>
      <c r="W33" s="37"/>
      <c r="X33" s="40" t="s">
        <v>312</v>
      </c>
    </row>
    <row r="34" spans="2:24" ht="18.75">
      <c r="B34" s="80">
        <v>21</v>
      </c>
      <c r="C34" s="37"/>
      <c r="D34" s="37" t="s">
        <v>305</v>
      </c>
      <c r="E34" s="37" t="s">
        <v>306</v>
      </c>
      <c r="F34" s="37"/>
      <c r="G34" s="37"/>
      <c r="H34" s="37" t="s">
        <v>5</v>
      </c>
      <c r="I34" s="37"/>
      <c r="J34" s="37"/>
      <c r="K34" s="37"/>
      <c r="L34" s="78"/>
      <c r="M34" s="37"/>
      <c r="N34" s="80" t="e">
        <f>VLOOKUP(#REF!,'BASE DE DATOS'!C15:D162,2,0)</f>
        <v>#REF!</v>
      </c>
      <c r="O34" s="80" t="s">
        <v>199</v>
      </c>
      <c r="P34" s="80" t="s">
        <v>200</v>
      </c>
      <c r="Q34" s="51" t="s">
        <v>208</v>
      </c>
      <c r="R34" s="37"/>
      <c r="S34" s="38" t="s">
        <v>313</v>
      </c>
      <c r="T34" s="37"/>
      <c r="U34" s="39" t="s">
        <v>314</v>
      </c>
      <c r="V34" s="37"/>
      <c r="W34" s="37"/>
      <c r="X34" s="40" t="s">
        <v>315</v>
      </c>
    </row>
    <row r="35" spans="2:24" ht="18.75">
      <c r="B35" s="80">
        <v>22</v>
      </c>
      <c r="C35" s="37"/>
      <c r="D35" s="37" t="s">
        <v>316</v>
      </c>
      <c r="E35" s="37" t="s">
        <v>317</v>
      </c>
      <c r="F35" s="37"/>
      <c r="G35" s="37"/>
      <c r="H35" s="37" t="s">
        <v>7</v>
      </c>
      <c r="I35" s="37"/>
      <c r="J35" s="37"/>
      <c r="K35" s="37"/>
      <c r="L35" s="78"/>
      <c r="M35" s="37">
        <v>88</v>
      </c>
      <c r="N35" s="80" t="e">
        <f>VLOOKUP(#REF!,'BASE DE DATOS'!C16:D163,2,0)</f>
        <v>#REF!</v>
      </c>
      <c r="O35" s="80" t="s">
        <v>199</v>
      </c>
      <c r="P35" s="80" t="s">
        <v>200</v>
      </c>
      <c r="Q35" s="51">
        <v>3</v>
      </c>
      <c r="R35" s="37"/>
      <c r="S35" s="38" t="s">
        <v>318</v>
      </c>
      <c r="T35" s="37"/>
      <c r="U35" s="39" t="s">
        <v>319</v>
      </c>
      <c r="V35" s="37"/>
      <c r="W35" s="37"/>
      <c r="X35" s="40" t="s">
        <v>320</v>
      </c>
    </row>
    <row r="36" spans="2:24" ht="18.75">
      <c r="B36" s="80">
        <v>23</v>
      </c>
      <c r="C36" s="37"/>
      <c r="D36" s="37" t="s">
        <v>321</v>
      </c>
      <c r="E36" s="37" t="s">
        <v>322</v>
      </c>
      <c r="F36" s="37" t="s">
        <v>323</v>
      </c>
      <c r="G36" s="37"/>
      <c r="H36" s="37" t="s">
        <v>7</v>
      </c>
      <c r="I36" s="37" t="s">
        <v>324</v>
      </c>
      <c r="J36" s="37"/>
      <c r="K36" s="37"/>
      <c r="L36" s="78" t="s">
        <v>325</v>
      </c>
      <c r="M36" s="37">
        <v>35</v>
      </c>
      <c r="N36" s="80"/>
      <c r="O36" s="80"/>
      <c r="P36" s="80"/>
      <c r="Q36" s="51"/>
      <c r="R36" s="37"/>
      <c r="S36" s="38"/>
      <c r="T36" s="37"/>
      <c r="U36" s="39"/>
      <c r="V36" s="37"/>
      <c r="W36" s="37"/>
      <c r="X36" s="40"/>
    </row>
    <row r="37" spans="2:24" ht="18.75">
      <c r="B37" s="80">
        <v>24</v>
      </c>
      <c r="C37" s="37"/>
      <c r="D37" s="37" t="s">
        <v>301</v>
      </c>
      <c r="E37" s="37"/>
      <c r="F37" s="37"/>
      <c r="G37" s="37"/>
      <c r="H37" s="37" t="s">
        <v>7</v>
      </c>
      <c r="I37" s="37"/>
      <c r="J37" s="37"/>
      <c r="K37" s="37"/>
      <c r="L37" s="78"/>
      <c r="M37" s="37"/>
      <c r="N37" s="80" t="e">
        <f>VLOOKUP(#REF!,'BASE DE DATOS'!C17:D164,2,0)</f>
        <v>#REF!</v>
      </c>
      <c r="O37" s="80" t="s">
        <v>199</v>
      </c>
      <c r="P37" s="80" t="s">
        <v>200</v>
      </c>
      <c r="Q37" s="51" t="s">
        <v>208</v>
      </c>
      <c r="R37" s="37"/>
      <c r="S37" s="38" t="s">
        <v>326</v>
      </c>
      <c r="T37" s="37"/>
      <c r="U37" s="39" t="s">
        <v>327</v>
      </c>
      <c r="V37" s="37"/>
      <c r="W37" s="37"/>
      <c r="X37" s="40" t="s">
        <v>328</v>
      </c>
    </row>
    <row r="38" spans="2:24" ht="18.75">
      <c r="B38" s="80">
        <v>25</v>
      </c>
      <c r="C38" s="37"/>
      <c r="D38" s="37" t="s">
        <v>329</v>
      </c>
      <c r="E38" s="37" t="s">
        <v>330</v>
      </c>
      <c r="F38" s="37" t="s">
        <v>331</v>
      </c>
      <c r="G38" s="37"/>
      <c r="H38" s="37" t="s">
        <v>7</v>
      </c>
      <c r="I38" s="37" t="s">
        <v>332</v>
      </c>
      <c r="J38" s="37">
        <v>8</v>
      </c>
      <c r="K38" s="37"/>
      <c r="L38" s="78" t="s">
        <v>268</v>
      </c>
      <c r="M38" s="37">
        <v>10</v>
      </c>
      <c r="N38" s="80" t="e">
        <f>VLOOKUP(#REF!,'BASE DE DATOS'!C18:D165,2,0)</f>
        <v>#REF!</v>
      </c>
      <c r="O38" s="80" t="s">
        <v>199</v>
      </c>
      <c r="P38" s="80" t="s">
        <v>200</v>
      </c>
      <c r="Q38" s="51" t="s">
        <v>208</v>
      </c>
      <c r="R38" s="37"/>
      <c r="S38" s="37"/>
      <c r="T38" s="37"/>
      <c r="U38" s="39" t="s">
        <v>333</v>
      </c>
      <c r="V38" s="37"/>
      <c r="W38" s="37"/>
      <c r="X38" s="40" t="s">
        <v>334</v>
      </c>
    </row>
    <row r="39" spans="2:24" ht="18.75">
      <c r="B39" s="80">
        <v>26</v>
      </c>
      <c r="C39" s="37"/>
      <c r="D39" s="37" t="s">
        <v>335</v>
      </c>
      <c r="E39" s="37" t="s">
        <v>336</v>
      </c>
      <c r="F39" s="37"/>
      <c r="G39" s="37"/>
      <c r="H39" s="37" t="s">
        <v>7</v>
      </c>
      <c r="I39" s="37" t="s">
        <v>337</v>
      </c>
      <c r="J39" s="37"/>
      <c r="K39" s="37"/>
      <c r="L39" s="78" t="s">
        <v>268</v>
      </c>
      <c r="M39" s="37">
        <v>50</v>
      </c>
      <c r="N39" s="80" t="e">
        <f>VLOOKUP(#REF!,'BASE DE DATOS'!C19:D166,2,0)</f>
        <v>#REF!</v>
      </c>
      <c r="O39" s="80" t="s">
        <v>199</v>
      </c>
      <c r="P39" s="80" t="s">
        <v>200</v>
      </c>
      <c r="Q39" s="51" t="s">
        <v>208</v>
      </c>
      <c r="R39" s="37"/>
      <c r="S39" s="37"/>
      <c r="T39" s="37"/>
      <c r="U39" s="39" t="s">
        <v>338</v>
      </c>
      <c r="V39" s="37"/>
      <c r="W39" s="37"/>
      <c r="X39" s="40" t="s">
        <v>156</v>
      </c>
    </row>
    <row r="40" spans="2:24" ht="18.75">
      <c r="B40" s="80">
        <v>27</v>
      </c>
      <c r="C40" s="37"/>
      <c r="D40" s="37" t="s">
        <v>339</v>
      </c>
      <c r="E40" s="37" t="s">
        <v>340</v>
      </c>
      <c r="F40" s="37" t="s">
        <v>207</v>
      </c>
      <c r="G40" s="37"/>
      <c r="H40" s="37" t="s">
        <v>5</v>
      </c>
      <c r="I40" s="37" t="s">
        <v>341</v>
      </c>
      <c r="J40" s="37"/>
      <c r="K40" s="37"/>
      <c r="L40" s="78" t="s">
        <v>342</v>
      </c>
      <c r="M40" s="37"/>
      <c r="N40" s="80" t="e">
        <f>VLOOKUP(#REF!,'BASE DE DATOS'!C20:D167,2,0)</f>
        <v>#REF!</v>
      </c>
      <c r="O40" s="80" t="s">
        <v>199</v>
      </c>
      <c r="P40" s="80" t="s">
        <v>200</v>
      </c>
      <c r="Q40" s="51">
        <v>1</v>
      </c>
      <c r="R40" s="37"/>
      <c r="S40" s="37"/>
      <c r="T40" s="37"/>
      <c r="U40" s="39" t="s">
        <v>343</v>
      </c>
      <c r="V40" s="37"/>
      <c r="W40" s="37"/>
      <c r="X40" s="40" t="s">
        <v>344</v>
      </c>
    </row>
    <row r="41" spans="2:24" ht="18.75">
      <c r="B41" s="80">
        <v>28</v>
      </c>
      <c r="C41" s="37"/>
      <c r="D41" s="37" t="s">
        <v>345</v>
      </c>
      <c r="E41" s="37" t="s">
        <v>346</v>
      </c>
      <c r="F41" s="37"/>
      <c r="G41" s="37"/>
      <c r="H41" s="37" t="s">
        <v>7</v>
      </c>
      <c r="I41" s="37" t="s">
        <v>347</v>
      </c>
      <c r="J41" s="37"/>
      <c r="K41" s="37"/>
      <c r="L41" s="78">
        <v>517</v>
      </c>
      <c r="M41" s="37"/>
      <c r="N41" s="80"/>
      <c r="O41" s="80"/>
      <c r="P41" s="80"/>
      <c r="Q41" s="51"/>
      <c r="R41" s="37"/>
      <c r="S41" s="37"/>
      <c r="T41" s="37"/>
      <c r="U41" s="39"/>
      <c r="V41" s="37"/>
      <c r="W41" s="37"/>
      <c r="X41" s="40"/>
    </row>
    <row r="42" spans="2:24" ht="18.75">
      <c r="B42" s="80">
        <v>29</v>
      </c>
      <c r="C42" s="37"/>
      <c r="D42" s="37" t="s">
        <v>348</v>
      </c>
      <c r="E42" s="37" t="s">
        <v>198</v>
      </c>
      <c r="F42" s="37"/>
      <c r="G42" s="37"/>
      <c r="H42" s="37" t="s">
        <v>7</v>
      </c>
      <c r="I42" s="37" t="s">
        <v>349</v>
      </c>
      <c r="J42" s="37" t="s">
        <v>350</v>
      </c>
      <c r="K42" s="37"/>
      <c r="L42" s="78" t="s">
        <v>351</v>
      </c>
      <c r="M42" s="37">
        <v>1</v>
      </c>
      <c r="N42" s="80" t="e">
        <f>VLOOKUP(#REF!,'BASE DE DATOS'!C21:D168,2,0)</f>
        <v>#REF!</v>
      </c>
      <c r="O42" s="80" t="s">
        <v>199</v>
      </c>
      <c r="P42" s="80" t="s">
        <v>200</v>
      </c>
      <c r="Q42" s="51">
        <v>10</v>
      </c>
      <c r="R42" s="37"/>
      <c r="S42" s="37"/>
      <c r="T42" s="37"/>
      <c r="U42" s="39" t="s">
        <v>352</v>
      </c>
      <c r="V42" s="37"/>
      <c r="W42" s="37"/>
      <c r="X42" s="40" t="s">
        <v>353</v>
      </c>
    </row>
    <row r="43" spans="2:24" ht="18.75">
      <c r="B43" s="80">
        <v>30</v>
      </c>
      <c r="C43" s="37"/>
      <c r="D43" s="37" t="s">
        <v>354</v>
      </c>
      <c r="E43" s="37" t="s">
        <v>355</v>
      </c>
      <c r="F43" s="37" t="s">
        <v>356</v>
      </c>
      <c r="G43" s="37"/>
      <c r="H43" s="37" t="s">
        <v>7</v>
      </c>
      <c r="I43" s="37" t="s">
        <v>357</v>
      </c>
      <c r="J43" s="37"/>
      <c r="K43" s="37"/>
      <c r="L43" s="78" t="s">
        <v>358</v>
      </c>
      <c r="M43" s="37"/>
      <c r="N43" s="80" t="e">
        <f>VLOOKUP(#REF!,'BASE DE DATOS'!C22:D169,2,0)</f>
        <v>#REF!</v>
      </c>
      <c r="O43" s="80" t="s">
        <v>199</v>
      </c>
      <c r="P43" s="80" t="s">
        <v>200</v>
      </c>
      <c r="Q43" s="51" t="s">
        <v>208</v>
      </c>
      <c r="R43" s="37"/>
      <c r="S43" s="37"/>
      <c r="T43" s="37"/>
      <c r="U43" s="39" t="s">
        <v>359</v>
      </c>
      <c r="V43" s="37"/>
      <c r="W43" s="37"/>
      <c r="X43" s="40" t="s">
        <v>360</v>
      </c>
    </row>
    <row r="44" spans="2:24" ht="18.75">
      <c r="B44" s="80">
        <v>31</v>
      </c>
      <c r="C44" s="37"/>
      <c r="D44" s="37" t="s">
        <v>361</v>
      </c>
      <c r="E44" s="37" t="s">
        <v>362</v>
      </c>
      <c r="F44" s="37" t="s">
        <v>363</v>
      </c>
      <c r="G44" s="37"/>
      <c r="H44" s="37" t="s">
        <v>5</v>
      </c>
      <c r="I44" s="37" t="s">
        <v>364</v>
      </c>
      <c r="J44" s="37">
        <v>55</v>
      </c>
      <c r="K44" s="37"/>
      <c r="L44" s="78" t="s">
        <v>268</v>
      </c>
      <c r="M44" s="37">
        <v>8</v>
      </c>
      <c r="N44" s="80"/>
      <c r="O44" s="80"/>
      <c r="P44" s="80"/>
      <c r="Q44" s="51"/>
      <c r="R44" s="37"/>
      <c r="S44" s="37"/>
      <c r="T44" s="37"/>
      <c r="U44" s="39"/>
      <c r="V44" s="37"/>
      <c r="W44" s="37"/>
      <c r="X44" s="40"/>
    </row>
    <row r="45" spans="2:24" ht="18.75">
      <c r="B45" s="80">
        <v>32</v>
      </c>
      <c r="C45" s="37"/>
      <c r="D45" s="37" t="s">
        <v>365</v>
      </c>
      <c r="E45" s="37" t="s">
        <v>366</v>
      </c>
      <c r="F45" s="37"/>
      <c r="G45" s="37"/>
      <c r="H45" s="37" t="s">
        <v>7</v>
      </c>
      <c r="I45" s="37"/>
      <c r="J45" s="37">
        <v>1</v>
      </c>
      <c r="K45" s="37"/>
      <c r="L45" s="78" t="s">
        <v>367</v>
      </c>
      <c r="M45" s="37">
        <v>51</v>
      </c>
      <c r="N45" s="80"/>
      <c r="O45" s="80"/>
      <c r="P45" s="80"/>
      <c r="Q45" s="51"/>
      <c r="R45" s="37"/>
      <c r="S45" s="37"/>
      <c r="T45" s="37"/>
      <c r="U45" s="39"/>
      <c r="V45" s="37"/>
      <c r="W45" s="37"/>
      <c r="X45" s="40"/>
    </row>
    <row r="46" spans="2:24" ht="18.75">
      <c r="B46" s="80">
        <v>33</v>
      </c>
      <c r="C46" s="37"/>
      <c r="D46" s="37" t="s">
        <v>301</v>
      </c>
      <c r="E46" s="37"/>
      <c r="F46" s="37"/>
      <c r="G46" s="37"/>
      <c r="H46" s="37" t="s">
        <v>7</v>
      </c>
      <c r="I46" s="37"/>
      <c r="J46" s="37"/>
      <c r="K46" s="37"/>
      <c r="L46" s="78"/>
      <c r="M46" s="37"/>
      <c r="N46" s="80" t="e">
        <f>VLOOKUP(#REF!,'BASE DE DATOS'!C23:D170,2,0)</f>
        <v>#REF!</v>
      </c>
      <c r="O46" s="80" t="s">
        <v>199</v>
      </c>
      <c r="P46" s="80" t="s">
        <v>200</v>
      </c>
      <c r="Q46" s="51" t="s">
        <v>208</v>
      </c>
      <c r="R46" s="37"/>
      <c r="S46" s="37"/>
      <c r="T46" s="37"/>
      <c r="U46" s="39" t="s">
        <v>368</v>
      </c>
      <c r="V46" s="37"/>
      <c r="W46" s="37"/>
      <c r="X46" s="37"/>
    </row>
    <row r="47" spans="2:24" ht="18.75">
      <c r="B47" s="80">
        <v>34</v>
      </c>
      <c r="C47" s="37"/>
      <c r="D47" s="37" t="s">
        <v>369</v>
      </c>
      <c r="E47" s="37" t="s">
        <v>370</v>
      </c>
      <c r="F47" s="37"/>
      <c r="G47" s="37"/>
      <c r="H47" s="37" t="s">
        <v>5</v>
      </c>
      <c r="I47" s="37" t="s">
        <v>347</v>
      </c>
      <c r="J47" s="37"/>
      <c r="K47" s="37"/>
      <c r="L47" s="78" t="s">
        <v>371</v>
      </c>
      <c r="M47" s="37"/>
      <c r="N47" s="80" t="e">
        <f>VLOOKUP(#REF!,'BASE DE DATOS'!C24:D171,2,0)</f>
        <v>#REF!</v>
      </c>
      <c r="O47" s="80" t="s">
        <v>199</v>
      </c>
      <c r="P47" s="80" t="s">
        <v>200</v>
      </c>
      <c r="Q47" s="51" t="s">
        <v>208</v>
      </c>
      <c r="R47" s="37"/>
      <c r="S47" s="37"/>
      <c r="T47" s="37"/>
      <c r="U47" s="39" t="s">
        <v>372</v>
      </c>
      <c r="V47" s="37"/>
      <c r="W47" s="37"/>
      <c r="X47" s="37"/>
    </row>
    <row r="48" spans="2:24" ht="18.75">
      <c r="B48" s="80">
        <v>35</v>
      </c>
      <c r="C48" s="37"/>
      <c r="D48" s="37" t="s">
        <v>373</v>
      </c>
      <c r="E48" s="37" t="s">
        <v>374</v>
      </c>
      <c r="F48" s="37"/>
      <c r="G48" s="37"/>
      <c r="H48" s="37" t="s">
        <v>7</v>
      </c>
      <c r="I48" s="37" t="s">
        <v>375</v>
      </c>
      <c r="J48" s="37"/>
      <c r="K48" s="37"/>
      <c r="L48" s="78" t="s">
        <v>376</v>
      </c>
      <c r="M48" s="37"/>
      <c r="N48" s="80" t="e">
        <f>VLOOKUP(#REF!,'BASE DE DATOS'!C25:D172,2,0)</f>
        <v>#REF!</v>
      </c>
      <c r="O48" s="80" t="s">
        <v>199</v>
      </c>
      <c r="P48" s="80" t="s">
        <v>200</v>
      </c>
      <c r="Q48" s="51" t="s">
        <v>208</v>
      </c>
      <c r="R48" s="37"/>
      <c r="S48" s="37"/>
      <c r="T48" s="37"/>
      <c r="U48" s="39" t="s">
        <v>377</v>
      </c>
      <c r="V48" s="37"/>
      <c r="W48" s="37"/>
      <c r="X48" s="37"/>
    </row>
    <row r="49" spans="2:24" ht="18.75">
      <c r="B49" s="80">
        <v>36</v>
      </c>
      <c r="C49" s="37"/>
      <c r="D49" s="37" t="s">
        <v>378</v>
      </c>
      <c r="E49" s="37"/>
      <c r="F49" s="37"/>
      <c r="G49" s="37"/>
      <c r="H49" s="37" t="s">
        <v>5</v>
      </c>
      <c r="I49" s="37"/>
      <c r="J49" s="37"/>
      <c r="K49" s="37"/>
      <c r="L49" s="78"/>
      <c r="M49" s="37"/>
      <c r="N49" s="80" t="e">
        <f>VLOOKUP(#REF!,'BASE DE DATOS'!C26:D173,2,0)</f>
        <v>#REF!</v>
      </c>
      <c r="O49" s="80" t="s">
        <v>199</v>
      </c>
      <c r="P49" s="80" t="s">
        <v>200</v>
      </c>
      <c r="Q49" s="51" t="s">
        <v>208</v>
      </c>
      <c r="R49" s="37"/>
      <c r="S49" s="37"/>
      <c r="T49" s="37"/>
      <c r="U49" s="39" t="s">
        <v>379</v>
      </c>
      <c r="V49" s="37"/>
      <c r="W49" s="37"/>
      <c r="X49" s="37"/>
    </row>
    <row r="50" spans="2:24" ht="18.75">
      <c r="B50" s="80">
        <v>37</v>
      </c>
      <c r="C50" s="37"/>
      <c r="D50" s="37" t="s">
        <v>380</v>
      </c>
      <c r="E50" s="37" t="s">
        <v>381</v>
      </c>
      <c r="F50" s="37" t="s">
        <v>229</v>
      </c>
      <c r="G50" s="37"/>
      <c r="H50" s="37" t="s">
        <v>7</v>
      </c>
      <c r="I50" s="37" t="s">
        <v>260</v>
      </c>
      <c r="J50" s="37"/>
      <c r="K50" s="37"/>
      <c r="L50" s="78"/>
      <c r="M50" s="37"/>
      <c r="N50" s="80" t="e">
        <f>VLOOKUP(#REF!,'BASE DE DATOS'!C27:D174,2,0)</f>
        <v>#REF!</v>
      </c>
      <c r="O50" s="80" t="s">
        <v>199</v>
      </c>
      <c r="P50" s="80" t="s">
        <v>200</v>
      </c>
      <c r="Q50" s="51" t="s">
        <v>208</v>
      </c>
      <c r="R50" s="37"/>
      <c r="S50" s="37"/>
      <c r="T50" s="37"/>
      <c r="U50" s="39" t="s">
        <v>382</v>
      </c>
      <c r="V50" s="37"/>
      <c r="W50" s="37"/>
      <c r="X50" s="37"/>
    </row>
    <row r="51" spans="2:24" ht="18.75">
      <c r="B51" s="80">
        <v>38</v>
      </c>
      <c r="C51" s="37"/>
      <c r="D51" s="37" t="s">
        <v>383</v>
      </c>
      <c r="E51" s="37" t="s">
        <v>384</v>
      </c>
      <c r="F51" s="37" t="s">
        <v>385</v>
      </c>
      <c r="G51" s="37"/>
      <c r="H51" s="37" t="s">
        <v>5</v>
      </c>
      <c r="I51" s="37" t="s">
        <v>386</v>
      </c>
      <c r="J51" s="37">
        <v>1</v>
      </c>
      <c r="K51" s="37"/>
      <c r="L51" s="78" t="s">
        <v>387</v>
      </c>
      <c r="M51" s="37">
        <v>23</v>
      </c>
      <c r="N51" s="80">
        <v>77516</v>
      </c>
      <c r="O51" s="80" t="s">
        <v>199</v>
      </c>
      <c r="P51" s="80" t="s">
        <v>200</v>
      </c>
      <c r="Q51" s="51" t="s">
        <v>208</v>
      </c>
      <c r="R51" s="37"/>
      <c r="S51" s="37"/>
      <c r="T51" s="37"/>
      <c r="U51" s="39" t="s">
        <v>388</v>
      </c>
      <c r="V51" s="37"/>
      <c r="W51" s="37"/>
      <c r="X51" s="37"/>
    </row>
    <row r="52" spans="2:24" ht="18.75">
      <c r="B52" s="80">
        <v>39</v>
      </c>
      <c r="C52" s="37"/>
      <c r="D52" s="37" t="s">
        <v>389</v>
      </c>
      <c r="E52" s="37" t="s">
        <v>390</v>
      </c>
      <c r="F52" s="37" t="s">
        <v>391</v>
      </c>
      <c r="G52" s="37"/>
      <c r="H52" s="37" t="s">
        <v>5</v>
      </c>
      <c r="I52" s="37" t="s">
        <v>392</v>
      </c>
      <c r="J52" s="37"/>
      <c r="K52" s="37"/>
      <c r="L52" s="78"/>
      <c r="M52" s="37"/>
      <c r="N52" s="80" t="e">
        <f>VLOOKUP(#REF!,'BASE DE DATOS'!C29:D176,2,0)</f>
        <v>#REF!</v>
      </c>
      <c r="O52" s="80" t="s">
        <v>199</v>
      </c>
      <c r="P52" s="80" t="s">
        <v>200</v>
      </c>
      <c r="Q52" s="51" t="s">
        <v>208</v>
      </c>
      <c r="R52" s="37"/>
      <c r="S52" s="37"/>
      <c r="T52" s="37"/>
      <c r="U52" s="39" t="s">
        <v>393</v>
      </c>
      <c r="V52" s="37"/>
      <c r="W52" s="37"/>
      <c r="X52" s="37"/>
    </row>
    <row r="53" spans="2:24" ht="18" customHeight="1">
      <c r="B53" s="80">
        <v>40</v>
      </c>
      <c r="C53" s="37"/>
      <c r="D53" s="37" t="s">
        <v>394</v>
      </c>
      <c r="E53" s="37" t="s">
        <v>395</v>
      </c>
      <c r="F53" s="37" t="s">
        <v>396</v>
      </c>
      <c r="G53" s="37"/>
      <c r="H53" s="37" t="s">
        <v>7</v>
      </c>
      <c r="I53" s="37" t="s">
        <v>397</v>
      </c>
      <c r="J53" s="37"/>
      <c r="K53" s="37"/>
      <c r="L53" s="78" t="s">
        <v>398</v>
      </c>
      <c r="M53" s="37">
        <v>34</v>
      </c>
      <c r="N53" s="80" t="e">
        <f>VLOOKUP(#REF!,'BASE DE DATOS'!C30:D177,2,0)</f>
        <v>#REF!</v>
      </c>
      <c r="O53" s="80" t="s">
        <v>199</v>
      </c>
      <c r="P53" s="80" t="s">
        <v>200</v>
      </c>
      <c r="Q53" s="51">
        <v>3</v>
      </c>
      <c r="R53" s="37"/>
      <c r="S53" s="37"/>
      <c r="T53" s="37"/>
      <c r="U53" s="39" t="s">
        <v>399</v>
      </c>
      <c r="V53" s="37"/>
      <c r="W53" s="37"/>
      <c r="X53" s="37"/>
    </row>
    <row r="54" spans="2:24" ht="18" customHeight="1">
      <c r="B54" s="80">
        <v>41</v>
      </c>
      <c r="C54" s="37"/>
      <c r="D54" s="37" t="s">
        <v>400</v>
      </c>
      <c r="E54" s="37" t="s">
        <v>401</v>
      </c>
      <c r="F54" s="37" t="s">
        <v>402</v>
      </c>
      <c r="G54" s="37"/>
      <c r="H54" s="37" t="s">
        <v>5</v>
      </c>
      <c r="I54" s="37" t="s">
        <v>403</v>
      </c>
      <c r="J54" s="37"/>
      <c r="K54" s="37"/>
      <c r="L54" s="78"/>
      <c r="M54" s="37"/>
      <c r="N54" s="80" t="e">
        <f>VLOOKUP(#REF!,'BASE DE DATOS'!C31:D178,2,0)</f>
        <v>#REF!</v>
      </c>
      <c r="O54" s="80" t="s">
        <v>199</v>
      </c>
      <c r="P54" s="80" t="s">
        <v>200</v>
      </c>
      <c r="Q54" s="51" t="s">
        <v>208</v>
      </c>
      <c r="R54" s="37"/>
      <c r="S54" s="37"/>
      <c r="T54" s="37"/>
      <c r="U54" s="39" t="s">
        <v>404</v>
      </c>
      <c r="V54" s="37"/>
      <c r="W54" s="37"/>
      <c r="X54" s="37"/>
    </row>
    <row r="55" spans="2:24" ht="17.25" customHeight="1">
      <c r="B55" s="80">
        <v>42</v>
      </c>
      <c r="C55" s="37"/>
      <c r="D55" s="37" t="s">
        <v>405</v>
      </c>
      <c r="E55" s="37" t="s">
        <v>406</v>
      </c>
      <c r="F55" s="37" t="s">
        <v>407</v>
      </c>
      <c r="G55" s="37"/>
      <c r="H55" s="37" t="s">
        <v>5</v>
      </c>
      <c r="I55" s="37" t="s">
        <v>408</v>
      </c>
      <c r="J55" s="37">
        <v>1</v>
      </c>
      <c r="K55" s="37"/>
      <c r="L55" s="78" t="s">
        <v>409</v>
      </c>
      <c r="M55" s="37">
        <v>54</v>
      </c>
      <c r="N55" s="80"/>
      <c r="O55" s="80" t="s">
        <v>199</v>
      </c>
      <c r="P55" s="80" t="s">
        <v>200</v>
      </c>
      <c r="Q55" s="51" t="s">
        <v>208</v>
      </c>
      <c r="R55" s="37"/>
      <c r="S55" s="37"/>
      <c r="T55" s="37"/>
      <c r="U55" s="39" t="s">
        <v>410</v>
      </c>
      <c r="V55" s="37"/>
      <c r="W55" s="37"/>
      <c r="X55" s="37"/>
    </row>
    <row r="56" spans="2:24" ht="18" customHeight="1">
      <c r="B56" s="80">
        <v>43</v>
      </c>
      <c r="C56" s="37"/>
      <c r="D56" s="37" t="s">
        <v>411</v>
      </c>
      <c r="E56" s="37" t="s">
        <v>198</v>
      </c>
      <c r="F56" s="37" t="s">
        <v>412</v>
      </c>
      <c r="G56" s="37"/>
      <c r="H56" s="37" t="s">
        <v>7</v>
      </c>
      <c r="I56" s="37" t="s">
        <v>413</v>
      </c>
      <c r="J56" s="37"/>
      <c r="K56" s="37"/>
      <c r="L56" s="78"/>
      <c r="M56" s="37"/>
      <c r="N56" s="80" t="e">
        <f>VLOOKUP(#REF!,'BASE DE DATOS'!C33:D180,2,0)</f>
        <v>#REF!</v>
      </c>
      <c r="O56" s="80" t="s">
        <v>199</v>
      </c>
      <c r="P56" s="80" t="s">
        <v>200</v>
      </c>
      <c r="Q56" s="51">
        <v>5</v>
      </c>
      <c r="R56" s="37"/>
      <c r="S56" s="37"/>
      <c r="T56" s="37"/>
      <c r="U56" s="39" t="s">
        <v>414</v>
      </c>
      <c r="V56" s="37"/>
      <c r="W56" s="37"/>
      <c r="X56" s="37"/>
    </row>
    <row r="57" spans="2:24" ht="18" customHeight="1">
      <c r="B57" s="80">
        <v>44</v>
      </c>
      <c r="C57" s="37"/>
      <c r="D57" s="37" t="s">
        <v>345</v>
      </c>
      <c r="E57" s="37" t="s">
        <v>415</v>
      </c>
      <c r="F57" s="37"/>
      <c r="G57" s="37"/>
      <c r="H57" s="37" t="s">
        <v>7</v>
      </c>
      <c r="I57" s="37"/>
      <c r="J57" s="37"/>
      <c r="K57" s="37"/>
      <c r="L57" s="78" t="s">
        <v>398</v>
      </c>
      <c r="M57" s="37"/>
      <c r="N57" s="80"/>
      <c r="O57" s="80"/>
      <c r="P57" s="80"/>
      <c r="Q57" s="51"/>
      <c r="R57" s="37"/>
      <c r="S57" s="37"/>
      <c r="T57" s="37"/>
      <c r="U57" s="39"/>
      <c r="V57" s="37"/>
      <c r="W57" s="37"/>
      <c r="X57" s="37"/>
    </row>
    <row r="58" spans="2:24" ht="17.25" customHeight="1">
      <c r="B58" s="80">
        <v>45</v>
      </c>
      <c r="C58" s="37"/>
      <c r="D58" s="37" t="s">
        <v>369</v>
      </c>
      <c r="E58" s="37" t="s">
        <v>370</v>
      </c>
      <c r="F58" s="37"/>
      <c r="G58" s="37"/>
      <c r="H58" s="37" t="s">
        <v>5</v>
      </c>
      <c r="I58" s="37" t="s">
        <v>347</v>
      </c>
      <c r="J58" s="37"/>
      <c r="K58" s="37"/>
      <c r="L58" s="78" t="s">
        <v>371</v>
      </c>
      <c r="M58" s="37"/>
      <c r="N58" s="80" t="e">
        <f>VLOOKUP(#REF!,'BASE DE DATOS'!C35:D182,2,0)</f>
        <v>#REF!</v>
      </c>
      <c r="O58" s="80" t="s">
        <v>199</v>
      </c>
      <c r="P58" s="80" t="s">
        <v>200</v>
      </c>
      <c r="Q58" s="51" t="s">
        <v>201</v>
      </c>
      <c r="R58" s="37"/>
      <c r="S58" s="37"/>
      <c r="T58" s="37"/>
      <c r="U58" s="39" t="s">
        <v>416</v>
      </c>
      <c r="V58" s="37"/>
      <c r="W58" s="37"/>
      <c r="X58" s="37"/>
    </row>
    <row r="59" spans="2:24" ht="18" customHeight="1">
      <c r="B59" s="80">
        <v>46</v>
      </c>
      <c r="C59" s="37"/>
      <c r="D59" s="37" t="s">
        <v>417</v>
      </c>
      <c r="E59" s="37" t="s">
        <v>418</v>
      </c>
      <c r="F59" s="37" t="s">
        <v>419</v>
      </c>
      <c r="G59" s="37"/>
      <c r="H59" s="37" t="s">
        <v>7</v>
      </c>
      <c r="I59" s="37" t="s">
        <v>420</v>
      </c>
      <c r="J59" s="37"/>
      <c r="K59" s="37"/>
      <c r="L59" s="78"/>
      <c r="M59" s="37"/>
      <c r="N59" s="80" t="e">
        <f>VLOOKUP(#REF!,'BASE DE DATOS'!C35:D182,2,0)</f>
        <v>#REF!</v>
      </c>
      <c r="O59" s="80" t="s">
        <v>199</v>
      </c>
      <c r="P59" s="80" t="s">
        <v>200</v>
      </c>
      <c r="Q59" s="51">
        <v>3</v>
      </c>
      <c r="R59" s="37"/>
      <c r="S59" s="37"/>
      <c r="T59" s="37"/>
      <c r="U59" s="39" t="s">
        <v>421</v>
      </c>
      <c r="V59" s="37"/>
      <c r="W59" s="37"/>
      <c r="X59" s="37"/>
    </row>
    <row r="60" spans="2:24" ht="18" customHeight="1">
      <c r="B60" s="80">
        <v>47</v>
      </c>
      <c r="C60" s="37"/>
      <c r="D60" s="37" t="s">
        <v>389</v>
      </c>
      <c r="E60" s="37" t="s">
        <v>422</v>
      </c>
      <c r="F60" s="37" t="s">
        <v>391</v>
      </c>
      <c r="G60" s="37"/>
      <c r="H60" s="37" t="s">
        <v>5</v>
      </c>
      <c r="I60" s="37" t="s">
        <v>349</v>
      </c>
      <c r="J60" s="37"/>
      <c r="K60" s="37"/>
      <c r="L60" s="78"/>
      <c r="M60" s="37"/>
      <c r="N60" s="80"/>
      <c r="O60" s="80"/>
      <c r="P60" s="80"/>
      <c r="Q60" s="51"/>
      <c r="R60" s="37"/>
      <c r="S60" s="37"/>
      <c r="T60" s="37"/>
      <c r="U60" s="39"/>
      <c r="V60" s="37"/>
      <c r="W60" s="37"/>
      <c r="X60" s="37"/>
    </row>
    <row r="61" spans="2:24" ht="18" customHeight="1">
      <c r="B61" s="80">
        <v>48</v>
      </c>
      <c r="C61" s="37"/>
      <c r="D61" s="37" t="s">
        <v>423</v>
      </c>
      <c r="E61" s="37" t="s">
        <v>418</v>
      </c>
      <c r="F61" s="37" t="s">
        <v>424</v>
      </c>
      <c r="G61" s="37"/>
      <c r="H61" s="37" t="s">
        <v>7</v>
      </c>
      <c r="I61" s="37"/>
      <c r="J61" s="37">
        <v>1</v>
      </c>
      <c r="K61" s="37"/>
      <c r="L61" s="78" t="s">
        <v>425</v>
      </c>
      <c r="M61" s="37">
        <v>5</v>
      </c>
      <c r="N61" s="80"/>
      <c r="O61" s="80"/>
      <c r="P61" s="80"/>
      <c r="Q61" s="51"/>
      <c r="R61" s="37"/>
      <c r="S61" s="37"/>
      <c r="T61" s="37"/>
      <c r="U61" s="39"/>
      <c r="V61" s="37"/>
      <c r="W61" s="37"/>
      <c r="X61" s="37"/>
    </row>
    <row r="62" spans="2:24" ht="18.75">
      <c r="B62" s="80">
        <v>49</v>
      </c>
      <c r="C62" s="37"/>
      <c r="D62" s="37" t="s">
        <v>426</v>
      </c>
      <c r="E62" s="37" t="s">
        <v>427</v>
      </c>
      <c r="F62" s="37" t="s">
        <v>428</v>
      </c>
      <c r="G62" s="37"/>
      <c r="H62" s="37" t="s">
        <v>7</v>
      </c>
      <c r="I62" s="37" t="s">
        <v>429</v>
      </c>
      <c r="J62" s="37">
        <v>44</v>
      </c>
      <c r="K62" s="37"/>
      <c r="L62" s="78" t="s">
        <v>430</v>
      </c>
      <c r="M62" s="37">
        <v>1112</v>
      </c>
      <c r="N62" s="80" t="e">
        <f>VLOOKUP(#REF!,'BASE DE DATOS'!C36:D183,2,0)</f>
        <v>#REF!</v>
      </c>
      <c r="O62" s="80" t="s">
        <v>199</v>
      </c>
      <c r="P62" s="80" t="s">
        <v>200</v>
      </c>
      <c r="Q62" s="51" t="s">
        <v>208</v>
      </c>
      <c r="R62" s="37"/>
      <c r="S62" s="37"/>
      <c r="T62" s="37"/>
      <c r="U62" s="39" t="s">
        <v>431</v>
      </c>
      <c r="V62" s="37"/>
      <c r="W62" s="37"/>
      <c r="X62" s="37"/>
    </row>
    <row r="63" spans="2:24" ht="18.75">
      <c r="B63" s="80">
        <v>50</v>
      </c>
      <c r="C63" s="37"/>
      <c r="D63" s="37" t="s">
        <v>432</v>
      </c>
      <c r="E63" s="37" t="s">
        <v>390</v>
      </c>
      <c r="F63" s="37" t="s">
        <v>433</v>
      </c>
      <c r="G63" s="37"/>
      <c r="H63" s="37" t="s">
        <v>7</v>
      </c>
      <c r="I63" s="37"/>
      <c r="J63" s="37"/>
      <c r="K63" s="37"/>
      <c r="L63" s="78"/>
      <c r="M63" s="37"/>
      <c r="N63" s="80" t="e">
        <f>VLOOKUP(#REF!,'BASE DE DATOS'!C37:D184,2,0)</f>
        <v>#REF!</v>
      </c>
      <c r="O63" s="80" t="s">
        <v>199</v>
      </c>
      <c r="P63" s="80" t="s">
        <v>200</v>
      </c>
      <c r="Q63" s="51" t="s">
        <v>208</v>
      </c>
      <c r="R63" s="37"/>
      <c r="S63" s="37"/>
      <c r="T63" s="37"/>
      <c r="U63" s="39" t="s">
        <v>434</v>
      </c>
      <c r="V63" s="37"/>
      <c r="W63" s="37"/>
      <c r="X63" s="37"/>
    </row>
    <row r="64" spans="2:24" ht="18.75">
      <c r="B64" s="80">
        <v>51</v>
      </c>
      <c r="C64" s="37"/>
      <c r="D64" s="37" t="s">
        <v>369</v>
      </c>
      <c r="E64" s="37" t="s">
        <v>370</v>
      </c>
      <c r="F64" s="37"/>
      <c r="G64" s="37"/>
      <c r="H64" s="37" t="s">
        <v>5</v>
      </c>
      <c r="I64" s="37" t="s">
        <v>347</v>
      </c>
      <c r="J64" s="37"/>
      <c r="K64" s="37"/>
      <c r="L64" s="78" t="s">
        <v>371</v>
      </c>
      <c r="M64" s="37"/>
      <c r="N64" s="80" t="e">
        <f>VLOOKUP(#REF!,'BASE DE DATOS'!C41:D188,2,0)</f>
        <v>#REF!</v>
      </c>
      <c r="O64" s="80" t="s">
        <v>199</v>
      </c>
      <c r="P64" s="80" t="s">
        <v>200</v>
      </c>
      <c r="Q64" s="51" t="s">
        <v>208</v>
      </c>
      <c r="R64" s="37"/>
      <c r="S64" s="37"/>
      <c r="T64" s="37"/>
      <c r="U64" s="39" t="s">
        <v>435</v>
      </c>
      <c r="V64" s="37"/>
      <c r="W64" s="37"/>
      <c r="X64" s="37"/>
    </row>
    <row r="65" spans="2:24" ht="18.75">
      <c r="B65" s="80">
        <v>52</v>
      </c>
      <c r="C65" s="37"/>
      <c r="D65" s="37" t="s">
        <v>436</v>
      </c>
      <c r="E65" s="37" t="s">
        <v>437</v>
      </c>
      <c r="F65" s="37"/>
      <c r="G65" s="37"/>
      <c r="H65" s="37" t="s">
        <v>5</v>
      </c>
      <c r="I65" s="37" t="s">
        <v>438</v>
      </c>
      <c r="J65" s="37">
        <v>3</v>
      </c>
      <c r="K65" s="37"/>
      <c r="L65" s="78" t="s">
        <v>439</v>
      </c>
      <c r="M65" s="37">
        <v>76</v>
      </c>
      <c r="N65" s="80" t="e">
        <f>VLOOKUP(#REF!,'BASE DE DATOS'!C39:D186,2,0)</f>
        <v>#REF!</v>
      </c>
      <c r="O65" s="80" t="s">
        <v>199</v>
      </c>
      <c r="P65" s="80" t="s">
        <v>200</v>
      </c>
      <c r="Q65" s="51" t="s">
        <v>208</v>
      </c>
      <c r="R65" s="37"/>
      <c r="S65" s="37"/>
      <c r="T65" s="37"/>
      <c r="U65" s="39" t="s">
        <v>440</v>
      </c>
      <c r="V65" s="37"/>
      <c r="W65" s="37"/>
      <c r="X65" s="37"/>
    </row>
    <row r="66" spans="2:24" ht="18.75">
      <c r="B66" s="80">
        <v>53</v>
      </c>
      <c r="C66" s="37"/>
      <c r="D66" s="37" t="s">
        <v>369</v>
      </c>
      <c r="E66" s="37" t="s">
        <v>370</v>
      </c>
      <c r="F66" s="37"/>
      <c r="G66" s="37"/>
      <c r="H66" s="37" t="s">
        <v>5</v>
      </c>
      <c r="I66" s="37" t="s">
        <v>347</v>
      </c>
      <c r="J66" s="37"/>
      <c r="K66" s="37"/>
      <c r="L66" s="78" t="s">
        <v>371</v>
      </c>
      <c r="M66" s="37"/>
      <c r="N66" s="80" t="e">
        <f>VLOOKUP(#REF!,'BASE DE DATOS'!C43:D190,2,0)</f>
        <v>#REF!</v>
      </c>
      <c r="O66" s="80" t="s">
        <v>199</v>
      </c>
      <c r="P66" s="80" t="s">
        <v>200</v>
      </c>
      <c r="Q66" s="51" t="s">
        <v>208</v>
      </c>
      <c r="R66" s="37"/>
      <c r="S66" s="37"/>
      <c r="T66" s="37"/>
      <c r="U66" s="39" t="s">
        <v>441</v>
      </c>
      <c r="V66" s="37"/>
      <c r="W66" s="37"/>
      <c r="X66" s="37"/>
    </row>
    <row r="67" spans="2:24" ht="18.75">
      <c r="B67" s="80">
        <v>54</v>
      </c>
      <c r="C67" s="37"/>
      <c r="D67" s="37" t="s">
        <v>432</v>
      </c>
      <c r="E67" s="37" t="s">
        <v>390</v>
      </c>
      <c r="F67" s="37" t="s">
        <v>433</v>
      </c>
      <c r="G67" s="37"/>
      <c r="H67" s="37" t="s">
        <v>7</v>
      </c>
      <c r="I67" s="37"/>
      <c r="J67" s="37"/>
      <c r="K67" s="37"/>
      <c r="L67" s="78"/>
      <c r="M67" s="37"/>
      <c r="N67" s="80" t="e">
        <f>VLOOKUP(#REF!,'BASE DE DATOS'!C41:D188,2,0)</f>
        <v>#REF!</v>
      </c>
      <c r="O67" s="80" t="s">
        <v>199</v>
      </c>
      <c r="P67" s="80" t="s">
        <v>200</v>
      </c>
      <c r="Q67" s="51" t="s">
        <v>208</v>
      </c>
      <c r="R67" s="37"/>
      <c r="S67" s="37"/>
      <c r="T67" s="37"/>
      <c r="U67" s="39" t="s">
        <v>442</v>
      </c>
      <c r="V67" s="37"/>
      <c r="W67" s="37"/>
      <c r="X67" s="37"/>
    </row>
    <row r="68" spans="2:24" ht="18.75">
      <c r="B68" s="80">
        <v>55</v>
      </c>
      <c r="C68" s="37"/>
      <c r="D68" s="37" t="s">
        <v>443</v>
      </c>
      <c r="E68" s="37" t="s">
        <v>444</v>
      </c>
      <c r="F68" s="37"/>
      <c r="G68" s="37"/>
      <c r="H68" s="37" t="s">
        <v>5</v>
      </c>
      <c r="I68" s="37" t="s">
        <v>445</v>
      </c>
      <c r="J68" s="37"/>
      <c r="K68" s="37"/>
      <c r="L68" s="78" t="s">
        <v>446</v>
      </c>
      <c r="M68" s="37"/>
      <c r="N68" s="80">
        <v>77500</v>
      </c>
      <c r="O68" s="80" t="s">
        <v>199</v>
      </c>
      <c r="P68" s="80" t="s">
        <v>200</v>
      </c>
      <c r="Q68" s="51">
        <v>3</v>
      </c>
      <c r="R68" s="37"/>
      <c r="S68" s="37"/>
      <c r="T68" s="37"/>
      <c r="U68" s="39" t="s">
        <v>447</v>
      </c>
      <c r="V68" s="37"/>
      <c r="W68" s="37"/>
      <c r="X68" s="37"/>
    </row>
    <row r="69" spans="2:24" ht="18.75">
      <c r="B69" s="80">
        <v>56</v>
      </c>
      <c r="C69" s="37"/>
      <c r="D69" s="37" t="s">
        <v>432</v>
      </c>
      <c r="E69" s="37" t="s">
        <v>390</v>
      </c>
      <c r="F69" s="37" t="s">
        <v>433</v>
      </c>
      <c r="G69" s="37"/>
      <c r="H69" s="37" t="s">
        <v>7</v>
      </c>
      <c r="I69" s="37"/>
      <c r="J69" s="37"/>
      <c r="K69" s="37"/>
      <c r="L69" s="78"/>
      <c r="M69" s="37"/>
      <c r="N69" s="80" t="e">
        <f>VLOOKUP(#REF!,'BASE DE DATOS'!C43:D190,2,0)</f>
        <v>#REF!</v>
      </c>
      <c r="O69" s="80" t="s">
        <v>199</v>
      </c>
      <c r="P69" s="80" t="s">
        <v>200</v>
      </c>
      <c r="Q69" s="51" t="s">
        <v>208</v>
      </c>
      <c r="R69" s="37"/>
      <c r="S69" s="37"/>
      <c r="T69" s="37"/>
      <c r="U69" s="39" t="s">
        <v>448</v>
      </c>
      <c r="V69" s="37"/>
      <c r="W69" s="37"/>
      <c r="X69" s="37"/>
    </row>
    <row r="70" spans="2:24" ht="18.75">
      <c r="B70" s="80">
        <v>57</v>
      </c>
      <c r="C70" s="37"/>
      <c r="D70" s="37" t="s">
        <v>449</v>
      </c>
      <c r="E70" s="37" t="s">
        <v>450</v>
      </c>
      <c r="F70" s="37"/>
      <c r="G70" s="37"/>
      <c r="H70" s="37" t="s">
        <v>7</v>
      </c>
      <c r="I70" s="37" t="s">
        <v>451</v>
      </c>
      <c r="J70" s="37"/>
      <c r="K70" s="37"/>
      <c r="L70" s="78" t="s">
        <v>452</v>
      </c>
      <c r="M70" s="37"/>
      <c r="N70" s="80" t="e">
        <f>VLOOKUP(#REF!,'BASE DE DATOS'!C44:D191,2,0)</f>
        <v>#REF!</v>
      </c>
      <c r="O70" s="80" t="s">
        <v>199</v>
      </c>
      <c r="P70" s="80" t="s">
        <v>200</v>
      </c>
      <c r="Q70" s="51" t="s">
        <v>208</v>
      </c>
      <c r="R70" s="37"/>
      <c r="S70" s="37"/>
      <c r="T70" s="37"/>
      <c r="U70" s="39" t="s">
        <v>453</v>
      </c>
      <c r="V70" s="37"/>
      <c r="W70" s="37"/>
      <c r="X70" s="37"/>
    </row>
    <row r="71" spans="2:24" ht="15.75" customHeight="1">
      <c r="B71" s="80">
        <v>58</v>
      </c>
      <c r="C71" s="37"/>
      <c r="D71" s="37" t="s">
        <v>432</v>
      </c>
      <c r="E71" s="37" t="s">
        <v>390</v>
      </c>
      <c r="F71" s="37" t="s">
        <v>433</v>
      </c>
      <c r="G71" s="37"/>
      <c r="H71" s="37" t="s">
        <v>7</v>
      </c>
      <c r="I71" s="37"/>
      <c r="J71" s="37"/>
      <c r="K71" s="37"/>
      <c r="L71" s="78"/>
      <c r="M71" s="37"/>
      <c r="N71" s="80" t="e">
        <f>VLOOKUP(#REF!,'BASE DE DATOS'!C45:D192,2,0)</f>
        <v>#REF!</v>
      </c>
      <c r="O71" s="80" t="s">
        <v>199</v>
      </c>
      <c r="P71" s="80" t="s">
        <v>200</v>
      </c>
      <c r="Q71" s="51" t="s">
        <v>208</v>
      </c>
      <c r="R71" s="37"/>
      <c r="S71" s="37"/>
      <c r="T71" s="37"/>
      <c r="U71" s="39" t="s">
        <v>454</v>
      </c>
      <c r="V71" s="37"/>
      <c r="W71" s="37"/>
      <c r="X71" s="37"/>
    </row>
    <row r="72" spans="2:24" ht="15" customHeight="1">
      <c r="B72" s="80">
        <v>59</v>
      </c>
      <c r="C72" s="37"/>
      <c r="D72" s="37" t="s">
        <v>455</v>
      </c>
      <c r="E72" s="37" t="s">
        <v>229</v>
      </c>
      <c r="F72" s="37"/>
      <c r="G72" s="37"/>
      <c r="H72" s="37" t="s">
        <v>7</v>
      </c>
      <c r="I72" s="37" t="s">
        <v>456</v>
      </c>
      <c r="J72" s="37"/>
      <c r="K72" s="37"/>
      <c r="L72" s="78" t="s">
        <v>457</v>
      </c>
      <c r="M72" s="37">
        <v>1</v>
      </c>
      <c r="N72" s="80" t="e">
        <f>VLOOKUP(#REF!,'BASE DE DATOS'!C46:D193,2,0)</f>
        <v>#REF!</v>
      </c>
      <c r="O72" s="80" t="s">
        <v>199</v>
      </c>
      <c r="P72" s="80" t="s">
        <v>200</v>
      </c>
      <c r="Q72" s="51" t="s">
        <v>208</v>
      </c>
      <c r="R72" s="37"/>
      <c r="S72" s="37"/>
      <c r="T72" s="37"/>
      <c r="U72" s="39" t="s">
        <v>458</v>
      </c>
      <c r="V72" s="37"/>
      <c r="W72" s="37"/>
      <c r="X72" s="37"/>
    </row>
    <row r="73" spans="2:24" ht="17.25" customHeight="1">
      <c r="B73" s="80">
        <v>60</v>
      </c>
      <c r="C73" s="37"/>
      <c r="D73" s="37" t="s">
        <v>459</v>
      </c>
      <c r="E73" s="37" t="s">
        <v>460</v>
      </c>
      <c r="F73" s="37" t="s">
        <v>461</v>
      </c>
      <c r="G73" s="37"/>
      <c r="H73" s="37" t="s">
        <v>7</v>
      </c>
      <c r="I73" s="37" t="s">
        <v>462</v>
      </c>
      <c r="J73" s="37">
        <v>5</v>
      </c>
      <c r="K73" s="37"/>
      <c r="L73" s="78" t="s">
        <v>439</v>
      </c>
      <c r="M73" s="37">
        <v>5</v>
      </c>
      <c r="N73" s="80">
        <v>77505</v>
      </c>
      <c r="O73" s="80" t="s">
        <v>199</v>
      </c>
      <c r="P73" s="80" t="s">
        <v>200</v>
      </c>
      <c r="Q73" s="51" t="s">
        <v>208</v>
      </c>
      <c r="R73" s="37"/>
      <c r="S73" s="37"/>
      <c r="T73" s="37"/>
      <c r="U73" s="39" t="s">
        <v>463</v>
      </c>
      <c r="V73" s="37"/>
      <c r="W73" s="37"/>
      <c r="X73" s="37"/>
    </row>
    <row r="74" spans="2:24" ht="17.25" customHeight="1">
      <c r="B74" s="80">
        <v>61</v>
      </c>
      <c r="C74" s="37"/>
      <c r="D74" s="37" t="s">
        <v>464</v>
      </c>
      <c r="E74" s="37" t="s">
        <v>465</v>
      </c>
      <c r="F74" s="37" t="s">
        <v>466</v>
      </c>
      <c r="G74" s="37"/>
      <c r="H74" s="37" t="s">
        <v>5</v>
      </c>
      <c r="I74" s="37" t="s">
        <v>451</v>
      </c>
      <c r="J74" s="37"/>
      <c r="K74" s="37"/>
      <c r="L74" s="78" t="s">
        <v>452</v>
      </c>
      <c r="M74" s="37"/>
      <c r="N74" s="80" t="e">
        <f>VLOOKUP(#REF!,'BASE DE DATOS'!C48:D195,2,0)</f>
        <v>#REF!</v>
      </c>
      <c r="O74" s="80" t="s">
        <v>199</v>
      </c>
      <c r="P74" s="80" t="s">
        <v>200</v>
      </c>
      <c r="Q74" s="51" t="s">
        <v>208</v>
      </c>
      <c r="R74" s="37"/>
      <c r="S74" s="37"/>
      <c r="T74" s="37"/>
      <c r="U74" s="39" t="s">
        <v>467</v>
      </c>
      <c r="V74" s="37"/>
      <c r="W74" s="37"/>
      <c r="X74" s="37"/>
    </row>
    <row r="75" spans="2:24" ht="18.75">
      <c r="B75" s="80">
        <v>62</v>
      </c>
      <c r="C75" s="37"/>
      <c r="D75" s="37" t="s">
        <v>432</v>
      </c>
      <c r="E75" s="37" t="s">
        <v>390</v>
      </c>
      <c r="F75" s="37" t="s">
        <v>433</v>
      </c>
      <c r="G75" s="37"/>
      <c r="H75" s="37" t="s">
        <v>7</v>
      </c>
      <c r="I75" s="37"/>
      <c r="J75" s="37"/>
      <c r="K75" s="37"/>
      <c r="L75" s="78" t="s">
        <v>452</v>
      </c>
      <c r="M75" s="37"/>
      <c r="N75" s="80" t="e">
        <f>VLOOKUP(#REF!,'BASE DE DATOS'!C49:D196,2,0)</f>
        <v>#REF!</v>
      </c>
      <c r="O75" s="80" t="s">
        <v>199</v>
      </c>
      <c r="P75" s="80" t="s">
        <v>200</v>
      </c>
      <c r="Q75" s="51" t="s">
        <v>208</v>
      </c>
      <c r="R75" s="37"/>
      <c r="S75" s="37"/>
      <c r="T75" s="37"/>
      <c r="U75" s="39" t="s">
        <v>468</v>
      </c>
      <c r="V75" s="37"/>
      <c r="W75" s="37"/>
      <c r="X75" s="37"/>
    </row>
    <row r="76" spans="2:24" ht="15.75" customHeight="1">
      <c r="B76" s="80">
        <v>63</v>
      </c>
      <c r="C76" s="37"/>
      <c r="D76" s="37" t="s">
        <v>469</v>
      </c>
      <c r="E76" s="37" t="s">
        <v>470</v>
      </c>
      <c r="F76" s="37" t="s">
        <v>471</v>
      </c>
      <c r="G76" s="37"/>
      <c r="H76" s="37" t="s">
        <v>7</v>
      </c>
      <c r="I76" s="37" t="s">
        <v>472</v>
      </c>
      <c r="J76" s="37"/>
      <c r="K76" s="37"/>
      <c r="L76" s="78"/>
      <c r="M76" s="37"/>
      <c r="N76" s="80" t="e">
        <f>VLOOKUP(#REF!,'BASE DE DATOS'!C50:D197,2,0)</f>
        <v>#REF!</v>
      </c>
      <c r="O76" s="80" t="s">
        <v>199</v>
      </c>
      <c r="P76" s="80" t="s">
        <v>200</v>
      </c>
      <c r="Q76" s="51">
        <v>1</v>
      </c>
      <c r="R76" s="37"/>
      <c r="S76" s="37"/>
      <c r="T76" s="37"/>
      <c r="U76" s="39" t="s">
        <v>473</v>
      </c>
      <c r="V76" s="37"/>
      <c r="W76" s="37"/>
      <c r="X76" s="37"/>
    </row>
    <row r="77" spans="2:24" ht="15.75" customHeight="1">
      <c r="B77" s="80">
        <v>64</v>
      </c>
      <c r="C77" s="37"/>
      <c r="D77" s="37" t="s">
        <v>474</v>
      </c>
      <c r="E77" s="37" t="s">
        <v>475</v>
      </c>
      <c r="F77" s="37" t="s">
        <v>476</v>
      </c>
      <c r="G77" s="37"/>
      <c r="H77" s="37" t="s">
        <v>5</v>
      </c>
      <c r="I77" s="37" t="s">
        <v>238</v>
      </c>
      <c r="J77" s="37"/>
      <c r="K77" s="37">
        <v>44</v>
      </c>
      <c r="L77" s="78" t="s">
        <v>477</v>
      </c>
      <c r="M77" s="37">
        <v>102</v>
      </c>
      <c r="N77" s="84">
        <v>77516</v>
      </c>
      <c r="O77" s="80" t="s">
        <v>199</v>
      </c>
      <c r="P77" s="80" t="s">
        <v>200</v>
      </c>
      <c r="Q77" s="51">
        <v>1</v>
      </c>
      <c r="R77" s="37"/>
      <c r="S77" s="37"/>
      <c r="T77" s="37"/>
      <c r="U77" s="39" t="s">
        <v>478</v>
      </c>
      <c r="V77" s="37"/>
      <c r="W77" s="37"/>
      <c r="X77" s="37"/>
    </row>
    <row r="78" spans="2:24" ht="15.75" customHeight="1">
      <c r="B78" s="80">
        <v>65</v>
      </c>
      <c r="C78" s="37"/>
      <c r="D78" s="37" t="s">
        <v>479</v>
      </c>
      <c r="E78" s="37" t="s">
        <v>480</v>
      </c>
      <c r="F78" s="37" t="s">
        <v>481</v>
      </c>
      <c r="G78" s="37"/>
      <c r="H78" s="37" t="s">
        <v>5</v>
      </c>
      <c r="I78" s="37"/>
      <c r="J78" s="37">
        <v>1</v>
      </c>
      <c r="K78" s="37"/>
      <c r="L78" s="78" t="s">
        <v>482</v>
      </c>
      <c r="M78" s="37">
        <v>29</v>
      </c>
      <c r="N78" s="84"/>
      <c r="O78" s="80"/>
      <c r="P78" s="80"/>
      <c r="Q78" s="51"/>
      <c r="R78" s="37"/>
      <c r="S78" s="37"/>
      <c r="T78" s="37"/>
      <c r="U78" s="39"/>
      <c r="V78" s="37"/>
      <c r="W78" s="37"/>
      <c r="X78" s="37"/>
    </row>
    <row r="79" spans="2:24" ht="19.5" customHeight="1">
      <c r="B79" s="80">
        <v>66</v>
      </c>
      <c r="C79" s="37"/>
      <c r="D79" s="37" t="s">
        <v>483</v>
      </c>
      <c r="E79" s="37" t="s">
        <v>484</v>
      </c>
      <c r="F79" s="37" t="s">
        <v>424</v>
      </c>
      <c r="G79" s="37"/>
      <c r="H79" s="37" t="s">
        <v>5</v>
      </c>
      <c r="I79" s="37" t="s">
        <v>485</v>
      </c>
      <c r="J79" s="37"/>
      <c r="K79" s="37"/>
      <c r="L79" s="78" t="s">
        <v>486</v>
      </c>
      <c r="M79" s="37"/>
      <c r="N79" s="80" t="e">
        <f>VLOOKUP(#REF!,'BASE DE DATOS'!C52:D199,2,0)</f>
        <v>#REF!</v>
      </c>
      <c r="O79" s="80" t="s">
        <v>199</v>
      </c>
      <c r="P79" s="80" t="s">
        <v>200</v>
      </c>
      <c r="Q79" s="51" t="s">
        <v>208</v>
      </c>
      <c r="R79" s="37"/>
      <c r="S79" s="37"/>
      <c r="T79" s="37"/>
      <c r="U79" s="39" t="s">
        <v>487</v>
      </c>
      <c r="V79" s="37"/>
      <c r="W79" s="37"/>
      <c r="X79" s="37"/>
    </row>
    <row r="80" spans="2:24" ht="17.25" customHeight="1">
      <c r="B80" s="80">
        <v>67</v>
      </c>
      <c r="C80" s="37"/>
      <c r="D80" s="37" t="s">
        <v>488</v>
      </c>
      <c r="E80" s="37" t="s">
        <v>489</v>
      </c>
      <c r="F80" s="37" t="s">
        <v>490</v>
      </c>
      <c r="G80" s="37"/>
      <c r="H80" s="37" t="s">
        <v>7</v>
      </c>
      <c r="I80" s="37" t="s">
        <v>491</v>
      </c>
      <c r="J80" s="37"/>
      <c r="K80" s="37"/>
      <c r="L80" s="78" t="s">
        <v>492</v>
      </c>
      <c r="M80" s="37"/>
      <c r="N80" s="80" t="e">
        <f>VLOOKUP(#REF!,'BASE DE DATOS'!C53:D200,2,0)</f>
        <v>#REF!</v>
      </c>
      <c r="O80" s="80" t="s">
        <v>199</v>
      </c>
      <c r="P80" s="80" t="s">
        <v>200</v>
      </c>
      <c r="Q80" s="51">
        <v>1</v>
      </c>
      <c r="R80" s="37"/>
      <c r="S80" s="37"/>
      <c r="T80" s="37"/>
      <c r="U80" s="39" t="s">
        <v>493</v>
      </c>
      <c r="V80" s="37"/>
      <c r="W80" s="37"/>
      <c r="X80" s="37"/>
    </row>
    <row r="81" spans="2:24" ht="15" customHeight="1">
      <c r="B81" s="80">
        <v>68</v>
      </c>
      <c r="C81" s="37"/>
      <c r="D81" s="37" t="s">
        <v>494</v>
      </c>
      <c r="E81" s="37" t="s">
        <v>495</v>
      </c>
      <c r="F81" s="37" t="s">
        <v>496</v>
      </c>
      <c r="G81" s="37"/>
      <c r="H81" s="37" t="s">
        <v>7</v>
      </c>
      <c r="I81" s="37" t="s">
        <v>497</v>
      </c>
      <c r="J81" s="37"/>
      <c r="K81" s="37"/>
      <c r="L81" s="78" t="s">
        <v>498</v>
      </c>
      <c r="M81" s="37"/>
      <c r="N81" s="80" t="e">
        <f>VLOOKUP(#REF!,'BASE DE DATOS'!C54:D201,2,0)</f>
        <v>#REF!</v>
      </c>
      <c r="O81" s="80" t="s">
        <v>199</v>
      </c>
      <c r="P81" s="80" t="s">
        <v>200</v>
      </c>
      <c r="Q81" s="51" t="s">
        <v>201</v>
      </c>
      <c r="R81" s="37"/>
      <c r="S81" s="37"/>
      <c r="T81" s="37"/>
      <c r="U81" s="39" t="s">
        <v>499</v>
      </c>
      <c r="V81" s="37"/>
      <c r="W81" s="37"/>
      <c r="X81" s="37"/>
    </row>
    <row r="82" spans="2:24" ht="15.75" customHeight="1">
      <c r="B82" s="80">
        <v>69</v>
      </c>
      <c r="C82" s="37"/>
      <c r="D82" s="37" t="s">
        <v>257</v>
      </c>
      <c r="E82" s="37" t="s">
        <v>258</v>
      </c>
      <c r="F82" s="37" t="s">
        <v>259</v>
      </c>
      <c r="G82" s="37"/>
      <c r="H82" s="37" t="s">
        <v>5</v>
      </c>
      <c r="I82" s="37" t="s">
        <v>260</v>
      </c>
      <c r="J82" s="37"/>
      <c r="K82" s="37"/>
      <c r="L82" s="78" t="s">
        <v>15</v>
      </c>
      <c r="M82" s="37"/>
      <c r="N82" s="80" t="e">
        <f>VLOOKUP(#REF!,'BASE DE DATOS'!C68:D215,2,0)</f>
        <v>#REF!</v>
      </c>
      <c r="O82" s="80" t="s">
        <v>199</v>
      </c>
      <c r="P82" s="80" t="s">
        <v>200</v>
      </c>
      <c r="Q82" s="51" t="s">
        <v>261</v>
      </c>
      <c r="R82" s="37"/>
      <c r="S82" s="37"/>
      <c r="T82" s="37"/>
      <c r="U82" s="39" t="s">
        <v>500</v>
      </c>
      <c r="V82" s="37"/>
      <c r="W82" s="37"/>
      <c r="X82" s="37"/>
    </row>
    <row r="83" spans="2:24" ht="18.75">
      <c r="B83" s="80">
        <v>70</v>
      </c>
      <c r="C83" s="37"/>
      <c r="D83" s="37" t="s">
        <v>369</v>
      </c>
      <c r="E83" s="37" t="s">
        <v>370</v>
      </c>
      <c r="F83" s="37"/>
      <c r="G83" s="37"/>
      <c r="H83" s="37" t="s">
        <v>5</v>
      </c>
      <c r="I83" s="37" t="s">
        <v>347</v>
      </c>
      <c r="J83" s="37"/>
      <c r="K83" s="37"/>
      <c r="L83" s="78" t="s">
        <v>371</v>
      </c>
      <c r="M83" s="37"/>
      <c r="N83" s="80" t="e">
        <f>VLOOKUP(#REF!,'BASE DE DATOS'!C60:D207,2,0)</f>
        <v>#REF!</v>
      </c>
      <c r="O83" s="80" t="s">
        <v>199</v>
      </c>
      <c r="P83" s="80" t="s">
        <v>200</v>
      </c>
      <c r="Q83" s="51" t="s">
        <v>208</v>
      </c>
      <c r="R83" s="37"/>
      <c r="S83" s="37"/>
      <c r="T83" s="37"/>
      <c r="U83" s="39" t="s">
        <v>501</v>
      </c>
      <c r="V83" s="37"/>
      <c r="W83" s="37"/>
      <c r="X83" s="37"/>
    </row>
    <row r="84" spans="2:24" ht="18.75">
      <c r="B84" s="80">
        <v>71</v>
      </c>
      <c r="C84" s="37"/>
      <c r="D84" s="37" t="s">
        <v>502</v>
      </c>
      <c r="E84" s="37" t="s">
        <v>503</v>
      </c>
      <c r="F84" s="37" t="s">
        <v>504</v>
      </c>
      <c r="G84" s="37"/>
      <c r="H84" s="37" t="s">
        <v>7</v>
      </c>
      <c r="I84" s="37" t="s">
        <v>238</v>
      </c>
      <c r="J84" s="37">
        <v>4</v>
      </c>
      <c r="K84" s="37">
        <v>80</v>
      </c>
      <c r="L84" s="78" t="s">
        <v>505</v>
      </c>
      <c r="M84" s="37">
        <v>34</v>
      </c>
      <c r="N84" s="80" t="e">
        <f>VLOOKUP(#REF!,'BASE DE DATOS'!C57:D204,2,0)</f>
        <v>#REF!</v>
      </c>
      <c r="O84" s="80" t="s">
        <v>199</v>
      </c>
      <c r="P84" s="80" t="s">
        <v>200</v>
      </c>
      <c r="Q84" s="51">
        <v>10</v>
      </c>
      <c r="R84" s="37"/>
      <c r="S84" s="37"/>
      <c r="T84" s="37"/>
      <c r="U84" s="39" t="s">
        <v>506</v>
      </c>
      <c r="V84" s="37"/>
      <c r="W84" s="37"/>
      <c r="X84" s="37"/>
    </row>
    <row r="85" spans="2:24" ht="18.75">
      <c r="B85" s="80">
        <v>72</v>
      </c>
      <c r="C85" s="37"/>
      <c r="D85" s="37" t="s">
        <v>507</v>
      </c>
      <c r="E85" s="37" t="s">
        <v>508</v>
      </c>
      <c r="F85" s="37" t="s">
        <v>509</v>
      </c>
      <c r="G85" s="37"/>
      <c r="H85" s="37" t="s">
        <v>7</v>
      </c>
      <c r="I85" s="37" t="s">
        <v>510</v>
      </c>
      <c r="J85" s="37"/>
      <c r="K85" s="37"/>
      <c r="L85" s="78" t="s">
        <v>511</v>
      </c>
      <c r="M85" s="37">
        <v>31</v>
      </c>
      <c r="N85" s="80" t="e">
        <f>VLOOKUP(#REF!,'BASE DE DATOS'!C58:D205,2,0)</f>
        <v>#REF!</v>
      </c>
      <c r="O85" s="80" t="s">
        <v>199</v>
      </c>
      <c r="P85" s="80" t="s">
        <v>200</v>
      </c>
      <c r="Q85" s="51" t="s">
        <v>208</v>
      </c>
      <c r="R85" s="37"/>
      <c r="S85" s="37"/>
      <c r="T85" s="37"/>
      <c r="U85" s="39" t="s">
        <v>512</v>
      </c>
      <c r="V85" s="37"/>
      <c r="W85" s="37"/>
      <c r="X85" s="37"/>
    </row>
    <row r="86" spans="2:24">
      <c r="B86" s="80">
        <v>73</v>
      </c>
      <c r="C86" s="37"/>
      <c r="D86" s="37" t="s">
        <v>513</v>
      </c>
      <c r="E86" s="37" t="s">
        <v>514</v>
      </c>
      <c r="F86" s="37" t="s">
        <v>515</v>
      </c>
      <c r="G86" s="37"/>
      <c r="H86" s="37" t="s">
        <v>7</v>
      </c>
      <c r="I86" s="37" t="s">
        <v>516</v>
      </c>
      <c r="J86" s="37"/>
      <c r="K86" s="37"/>
      <c r="L86" s="78"/>
      <c r="M86" s="37"/>
      <c r="N86" s="80" t="e">
        <f>VLOOKUP(#REF!,'BASE DE DATOS'!C59:D206,2,0)</f>
        <v>#REF!</v>
      </c>
      <c r="O86" s="80" t="s">
        <v>199</v>
      </c>
      <c r="P86" s="80" t="s">
        <v>200</v>
      </c>
      <c r="Q86" s="51" t="s">
        <v>208</v>
      </c>
      <c r="R86" s="37"/>
      <c r="S86" s="37"/>
      <c r="T86" s="37"/>
      <c r="U86" s="37"/>
      <c r="V86" s="37"/>
      <c r="W86" s="37"/>
      <c r="X86" s="37"/>
    </row>
    <row r="87" spans="2:24">
      <c r="B87" s="80">
        <v>74</v>
      </c>
      <c r="C87" s="37"/>
      <c r="D87" s="37" t="s">
        <v>345</v>
      </c>
      <c r="E87" s="37" t="s">
        <v>346</v>
      </c>
      <c r="F87" s="37"/>
      <c r="G87" s="37"/>
      <c r="H87" s="37" t="s">
        <v>7</v>
      </c>
      <c r="I87" s="37" t="s">
        <v>347</v>
      </c>
      <c r="J87" s="37" t="s">
        <v>517</v>
      </c>
      <c r="K87" s="37"/>
      <c r="L87" s="78" t="s">
        <v>518</v>
      </c>
      <c r="M87" s="37">
        <v>12</v>
      </c>
      <c r="N87" s="80"/>
      <c r="O87" s="80"/>
      <c r="P87" s="80"/>
      <c r="Q87" s="51"/>
      <c r="R87" s="37"/>
      <c r="S87" s="37"/>
      <c r="T87" s="37"/>
      <c r="U87" s="37"/>
      <c r="V87" s="37"/>
      <c r="W87" s="37"/>
      <c r="X87" s="37"/>
    </row>
    <row r="88" spans="2:24">
      <c r="B88" s="80">
        <v>75</v>
      </c>
      <c r="C88" s="37"/>
      <c r="D88" s="37" t="s">
        <v>519</v>
      </c>
      <c r="E88" s="37" t="s">
        <v>520</v>
      </c>
      <c r="F88" s="37"/>
      <c r="G88" s="37"/>
      <c r="H88" s="37" t="s">
        <v>7</v>
      </c>
      <c r="I88" s="37" t="s">
        <v>521</v>
      </c>
      <c r="J88" s="37"/>
      <c r="K88" s="37"/>
      <c r="L88" s="78" t="s">
        <v>376</v>
      </c>
      <c r="M88" s="37">
        <v>2</v>
      </c>
      <c r="N88" s="80" t="e">
        <f>VLOOKUP(#REF!,'BASE DE DATOS'!C61:D208,2,0)</f>
        <v>#REF!</v>
      </c>
      <c r="O88" s="80" t="s">
        <v>199</v>
      </c>
      <c r="P88" s="80" t="s">
        <v>200</v>
      </c>
      <c r="Q88" s="51" t="s">
        <v>208</v>
      </c>
      <c r="R88" s="37"/>
      <c r="S88" s="37"/>
      <c r="T88" s="37"/>
      <c r="U88" s="37"/>
      <c r="V88" s="37"/>
      <c r="W88" s="37"/>
      <c r="X88" s="37"/>
    </row>
    <row r="89" spans="2:24">
      <c r="B89" s="80">
        <v>76</v>
      </c>
      <c r="C89" s="37"/>
      <c r="D89" s="37" t="s">
        <v>369</v>
      </c>
      <c r="E89" s="37" t="s">
        <v>370</v>
      </c>
      <c r="F89" s="37"/>
      <c r="G89" s="37"/>
      <c r="H89" s="37" t="s">
        <v>5</v>
      </c>
      <c r="I89" s="37" t="s">
        <v>347</v>
      </c>
      <c r="J89" s="37"/>
      <c r="K89" s="37"/>
      <c r="L89" s="78" t="s">
        <v>371</v>
      </c>
      <c r="M89" s="37"/>
      <c r="N89" s="80" t="e">
        <f>VLOOKUP(#REF!,'BASE DE DATOS'!C68:D215,2,0)</f>
        <v>#REF!</v>
      </c>
      <c r="O89" s="80" t="s">
        <v>199</v>
      </c>
      <c r="P89" s="80" t="s">
        <v>200</v>
      </c>
      <c r="Q89" s="51" t="s">
        <v>201</v>
      </c>
      <c r="R89" s="37"/>
      <c r="S89" s="37"/>
      <c r="T89" s="37"/>
      <c r="U89" s="37"/>
      <c r="V89" s="37"/>
      <c r="W89" s="37"/>
      <c r="X89" s="37"/>
    </row>
    <row r="90" spans="2:24">
      <c r="B90" s="80">
        <v>77</v>
      </c>
      <c r="C90" s="37"/>
      <c r="D90" s="37" t="s">
        <v>369</v>
      </c>
      <c r="E90" s="37" t="s">
        <v>370</v>
      </c>
      <c r="F90" s="37"/>
      <c r="G90" s="37"/>
      <c r="H90" s="37" t="s">
        <v>5</v>
      </c>
      <c r="I90" s="37" t="s">
        <v>347</v>
      </c>
      <c r="J90" s="37"/>
      <c r="K90" s="37"/>
      <c r="L90" s="78" t="s">
        <v>371</v>
      </c>
      <c r="M90" s="37"/>
      <c r="N90" s="80" t="e">
        <f>VLOOKUP(#REF!,'BASE DE DATOS'!C69:D216,2,0)</f>
        <v>#REF!</v>
      </c>
      <c r="O90" s="80" t="s">
        <v>199</v>
      </c>
      <c r="P90" s="80" t="s">
        <v>200</v>
      </c>
      <c r="Q90" s="51" t="s">
        <v>208</v>
      </c>
      <c r="R90" s="37"/>
      <c r="S90" s="37"/>
      <c r="T90" s="37"/>
      <c r="U90" s="37"/>
      <c r="V90" s="37"/>
      <c r="W90" s="37"/>
      <c r="X90" s="37"/>
    </row>
    <row r="91" spans="2:24">
      <c r="B91" s="80">
        <v>78</v>
      </c>
      <c r="C91" s="37"/>
      <c r="D91" s="37" t="s">
        <v>369</v>
      </c>
      <c r="E91" s="37" t="s">
        <v>370</v>
      </c>
      <c r="F91" s="37"/>
      <c r="G91" s="37"/>
      <c r="H91" s="37" t="s">
        <v>5</v>
      </c>
      <c r="I91" s="37" t="s">
        <v>347</v>
      </c>
      <c r="J91" s="37"/>
      <c r="K91" s="37"/>
      <c r="L91" s="78" t="s">
        <v>371</v>
      </c>
      <c r="M91" s="37"/>
      <c r="N91" s="80" t="e">
        <f>VLOOKUP(#REF!,'BASE DE DATOS'!C74:D221,2,0)</f>
        <v>#REF!</v>
      </c>
      <c r="O91" s="80" t="s">
        <v>199</v>
      </c>
      <c r="P91" s="80" t="s">
        <v>200</v>
      </c>
      <c r="Q91" s="51" t="s">
        <v>208</v>
      </c>
      <c r="R91" s="37"/>
      <c r="S91" s="37"/>
      <c r="T91" s="37"/>
      <c r="U91" s="37"/>
      <c r="V91" s="37"/>
      <c r="W91" s="37"/>
      <c r="X91" s="37"/>
    </row>
    <row r="92" spans="2:24">
      <c r="B92" s="80">
        <v>79</v>
      </c>
      <c r="C92" s="37"/>
      <c r="D92" s="37" t="s">
        <v>432</v>
      </c>
      <c r="E92" s="37" t="s">
        <v>390</v>
      </c>
      <c r="F92" s="37" t="s">
        <v>433</v>
      </c>
      <c r="G92" s="37"/>
      <c r="H92" s="37" t="s">
        <v>7</v>
      </c>
      <c r="I92" s="37"/>
      <c r="J92" s="37"/>
      <c r="K92" s="37"/>
      <c r="L92" s="78"/>
      <c r="M92" s="37"/>
      <c r="N92" s="80" t="e">
        <f>VLOOKUP(#REF!,'BASE DE DATOS'!C73:D220,2,0)</f>
        <v>#REF!</v>
      </c>
      <c r="O92" s="80" t="s">
        <v>199</v>
      </c>
      <c r="P92" s="80" t="s">
        <v>200</v>
      </c>
      <c r="Q92" s="51" t="s">
        <v>208</v>
      </c>
      <c r="R92" s="37"/>
      <c r="S92" s="37"/>
      <c r="T92" s="37"/>
      <c r="U92" s="37"/>
      <c r="V92" s="37"/>
      <c r="W92" s="37"/>
      <c r="X92" s="37"/>
    </row>
    <row r="93" spans="2:24">
      <c r="B93" s="80">
        <v>80</v>
      </c>
      <c r="C93" s="37"/>
      <c r="D93" s="37" t="s">
        <v>369</v>
      </c>
      <c r="E93" s="37" t="s">
        <v>370</v>
      </c>
      <c r="F93" s="37"/>
      <c r="G93" s="37"/>
      <c r="H93" s="37" t="s">
        <v>5</v>
      </c>
      <c r="I93" s="37" t="s">
        <v>347</v>
      </c>
      <c r="J93" s="37"/>
      <c r="K93" s="37"/>
      <c r="L93" s="78" t="s">
        <v>371</v>
      </c>
      <c r="M93" s="37"/>
      <c r="N93" s="80" t="e">
        <f>VLOOKUP(#REF!,'BASE DE DATOS'!C78:D225,2,0)</f>
        <v>#REF!</v>
      </c>
      <c r="O93" s="80" t="s">
        <v>199</v>
      </c>
      <c r="P93" s="80" t="s">
        <v>200</v>
      </c>
      <c r="Q93" s="51" t="s">
        <v>208</v>
      </c>
      <c r="R93" s="37"/>
      <c r="S93" s="37"/>
      <c r="T93" s="37"/>
      <c r="U93" s="37"/>
      <c r="V93" s="37"/>
      <c r="W93" s="37"/>
      <c r="X93" s="37"/>
    </row>
    <row r="94" spans="2:24">
      <c r="B94" s="80">
        <v>81</v>
      </c>
      <c r="C94" s="37"/>
      <c r="D94" s="37" t="s">
        <v>369</v>
      </c>
      <c r="E94" s="37" t="s">
        <v>370</v>
      </c>
      <c r="F94" s="37"/>
      <c r="G94" s="37"/>
      <c r="H94" s="37" t="s">
        <v>5</v>
      </c>
      <c r="I94" s="37" t="s">
        <v>347</v>
      </c>
      <c r="J94" s="37"/>
      <c r="K94" s="37"/>
      <c r="L94" s="78" t="s">
        <v>371</v>
      </c>
      <c r="M94" s="37"/>
      <c r="N94" s="80" t="e">
        <f>VLOOKUP(#REF!,'BASE DE DATOS'!C79:D226,2,0)</f>
        <v>#REF!</v>
      </c>
      <c r="O94" s="80" t="s">
        <v>199</v>
      </c>
      <c r="P94" s="80" t="s">
        <v>200</v>
      </c>
      <c r="Q94" s="51" t="s">
        <v>201</v>
      </c>
      <c r="R94" s="37"/>
      <c r="S94" s="37"/>
      <c r="T94" s="37"/>
      <c r="U94" s="37"/>
      <c r="V94" s="37"/>
      <c r="W94" s="37"/>
      <c r="X94" s="37"/>
    </row>
    <row r="95" spans="2:24">
      <c r="B95" s="80">
        <v>82</v>
      </c>
      <c r="C95" s="37"/>
      <c r="D95" s="37" t="s">
        <v>369</v>
      </c>
      <c r="E95" s="37" t="s">
        <v>370</v>
      </c>
      <c r="F95" s="37"/>
      <c r="G95" s="37"/>
      <c r="H95" s="37" t="s">
        <v>5</v>
      </c>
      <c r="I95" s="37" t="s">
        <v>347</v>
      </c>
      <c r="J95" s="37"/>
      <c r="K95" s="37"/>
      <c r="L95" s="78" t="s">
        <v>371</v>
      </c>
      <c r="M95" s="37"/>
      <c r="N95" s="80" t="e">
        <f>VLOOKUP(#REF!,'BASE DE DATOS'!C80:D227,2,0)</f>
        <v>#REF!</v>
      </c>
      <c r="O95" s="80" t="s">
        <v>199</v>
      </c>
      <c r="P95" s="80" t="s">
        <v>200</v>
      </c>
      <c r="Q95" s="51" t="s">
        <v>208</v>
      </c>
      <c r="R95" s="37"/>
      <c r="S95" s="37"/>
      <c r="T95" s="37"/>
      <c r="U95" s="37"/>
      <c r="V95" s="37"/>
      <c r="W95" s="37"/>
      <c r="X95" s="37"/>
    </row>
    <row r="96" spans="2:24">
      <c r="B96" s="80">
        <v>83</v>
      </c>
      <c r="C96" s="37"/>
      <c r="D96" s="37" t="s">
        <v>432</v>
      </c>
      <c r="E96" s="37" t="s">
        <v>390</v>
      </c>
      <c r="F96" s="37" t="s">
        <v>433</v>
      </c>
      <c r="G96" s="37"/>
      <c r="H96" s="37" t="s">
        <v>7</v>
      </c>
      <c r="I96" s="37"/>
      <c r="J96" s="37"/>
      <c r="K96" s="37"/>
      <c r="L96" s="78"/>
      <c r="M96" s="37"/>
      <c r="N96" s="80" t="e">
        <f>VLOOKUP(#REF!,'BASE DE DATOS'!C77:D224,2,0)</f>
        <v>#REF!</v>
      </c>
      <c r="O96" s="80" t="s">
        <v>199</v>
      </c>
      <c r="P96" s="80" t="s">
        <v>200</v>
      </c>
      <c r="Q96" s="51" t="s">
        <v>208</v>
      </c>
      <c r="R96" s="37"/>
      <c r="S96" s="37"/>
      <c r="T96" s="37"/>
      <c r="U96" s="37"/>
      <c r="V96" s="37"/>
      <c r="W96" s="37"/>
      <c r="X96" s="37"/>
    </row>
    <row r="97" spans="2:24">
      <c r="B97" s="80">
        <v>84</v>
      </c>
      <c r="C97" s="37"/>
      <c r="D97" s="37" t="s">
        <v>522</v>
      </c>
      <c r="E97" s="37"/>
      <c r="F97" s="37"/>
      <c r="G97" s="37"/>
      <c r="H97" s="37" t="s">
        <v>5</v>
      </c>
      <c r="I97" s="37"/>
      <c r="J97" s="37"/>
      <c r="K97" s="37"/>
      <c r="L97" s="78"/>
      <c r="M97" s="37"/>
      <c r="N97" s="80" t="e">
        <f>VLOOKUP(#REF!,'BASE DE DATOS'!C78:D225,2,0)</f>
        <v>#REF!</v>
      </c>
      <c r="O97" s="80" t="s">
        <v>199</v>
      </c>
      <c r="P97" s="80" t="s">
        <v>200</v>
      </c>
      <c r="Q97" s="51">
        <v>3</v>
      </c>
      <c r="R97" s="37"/>
      <c r="S97" s="37"/>
      <c r="T97" s="37"/>
      <c r="U97" s="37"/>
      <c r="V97" s="37"/>
      <c r="W97" s="37"/>
      <c r="X97" s="37"/>
    </row>
    <row r="98" spans="2:24">
      <c r="B98" s="80">
        <v>85</v>
      </c>
      <c r="C98" s="37"/>
      <c r="D98" s="37" t="s">
        <v>523</v>
      </c>
      <c r="E98" s="37"/>
      <c r="F98" s="37"/>
      <c r="G98" s="37"/>
      <c r="H98" s="37" t="s">
        <v>5</v>
      </c>
      <c r="I98" s="37"/>
      <c r="J98" s="37"/>
      <c r="K98" s="37"/>
      <c r="L98" s="78"/>
      <c r="M98" s="37"/>
      <c r="N98" s="80" t="e">
        <f>VLOOKUP(#REF!,'BASE DE DATOS'!C79:D226,2,0)</f>
        <v>#REF!</v>
      </c>
      <c r="O98" s="80" t="s">
        <v>199</v>
      </c>
      <c r="P98" s="80" t="s">
        <v>200</v>
      </c>
      <c r="Q98" s="51" t="s">
        <v>208</v>
      </c>
      <c r="R98" s="37"/>
      <c r="S98" s="37"/>
      <c r="T98" s="37"/>
      <c r="U98" s="37"/>
      <c r="V98" s="37"/>
      <c r="W98" s="37"/>
      <c r="X98" s="37"/>
    </row>
    <row r="99" spans="2:24">
      <c r="B99" s="80">
        <v>86</v>
      </c>
      <c r="C99" s="37"/>
      <c r="D99" s="37" t="s">
        <v>432</v>
      </c>
      <c r="E99" s="37" t="s">
        <v>390</v>
      </c>
      <c r="F99" s="37" t="s">
        <v>433</v>
      </c>
      <c r="G99" s="37"/>
      <c r="H99" s="37" t="s">
        <v>7</v>
      </c>
      <c r="I99" s="37"/>
      <c r="J99" s="37"/>
      <c r="K99" s="37"/>
      <c r="L99" s="78"/>
      <c r="M99" s="37"/>
      <c r="N99" s="80" t="e">
        <f>VLOOKUP(#REF!,'BASE DE DATOS'!C80:D227,2,0)</f>
        <v>#REF!</v>
      </c>
      <c r="O99" s="80" t="s">
        <v>199</v>
      </c>
      <c r="P99" s="80" t="s">
        <v>200</v>
      </c>
      <c r="Q99" s="51" t="s">
        <v>208</v>
      </c>
      <c r="R99" s="47"/>
      <c r="S99" s="37"/>
      <c r="T99" s="37"/>
      <c r="U99" s="37"/>
      <c r="V99" s="37"/>
      <c r="W99" s="37"/>
      <c r="X99" s="37"/>
    </row>
    <row r="100" spans="2:24">
      <c r="B100" s="80">
        <v>87</v>
      </c>
      <c r="C100" s="37"/>
      <c r="D100" s="37" t="s">
        <v>432</v>
      </c>
      <c r="E100" s="37" t="s">
        <v>390</v>
      </c>
      <c r="F100" s="37" t="s">
        <v>433</v>
      </c>
      <c r="G100" s="37"/>
      <c r="H100" s="37" t="s">
        <v>7</v>
      </c>
      <c r="I100" s="37"/>
      <c r="J100" s="37"/>
      <c r="K100" s="37"/>
      <c r="L100" s="78"/>
      <c r="M100" s="37"/>
      <c r="N100" s="80" t="e">
        <f>VLOOKUP(#REF!,'BASE DE DATOS'!C81:D228,2,0)</f>
        <v>#REF!</v>
      </c>
      <c r="O100" s="80" t="s">
        <v>199</v>
      </c>
      <c r="P100" s="80" t="s">
        <v>200</v>
      </c>
      <c r="Q100" s="226">
        <v>32</v>
      </c>
      <c r="R100" s="47"/>
      <c r="S100" s="37"/>
      <c r="T100" s="37"/>
      <c r="U100" s="37"/>
      <c r="V100" s="37"/>
      <c r="W100" s="37"/>
      <c r="X100" s="37"/>
    </row>
    <row r="101" spans="2:24">
      <c r="B101" s="80">
        <v>88</v>
      </c>
      <c r="C101" s="37"/>
      <c r="D101" s="37" t="s">
        <v>432</v>
      </c>
      <c r="E101" s="37" t="s">
        <v>390</v>
      </c>
      <c r="F101" s="37" t="s">
        <v>433</v>
      </c>
      <c r="G101" s="37"/>
      <c r="H101" s="37" t="s">
        <v>7</v>
      </c>
      <c r="I101" s="37"/>
      <c r="J101" s="37"/>
      <c r="K101" s="37"/>
      <c r="L101" s="78"/>
      <c r="M101" s="37"/>
      <c r="N101" s="80" t="e">
        <f>VLOOKUP(#REF!,'BASE DE DATOS'!C86:D233,2,0)</f>
        <v>#REF!</v>
      </c>
      <c r="O101" s="80" t="s">
        <v>199</v>
      </c>
      <c r="P101" s="80" t="s">
        <v>200</v>
      </c>
      <c r="Q101" s="51" t="s">
        <v>208</v>
      </c>
      <c r="R101" s="47"/>
      <c r="S101" s="37"/>
      <c r="T101" s="37"/>
      <c r="U101" s="37"/>
      <c r="V101" s="37"/>
      <c r="W101" s="37"/>
      <c r="X101" s="37"/>
    </row>
    <row r="102" spans="2:24">
      <c r="B102" s="80">
        <v>89</v>
      </c>
      <c r="C102" s="37"/>
      <c r="D102" s="37" t="s">
        <v>524</v>
      </c>
      <c r="E102" s="37" t="s">
        <v>525</v>
      </c>
      <c r="F102" s="37" t="s">
        <v>526</v>
      </c>
      <c r="G102" s="37"/>
      <c r="H102" s="37" t="s">
        <v>5</v>
      </c>
      <c r="I102" s="37"/>
      <c r="J102" s="37"/>
      <c r="K102" s="37" t="s">
        <v>527</v>
      </c>
      <c r="L102" s="78"/>
      <c r="M102" s="37"/>
      <c r="N102" s="80" t="e">
        <f>VLOOKUP(#REF!,'BASE DE DATOS'!C87:D234,2,0)</f>
        <v>#REF!</v>
      </c>
      <c r="O102" s="80" t="s">
        <v>199</v>
      </c>
      <c r="P102" s="80" t="s">
        <v>200</v>
      </c>
      <c r="Q102" s="51" t="s">
        <v>208</v>
      </c>
      <c r="R102" s="47"/>
      <c r="S102" s="37"/>
      <c r="T102" s="37"/>
      <c r="U102" s="37"/>
      <c r="V102" s="37"/>
      <c r="W102" s="37"/>
      <c r="X102" s="37"/>
    </row>
    <row r="103" spans="2:24">
      <c r="B103" s="80">
        <v>90</v>
      </c>
      <c r="C103" s="37"/>
      <c r="D103" s="37" t="s">
        <v>244</v>
      </c>
      <c r="E103" s="37" t="s">
        <v>528</v>
      </c>
      <c r="F103" s="37"/>
      <c r="G103" s="37"/>
      <c r="H103" s="37" t="s">
        <v>5</v>
      </c>
      <c r="I103" s="37"/>
      <c r="J103" s="37"/>
      <c r="K103" s="37"/>
      <c r="L103" s="78"/>
      <c r="M103" s="37"/>
      <c r="N103" s="80" t="e">
        <f>VLOOKUP(#REF!,'BASE DE DATOS'!C88:D235,2,0)</f>
        <v>#REF!</v>
      </c>
      <c r="O103" s="80" t="s">
        <v>199</v>
      </c>
      <c r="P103" s="80" t="s">
        <v>200</v>
      </c>
      <c r="Q103" s="51">
        <v>1</v>
      </c>
      <c r="R103" s="47"/>
      <c r="S103" s="37"/>
      <c r="T103" s="37"/>
      <c r="U103" s="37"/>
      <c r="V103" s="37"/>
      <c r="W103" s="37"/>
      <c r="X103" s="37"/>
    </row>
    <row r="104" spans="2:24" ht="20.25" customHeight="1">
      <c r="B104" s="80">
        <v>91</v>
      </c>
      <c r="C104" s="37"/>
      <c r="D104" s="37" t="s">
        <v>432</v>
      </c>
      <c r="E104" s="37" t="s">
        <v>390</v>
      </c>
      <c r="F104" s="37" t="s">
        <v>433</v>
      </c>
      <c r="G104" s="37"/>
      <c r="H104" s="37" t="s">
        <v>7</v>
      </c>
      <c r="I104" s="37"/>
      <c r="J104" s="37"/>
      <c r="K104" s="37"/>
      <c r="L104" s="78"/>
      <c r="M104" s="37"/>
      <c r="N104" s="80" t="e">
        <f>VLOOKUP(#REF!,'BASE DE DATOS'!C89:D236,2,0)</f>
        <v>#REF!</v>
      </c>
      <c r="O104" s="80" t="s">
        <v>199</v>
      </c>
      <c r="P104" s="80" t="s">
        <v>200</v>
      </c>
      <c r="Q104" s="51" t="s">
        <v>208</v>
      </c>
      <c r="R104" s="47"/>
      <c r="S104" s="37"/>
      <c r="T104" s="37"/>
      <c r="U104" s="37"/>
      <c r="V104" s="37"/>
      <c r="W104" s="37"/>
      <c r="X104" s="37"/>
    </row>
    <row r="105" spans="2:24" ht="15.75" customHeight="1">
      <c r="B105" s="80">
        <v>92</v>
      </c>
      <c r="C105" s="37"/>
      <c r="D105" s="37" t="s">
        <v>529</v>
      </c>
      <c r="E105" s="37"/>
      <c r="F105" s="37"/>
      <c r="G105" s="37"/>
      <c r="H105" s="37" t="s">
        <v>7</v>
      </c>
      <c r="I105" s="37"/>
      <c r="J105" s="37"/>
      <c r="K105" s="37"/>
      <c r="L105" s="78"/>
      <c r="M105" s="37"/>
      <c r="N105" s="80" t="e">
        <f>VLOOKUP(#REF!,'BASE DE DATOS'!C90:D237,2,0)</f>
        <v>#REF!</v>
      </c>
      <c r="O105" s="80" t="s">
        <v>199</v>
      </c>
      <c r="P105" s="80" t="s">
        <v>200</v>
      </c>
      <c r="Q105" s="51">
        <v>5</v>
      </c>
      <c r="R105" s="47"/>
      <c r="S105" s="37"/>
      <c r="T105" s="37"/>
      <c r="U105" s="37"/>
      <c r="V105" s="37"/>
      <c r="W105" s="37"/>
      <c r="X105" s="37"/>
    </row>
    <row r="106" spans="2:24" ht="17.25" customHeight="1">
      <c r="B106" s="80">
        <v>93</v>
      </c>
      <c r="C106" s="37"/>
      <c r="D106" s="37" t="s">
        <v>530</v>
      </c>
      <c r="E106" s="37" t="s">
        <v>531</v>
      </c>
      <c r="F106" s="37" t="s">
        <v>532</v>
      </c>
      <c r="G106" s="37"/>
      <c r="H106" s="37" t="s">
        <v>5</v>
      </c>
      <c r="I106" s="37" t="s">
        <v>533</v>
      </c>
      <c r="J106" s="37"/>
      <c r="K106" s="37"/>
      <c r="L106" s="78" t="s">
        <v>300</v>
      </c>
      <c r="M106" s="37"/>
      <c r="N106" s="80" t="e">
        <f>VLOOKUP(#REF!,'BASE DE DATOS'!C91:D238,2,0)</f>
        <v>#REF!</v>
      </c>
      <c r="O106" s="80" t="s">
        <v>199</v>
      </c>
      <c r="P106" s="80" t="s">
        <v>200</v>
      </c>
      <c r="Q106" s="51" t="s">
        <v>208</v>
      </c>
      <c r="R106" s="47"/>
      <c r="S106" s="37"/>
      <c r="T106" s="37"/>
      <c r="U106" s="37"/>
      <c r="V106" s="37"/>
      <c r="W106" s="37"/>
      <c r="X106" s="37"/>
    </row>
    <row r="107" spans="2:24">
      <c r="B107" s="80">
        <v>94</v>
      </c>
      <c r="C107" s="37"/>
      <c r="D107" s="37" t="s">
        <v>432</v>
      </c>
      <c r="E107" s="37" t="s">
        <v>390</v>
      </c>
      <c r="F107" s="37" t="s">
        <v>433</v>
      </c>
      <c r="G107" s="37"/>
      <c r="H107" s="37" t="s">
        <v>7</v>
      </c>
      <c r="I107" s="37"/>
      <c r="J107" s="37"/>
      <c r="K107" s="37"/>
      <c r="L107" s="78"/>
      <c r="M107" s="37"/>
      <c r="N107" s="80" t="e">
        <f>VLOOKUP(#REF!,'BASE DE DATOS'!C92:D239,2,0)</f>
        <v>#REF!</v>
      </c>
      <c r="O107" s="80" t="s">
        <v>199</v>
      </c>
      <c r="P107" s="80" t="s">
        <v>200</v>
      </c>
      <c r="Q107" s="51" t="s">
        <v>208</v>
      </c>
      <c r="R107" s="47"/>
      <c r="S107" s="37"/>
      <c r="T107" s="37"/>
      <c r="U107" s="37"/>
      <c r="V107" s="37"/>
      <c r="W107" s="37"/>
      <c r="X107" s="37"/>
    </row>
    <row r="108" spans="2:24">
      <c r="B108" s="80">
        <v>95</v>
      </c>
      <c r="C108" s="37"/>
      <c r="D108" s="37" t="s">
        <v>534</v>
      </c>
      <c r="E108" s="37"/>
      <c r="F108" s="37"/>
      <c r="G108" s="37"/>
      <c r="H108" s="37" t="s">
        <v>7</v>
      </c>
      <c r="I108" s="37"/>
      <c r="J108" s="37"/>
      <c r="K108" s="37"/>
      <c r="L108" s="78"/>
      <c r="M108" s="37"/>
      <c r="N108" s="80" t="e">
        <f>VLOOKUP(#REF!,'BASE DE DATOS'!C93:D240,2,0)</f>
        <v>#REF!</v>
      </c>
      <c r="O108" s="80" t="s">
        <v>199</v>
      </c>
      <c r="P108" s="80" t="s">
        <v>200</v>
      </c>
      <c r="Q108" s="51">
        <v>3</v>
      </c>
      <c r="R108" s="47"/>
      <c r="S108" s="37"/>
      <c r="T108" s="37"/>
      <c r="U108" s="37"/>
      <c r="V108" s="37"/>
      <c r="W108" s="37"/>
      <c r="X108" s="37"/>
    </row>
    <row r="109" spans="2:24">
      <c r="B109" s="80">
        <v>96</v>
      </c>
      <c r="C109" s="37"/>
      <c r="D109" s="37" t="s">
        <v>535</v>
      </c>
      <c r="E109" s="37" t="s">
        <v>536</v>
      </c>
      <c r="F109" s="37" t="s">
        <v>418</v>
      </c>
      <c r="G109" s="37"/>
      <c r="H109" s="37" t="s">
        <v>7</v>
      </c>
      <c r="I109" s="37" t="s">
        <v>537</v>
      </c>
      <c r="J109" s="37"/>
      <c r="K109" s="37"/>
      <c r="L109" s="78" t="s">
        <v>538</v>
      </c>
      <c r="M109" s="37"/>
      <c r="N109" s="80" t="e">
        <f>VLOOKUP(#REF!,'BASE DE DATOS'!C94:D241,2,0)</f>
        <v>#REF!</v>
      </c>
      <c r="O109" s="80" t="s">
        <v>199</v>
      </c>
      <c r="P109" s="80" t="s">
        <v>200</v>
      </c>
      <c r="Q109" s="51">
        <v>3</v>
      </c>
      <c r="R109" s="47"/>
      <c r="S109" s="37"/>
      <c r="T109" s="37"/>
      <c r="U109" s="37"/>
      <c r="V109" s="37"/>
      <c r="W109" s="37"/>
      <c r="X109" s="37"/>
    </row>
    <row r="110" spans="2:24">
      <c r="B110" s="80">
        <v>97</v>
      </c>
      <c r="C110" s="37"/>
      <c r="D110" s="37" t="s">
        <v>539</v>
      </c>
      <c r="E110" s="37" t="s">
        <v>540</v>
      </c>
      <c r="F110" s="37" t="s">
        <v>541</v>
      </c>
      <c r="G110" s="37"/>
      <c r="H110" s="37" t="s">
        <v>7</v>
      </c>
      <c r="I110" s="37"/>
      <c r="J110" s="37" t="s">
        <v>542</v>
      </c>
      <c r="K110" s="37"/>
      <c r="L110" s="37" t="s">
        <v>452</v>
      </c>
      <c r="M110" s="78">
        <v>1</v>
      </c>
      <c r="N110" s="80" t="e">
        <f>VLOOKUP(#REF!,'BASE DE DATOS'!C95:D242,2,0)</f>
        <v>#REF!</v>
      </c>
      <c r="O110" s="80" t="s">
        <v>199</v>
      </c>
      <c r="P110" s="80" t="s">
        <v>200</v>
      </c>
      <c r="Q110" s="51" t="s">
        <v>208</v>
      </c>
      <c r="R110" s="47"/>
      <c r="S110" s="37"/>
      <c r="T110" s="37"/>
      <c r="U110" s="37"/>
      <c r="V110" s="37"/>
      <c r="W110" s="37"/>
      <c r="X110" s="37"/>
    </row>
    <row r="111" spans="2:24">
      <c r="B111" s="80">
        <v>98</v>
      </c>
      <c r="C111" s="37"/>
      <c r="D111" s="37" t="s">
        <v>432</v>
      </c>
      <c r="E111" s="37" t="s">
        <v>390</v>
      </c>
      <c r="F111" s="37" t="s">
        <v>433</v>
      </c>
      <c r="G111" s="37"/>
      <c r="H111" s="37" t="s">
        <v>7</v>
      </c>
      <c r="I111" s="37"/>
      <c r="J111" s="37"/>
      <c r="K111" s="37"/>
      <c r="L111" s="78"/>
      <c r="M111" s="37"/>
      <c r="N111" s="80" t="e">
        <f>VLOOKUP(#REF!,'BASE DE DATOS'!C96:D243,2,0)</f>
        <v>#REF!</v>
      </c>
      <c r="O111" s="80" t="s">
        <v>199</v>
      </c>
      <c r="P111" s="80" t="s">
        <v>200</v>
      </c>
      <c r="Q111" s="51" t="s">
        <v>201</v>
      </c>
      <c r="R111" s="47"/>
      <c r="S111" s="37"/>
      <c r="T111" s="37"/>
      <c r="U111" s="37"/>
      <c r="V111" s="37"/>
      <c r="W111" s="37"/>
      <c r="X111" s="37"/>
    </row>
    <row r="112" spans="2:24">
      <c r="B112" s="80">
        <v>99</v>
      </c>
      <c r="C112" s="37"/>
      <c r="D112" s="37" t="s">
        <v>543</v>
      </c>
      <c r="E112" s="37" t="s">
        <v>509</v>
      </c>
      <c r="F112" s="37" t="s">
        <v>544</v>
      </c>
      <c r="G112" s="37"/>
      <c r="H112" s="37" t="s">
        <v>7</v>
      </c>
      <c r="I112" s="37"/>
      <c r="J112" s="37"/>
      <c r="K112" s="37"/>
      <c r="L112" s="78" t="s">
        <v>545</v>
      </c>
      <c r="M112" s="37"/>
      <c r="N112" s="80" t="e">
        <f>VLOOKUP(#REF!,'BASE DE DATOS'!C97:D244,2,0)</f>
        <v>#REF!</v>
      </c>
      <c r="O112" s="80" t="s">
        <v>199</v>
      </c>
      <c r="P112" s="80" t="s">
        <v>200</v>
      </c>
      <c r="Q112" s="51" t="s">
        <v>208</v>
      </c>
      <c r="R112" s="47"/>
      <c r="S112" s="37"/>
      <c r="T112" s="37"/>
      <c r="U112" s="37"/>
      <c r="V112" s="37"/>
      <c r="W112" s="37"/>
      <c r="X112" s="37"/>
    </row>
    <row r="113" spans="2:24">
      <c r="B113" s="80">
        <v>100</v>
      </c>
      <c r="C113" s="37"/>
      <c r="D113" s="37" t="s">
        <v>546</v>
      </c>
      <c r="E113" s="37" t="s">
        <v>544</v>
      </c>
      <c r="F113" s="37"/>
      <c r="G113" s="37"/>
      <c r="H113" s="37" t="s">
        <v>7</v>
      </c>
      <c r="I113" s="37" t="s">
        <v>547</v>
      </c>
      <c r="J113" s="37"/>
      <c r="K113" s="37"/>
      <c r="L113" s="78"/>
      <c r="M113" s="37"/>
      <c r="N113" s="80" t="e">
        <f>VLOOKUP(#REF!,'BASE DE DATOS'!C98:D245,2,0)</f>
        <v>#REF!</v>
      </c>
      <c r="O113" s="80" t="s">
        <v>199</v>
      </c>
      <c r="P113" s="80" t="s">
        <v>200</v>
      </c>
      <c r="Q113" s="51" t="s">
        <v>208</v>
      </c>
      <c r="R113" s="47"/>
      <c r="S113" s="37"/>
      <c r="T113" s="37"/>
      <c r="U113" s="37"/>
      <c r="V113" s="37"/>
      <c r="W113" s="37"/>
      <c r="X113" s="37"/>
    </row>
    <row r="114" spans="2:24">
      <c r="B114" s="80">
        <v>101</v>
      </c>
      <c r="C114" s="37"/>
      <c r="D114" s="37" t="s">
        <v>548</v>
      </c>
      <c r="E114" s="37" t="s">
        <v>549</v>
      </c>
      <c r="F114" s="37" t="s">
        <v>550</v>
      </c>
      <c r="G114" s="37"/>
      <c r="H114" s="37" t="s">
        <v>5</v>
      </c>
      <c r="I114" s="37" t="s">
        <v>551</v>
      </c>
      <c r="J114" s="37">
        <v>5</v>
      </c>
      <c r="K114" s="37">
        <v>5</v>
      </c>
      <c r="L114" s="78" t="s">
        <v>552</v>
      </c>
      <c r="M114" s="37">
        <v>10</v>
      </c>
      <c r="N114" s="80">
        <v>77517</v>
      </c>
      <c r="O114" s="80" t="s">
        <v>199</v>
      </c>
      <c r="P114" s="80" t="s">
        <v>200</v>
      </c>
      <c r="Q114" s="51" t="s">
        <v>208</v>
      </c>
      <c r="R114" s="47"/>
      <c r="S114" s="37"/>
      <c r="T114" s="37"/>
      <c r="U114" s="37"/>
      <c r="V114" s="37"/>
      <c r="W114" s="37"/>
      <c r="X114" s="37"/>
    </row>
    <row r="115" spans="2:24">
      <c r="B115" s="80">
        <v>102</v>
      </c>
      <c r="C115" s="37"/>
      <c r="D115" s="37" t="s">
        <v>553</v>
      </c>
      <c r="E115" s="37" t="s">
        <v>554</v>
      </c>
      <c r="F115" s="37"/>
      <c r="G115" s="37"/>
      <c r="H115" s="37" t="s">
        <v>5</v>
      </c>
      <c r="I115" s="37" t="s">
        <v>555</v>
      </c>
      <c r="J115" s="37"/>
      <c r="K115" s="37"/>
      <c r="L115" s="78"/>
      <c r="M115" s="37"/>
      <c r="N115" s="80" t="e">
        <f>VLOOKUP(#REF!,'BASE DE DATOS'!C100:D247,2,0)</f>
        <v>#REF!</v>
      </c>
      <c r="O115" s="80" t="s">
        <v>199</v>
      </c>
      <c r="P115" s="80" t="s">
        <v>200</v>
      </c>
      <c r="Q115" s="51" t="s">
        <v>208</v>
      </c>
      <c r="R115" s="47"/>
      <c r="S115" s="37"/>
      <c r="T115" s="37"/>
      <c r="U115" s="37"/>
      <c r="V115" s="37"/>
      <c r="W115" s="37"/>
      <c r="X115" s="37"/>
    </row>
    <row r="116" spans="2:24">
      <c r="B116" s="80">
        <v>103</v>
      </c>
      <c r="C116" s="37"/>
      <c r="D116" s="37" t="s">
        <v>432</v>
      </c>
      <c r="E116" s="37" t="s">
        <v>556</v>
      </c>
      <c r="F116" s="37"/>
      <c r="G116" s="37"/>
      <c r="H116" s="37" t="s">
        <v>7</v>
      </c>
      <c r="I116" s="37"/>
      <c r="J116" s="37"/>
      <c r="K116" s="37"/>
      <c r="L116" s="78"/>
      <c r="M116" s="37"/>
      <c r="N116" s="80" t="e">
        <f>VLOOKUP(#REF!,'BASE DE DATOS'!C101:D248,2,0)</f>
        <v>#REF!</v>
      </c>
      <c r="O116" s="80" t="s">
        <v>199</v>
      </c>
      <c r="P116" s="80" t="s">
        <v>200</v>
      </c>
      <c r="Q116" s="51" t="s">
        <v>208</v>
      </c>
      <c r="R116" s="47"/>
      <c r="S116" s="37"/>
      <c r="T116" s="37"/>
      <c r="U116" s="37"/>
      <c r="V116" s="37"/>
      <c r="W116" s="37"/>
      <c r="X116" s="37"/>
    </row>
    <row r="117" spans="2:24" ht="17.25" customHeight="1">
      <c r="B117" s="80">
        <v>104</v>
      </c>
      <c r="C117" s="37"/>
      <c r="D117" s="37" t="s">
        <v>432</v>
      </c>
      <c r="E117" s="37" t="s">
        <v>556</v>
      </c>
      <c r="F117" s="37"/>
      <c r="G117" s="37"/>
      <c r="H117" s="37" t="s">
        <v>7</v>
      </c>
      <c r="I117" s="37"/>
      <c r="J117" s="37"/>
      <c r="K117" s="37"/>
      <c r="L117" s="78"/>
      <c r="M117" s="37"/>
      <c r="N117" s="80" t="e">
        <f>VLOOKUP(#REF!,'BASE DE DATOS'!C102:D249,2,0)</f>
        <v>#REF!</v>
      </c>
      <c r="O117" s="80" t="s">
        <v>199</v>
      </c>
      <c r="P117" s="80" t="s">
        <v>200</v>
      </c>
      <c r="Q117" s="51" t="s">
        <v>208</v>
      </c>
      <c r="R117" s="47"/>
      <c r="S117" s="37"/>
      <c r="T117" s="37"/>
      <c r="U117" s="37"/>
      <c r="V117" s="37"/>
      <c r="W117" s="37"/>
      <c r="X117" s="37"/>
    </row>
    <row r="118" spans="2:24" ht="15.75" customHeight="1">
      <c r="B118" s="80">
        <v>105</v>
      </c>
      <c r="C118" s="37"/>
      <c r="D118" s="37" t="s">
        <v>557</v>
      </c>
      <c r="E118" s="37" t="s">
        <v>558</v>
      </c>
      <c r="F118" s="37"/>
      <c r="G118" s="37"/>
      <c r="H118" s="37" t="s">
        <v>7</v>
      </c>
      <c r="I118" s="37" t="s">
        <v>559</v>
      </c>
      <c r="J118" s="37"/>
      <c r="K118" s="37"/>
      <c r="L118" s="78" t="s">
        <v>511</v>
      </c>
      <c r="M118" s="37">
        <v>65</v>
      </c>
      <c r="N118" s="80" t="e">
        <f>VLOOKUP(#REF!,'BASE DE DATOS'!C103:D250,2,0)</f>
        <v>#REF!</v>
      </c>
      <c r="O118" s="80" t="s">
        <v>199</v>
      </c>
      <c r="P118" s="80" t="s">
        <v>200</v>
      </c>
      <c r="Q118" s="51">
        <v>8</v>
      </c>
      <c r="R118" s="47"/>
      <c r="S118" s="37"/>
      <c r="T118" s="37"/>
      <c r="U118" s="37"/>
      <c r="V118" s="37"/>
      <c r="W118" s="37"/>
      <c r="X118" s="37"/>
    </row>
    <row r="119" spans="2:24" ht="19.5" customHeight="1">
      <c r="B119" s="80">
        <v>106</v>
      </c>
      <c r="C119" s="37"/>
      <c r="D119" s="37" t="s">
        <v>432</v>
      </c>
      <c r="E119" s="37" t="s">
        <v>390</v>
      </c>
      <c r="F119" s="37" t="s">
        <v>433</v>
      </c>
      <c r="G119" s="37"/>
      <c r="H119" s="37" t="s">
        <v>7</v>
      </c>
      <c r="I119" s="37"/>
      <c r="J119" s="37"/>
      <c r="K119" s="37"/>
      <c r="L119" s="78"/>
      <c r="M119" s="37"/>
      <c r="N119" s="80" t="e">
        <f>VLOOKUP(#REF!,'BASE DE DATOS'!C104:D251,2,0)</f>
        <v>#REF!</v>
      </c>
      <c r="O119" s="80" t="s">
        <v>199</v>
      </c>
      <c r="P119" s="80" t="s">
        <v>200</v>
      </c>
      <c r="Q119" s="51" t="s">
        <v>208</v>
      </c>
      <c r="R119" s="47"/>
      <c r="S119" s="37"/>
      <c r="T119" s="37"/>
      <c r="U119" s="37"/>
      <c r="V119" s="37"/>
      <c r="W119" s="37"/>
      <c r="X119" s="37"/>
    </row>
    <row r="120" spans="2:24">
      <c r="B120" s="80">
        <v>107</v>
      </c>
      <c r="C120" s="37"/>
      <c r="D120" s="37" t="s">
        <v>432</v>
      </c>
      <c r="E120" s="37" t="s">
        <v>390</v>
      </c>
      <c r="F120" s="37" t="s">
        <v>433</v>
      </c>
      <c r="G120" s="37"/>
      <c r="H120" s="37" t="s">
        <v>7</v>
      </c>
      <c r="I120" s="37"/>
      <c r="J120" s="37"/>
      <c r="K120" s="37"/>
      <c r="L120" s="78"/>
      <c r="M120" s="37"/>
      <c r="N120" s="80" t="e">
        <f>VLOOKUP(#REF!,'BASE DE DATOS'!C105:D252,2,0)</f>
        <v>#REF!</v>
      </c>
      <c r="O120" s="80" t="s">
        <v>199</v>
      </c>
      <c r="P120" s="80" t="s">
        <v>200</v>
      </c>
      <c r="Q120" s="51" t="s">
        <v>201</v>
      </c>
      <c r="R120" s="47"/>
      <c r="S120" s="37"/>
      <c r="T120" s="37"/>
      <c r="U120" s="37"/>
      <c r="V120" s="37"/>
      <c r="W120" s="37"/>
      <c r="X120" s="37"/>
    </row>
    <row r="121" spans="2:24">
      <c r="B121" s="80">
        <v>108</v>
      </c>
      <c r="C121" s="37"/>
      <c r="D121" s="37" t="s">
        <v>560</v>
      </c>
      <c r="E121" s="37" t="s">
        <v>384</v>
      </c>
      <c r="F121" s="37"/>
      <c r="G121" s="37"/>
      <c r="H121" s="37" t="s">
        <v>5</v>
      </c>
      <c r="I121" s="37" t="s">
        <v>561</v>
      </c>
      <c r="J121" s="37"/>
      <c r="K121" s="37"/>
      <c r="L121" s="78" t="s">
        <v>562</v>
      </c>
      <c r="M121" s="37"/>
      <c r="N121" s="80" t="e">
        <f>VLOOKUP(#REF!,'BASE DE DATOS'!C106:D253,2,0)</f>
        <v>#REF!</v>
      </c>
      <c r="O121" s="80" t="s">
        <v>199</v>
      </c>
      <c r="P121" s="80" t="s">
        <v>200</v>
      </c>
      <c r="Q121" s="51" t="s">
        <v>208</v>
      </c>
      <c r="R121" s="47"/>
      <c r="S121" s="37"/>
      <c r="T121" s="37"/>
      <c r="U121" s="37"/>
      <c r="V121" s="37"/>
      <c r="W121" s="37"/>
      <c r="X121" s="37"/>
    </row>
    <row r="122" spans="2:24">
      <c r="B122" s="80">
        <v>109</v>
      </c>
      <c r="C122" s="37"/>
      <c r="D122" s="37" t="s">
        <v>345</v>
      </c>
      <c r="E122" s="37" t="s">
        <v>563</v>
      </c>
      <c r="F122" s="37"/>
      <c r="G122" s="37"/>
      <c r="H122" s="37" t="s">
        <v>7</v>
      </c>
      <c r="I122" s="37" t="s">
        <v>564</v>
      </c>
      <c r="J122" s="37"/>
      <c r="K122" s="37"/>
      <c r="L122" s="78"/>
      <c r="M122" s="37"/>
      <c r="N122" s="80" t="e">
        <f>VLOOKUP(#REF!,'BASE DE DATOS'!C107:D254,2,0)</f>
        <v>#REF!</v>
      </c>
      <c r="O122" s="80" t="s">
        <v>199</v>
      </c>
      <c r="P122" s="80" t="s">
        <v>200</v>
      </c>
      <c r="Q122" s="51" t="s">
        <v>208</v>
      </c>
      <c r="R122" s="47"/>
      <c r="S122" s="37"/>
      <c r="T122" s="37"/>
      <c r="U122" s="37"/>
      <c r="V122" s="37"/>
      <c r="W122" s="37"/>
      <c r="X122" s="37"/>
    </row>
    <row r="123" spans="2:24">
      <c r="B123" s="80">
        <v>110</v>
      </c>
      <c r="C123" s="37"/>
      <c r="D123" s="37" t="s">
        <v>565</v>
      </c>
      <c r="E123" s="37" t="s">
        <v>556</v>
      </c>
      <c r="F123" s="37"/>
      <c r="G123" s="37"/>
      <c r="H123" s="37" t="s">
        <v>7</v>
      </c>
      <c r="I123" s="37"/>
      <c r="J123" s="37"/>
      <c r="K123" s="37"/>
      <c r="L123" s="78"/>
      <c r="M123" s="37"/>
      <c r="N123" s="80" t="e">
        <f>VLOOKUP(#REF!,'BASE DE DATOS'!C108:D255,2,0)</f>
        <v>#REF!</v>
      </c>
      <c r="O123" s="80" t="s">
        <v>199</v>
      </c>
      <c r="P123" s="80" t="s">
        <v>200</v>
      </c>
      <c r="Q123" s="51" t="s">
        <v>208</v>
      </c>
      <c r="R123" s="47"/>
      <c r="S123" s="37"/>
      <c r="T123" s="37"/>
      <c r="U123" s="37"/>
      <c r="V123" s="37"/>
      <c r="W123" s="37"/>
      <c r="X123" s="37"/>
    </row>
    <row r="124" spans="2:24">
      <c r="B124" s="80">
        <v>111</v>
      </c>
      <c r="C124" s="37"/>
      <c r="D124" s="37" t="s">
        <v>565</v>
      </c>
      <c r="E124" s="37" t="s">
        <v>556</v>
      </c>
      <c r="F124" s="37"/>
      <c r="G124" s="37"/>
      <c r="H124" s="37" t="s">
        <v>7</v>
      </c>
      <c r="I124" s="37"/>
      <c r="J124" s="37"/>
      <c r="K124" s="37"/>
      <c r="L124" s="78"/>
      <c r="M124" s="37"/>
      <c r="N124" s="80" t="e">
        <f>VLOOKUP(#REF!,'BASE DE DATOS'!C109:D256,2,0)</f>
        <v>#REF!</v>
      </c>
      <c r="O124" s="80" t="s">
        <v>199</v>
      </c>
      <c r="P124" s="80" t="s">
        <v>200</v>
      </c>
      <c r="Q124" s="51" t="s">
        <v>208</v>
      </c>
      <c r="R124" s="47"/>
      <c r="S124" s="37"/>
      <c r="T124" s="37"/>
      <c r="U124" s="37"/>
      <c r="V124" s="37"/>
      <c r="W124" s="37"/>
      <c r="X124" s="37"/>
    </row>
    <row r="125" spans="2:24">
      <c r="B125" s="80">
        <v>112</v>
      </c>
      <c r="C125" s="37"/>
      <c r="D125" s="37" t="s">
        <v>565</v>
      </c>
      <c r="E125" s="37" t="s">
        <v>556</v>
      </c>
      <c r="F125" s="37"/>
      <c r="G125" s="37"/>
      <c r="H125" s="37" t="s">
        <v>7</v>
      </c>
      <c r="I125" s="37"/>
      <c r="J125" s="37"/>
      <c r="K125" s="37"/>
      <c r="L125" s="78"/>
      <c r="M125" s="37"/>
      <c r="N125" s="80" t="e">
        <f>VLOOKUP(#REF!,'BASE DE DATOS'!C111:D258,2,0)</f>
        <v>#REF!</v>
      </c>
      <c r="O125" s="80" t="s">
        <v>199</v>
      </c>
      <c r="P125" s="80" t="s">
        <v>200</v>
      </c>
      <c r="Q125" s="51" t="s">
        <v>208</v>
      </c>
      <c r="R125" s="47"/>
      <c r="S125" s="37"/>
      <c r="T125" s="37"/>
      <c r="U125" s="37"/>
      <c r="V125" s="37"/>
      <c r="W125" s="37"/>
      <c r="X125" s="37"/>
    </row>
    <row r="126" spans="2:24">
      <c r="B126" s="80">
        <v>113</v>
      </c>
      <c r="C126" s="37"/>
      <c r="D126" s="37" t="s">
        <v>361</v>
      </c>
      <c r="E126" s="37" t="s">
        <v>566</v>
      </c>
      <c r="F126" s="37"/>
      <c r="G126" s="37"/>
      <c r="H126" s="37" t="s">
        <v>5</v>
      </c>
      <c r="I126" s="37"/>
      <c r="J126" s="37"/>
      <c r="K126" s="37"/>
      <c r="L126" s="78"/>
      <c r="M126" s="37"/>
      <c r="N126" s="80" t="e">
        <f>VLOOKUP(#REF!,'BASE DE DATOS'!C113:D260,2,0)</f>
        <v>#REF!</v>
      </c>
      <c r="O126" s="80" t="s">
        <v>199</v>
      </c>
      <c r="P126" s="80" t="s">
        <v>200</v>
      </c>
      <c r="Q126" s="51" t="s">
        <v>567</v>
      </c>
      <c r="R126" s="47"/>
      <c r="S126" s="37"/>
      <c r="T126" s="37"/>
      <c r="U126" s="37"/>
      <c r="V126" s="37"/>
      <c r="W126" s="37"/>
      <c r="X126" s="37"/>
    </row>
    <row r="127" spans="2:24">
      <c r="B127" s="80">
        <v>114</v>
      </c>
      <c r="C127" s="37"/>
      <c r="D127" s="37" t="s">
        <v>345</v>
      </c>
      <c r="E127" s="37" t="s">
        <v>346</v>
      </c>
      <c r="F127" s="37"/>
      <c r="G127" s="37"/>
      <c r="H127" s="37" t="s">
        <v>7</v>
      </c>
      <c r="I127" s="37" t="s">
        <v>568</v>
      </c>
      <c r="J127" s="37"/>
      <c r="K127" s="37"/>
      <c r="L127" s="78" t="s">
        <v>569</v>
      </c>
      <c r="M127" s="37"/>
      <c r="N127" s="80" t="e">
        <f>VLOOKUP(#REF!,'BASE DE DATOS'!C115:D262,2,0)</f>
        <v>#REF!</v>
      </c>
      <c r="O127" s="80" t="s">
        <v>199</v>
      </c>
      <c r="P127" s="80" t="s">
        <v>200</v>
      </c>
      <c r="Q127" s="51" t="s">
        <v>208</v>
      </c>
      <c r="R127" s="47"/>
      <c r="S127" s="37"/>
      <c r="T127" s="37"/>
      <c r="U127" s="37"/>
      <c r="V127" s="37"/>
      <c r="W127" s="37"/>
      <c r="X127" s="37"/>
    </row>
    <row r="128" spans="2:24">
      <c r="B128" s="80">
        <v>115</v>
      </c>
      <c r="C128" s="37"/>
      <c r="D128" s="37" t="s">
        <v>570</v>
      </c>
      <c r="E128" s="37" t="s">
        <v>571</v>
      </c>
      <c r="F128" s="37"/>
      <c r="G128" s="37"/>
      <c r="H128" s="37" t="s">
        <v>5</v>
      </c>
      <c r="I128" s="37"/>
      <c r="J128" s="37"/>
      <c r="K128" s="37"/>
      <c r="L128" s="78"/>
      <c r="M128" s="37"/>
      <c r="N128" s="80" t="e">
        <f>VLOOKUP(#REF!,'BASE DE DATOS'!C116:D263,2,0)</f>
        <v>#REF!</v>
      </c>
      <c r="O128" s="80" t="s">
        <v>199</v>
      </c>
      <c r="P128" s="80" t="s">
        <v>200</v>
      </c>
      <c r="Q128" s="51" t="s">
        <v>208</v>
      </c>
      <c r="R128" s="47"/>
      <c r="S128" s="37"/>
      <c r="T128" s="37"/>
      <c r="U128" s="37"/>
      <c r="V128" s="37"/>
      <c r="W128" s="37"/>
      <c r="X128" s="37"/>
    </row>
    <row r="129" spans="2:24">
      <c r="B129" s="80">
        <v>116</v>
      </c>
      <c r="C129" s="37"/>
      <c r="D129" s="37" t="s">
        <v>432</v>
      </c>
      <c r="E129" s="37" t="s">
        <v>390</v>
      </c>
      <c r="F129" s="37" t="s">
        <v>433</v>
      </c>
      <c r="G129" s="37"/>
      <c r="H129" s="37" t="s">
        <v>7</v>
      </c>
      <c r="I129" s="37"/>
      <c r="J129" s="37"/>
      <c r="K129" s="37"/>
      <c r="L129" s="78"/>
      <c r="M129" s="37"/>
      <c r="N129" s="80" t="e">
        <f>VLOOKUP(#REF!,'BASE DE DATOS'!C117:D264,2,0)</f>
        <v>#REF!</v>
      </c>
      <c r="O129" s="80" t="s">
        <v>199</v>
      </c>
      <c r="P129" s="80" t="s">
        <v>200</v>
      </c>
      <c r="Q129" s="51" t="s">
        <v>208</v>
      </c>
      <c r="R129" s="47"/>
      <c r="S129" s="37"/>
      <c r="T129" s="37"/>
      <c r="U129" s="37"/>
      <c r="V129" s="37"/>
      <c r="W129" s="37"/>
      <c r="X129" s="37"/>
    </row>
    <row r="130" spans="2:24">
      <c r="B130" s="80">
        <v>117</v>
      </c>
      <c r="C130" s="37"/>
      <c r="D130" s="37" t="s">
        <v>432</v>
      </c>
      <c r="E130" s="37" t="s">
        <v>390</v>
      </c>
      <c r="F130" s="37" t="s">
        <v>433</v>
      </c>
      <c r="G130" s="37"/>
      <c r="H130" s="37" t="s">
        <v>7</v>
      </c>
      <c r="I130" s="37"/>
      <c r="J130" s="37"/>
      <c r="K130" s="37"/>
      <c r="L130" s="78"/>
      <c r="M130" s="37"/>
      <c r="N130" s="80" t="e">
        <f>VLOOKUP(#REF!,'BASE DE DATOS'!C119:D266,2,0)</f>
        <v>#REF!</v>
      </c>
      <c r="O130" s="80" t="s">
        <v>199</v>
      </c>
      <c r="P130" s="80" t="s">
        <v>200</v>
      </c>
      <c r="Q130" s="51" t="s">
        <v>201</v>
      </c>
      <c r="R130" s="47"/>
      <c r="S130" s="37"/>
      <c r="T130" s="37"/>
      <c r="U130" s="37"/>
      <c r="V130" s="37"/>
      <c r="W130" s="37"/>
      <c r="X130" s="37"/>
    </row>
    <row r="131" spans="2:24">
      <c r="B131" s="80">
        <v>118</v>
      </c>
      <c r="C131" s="37"/>
      <c r="D131" s="37" t="s">
        <v>572</v>
      </c>
      <c r="E131" s="37" t="s">
        <v>573</v>
      </c>
      <c r="F131" s="37" t="s">
        <v>207</v>
      </c>
      <c r="G131" s="37"/>
      <c r="H131" s="37" t="s">
        <v>5</v>
      </c>
      <c r="I131" s="37" t="s">
        <v>574</v>
      </c>
      <c r="J131" s="37"/>
      <c r="K131" s="37"/>
      <c r="L131" s="78" t="s">
        <v>575</v>
      </c>
      <c r="M131" s="37"/>
      <c r="N131" s="80" t="e">
        <f>VLOOKUP(#REF!,'BASE DE DATOS'!C120:D267,2,0)</f>
        <v>#REF!</v>
      </c>
      <c r="O131" s="80" t="s">
        <v>199</v>
      </c>
      <c r="P131" s="80" t="s">
        <v>200</v>
      </c>
      <c r="Q131" s="51" t="s">
        <v>208</v>
      </c>
      <c r="R131" s="47"/>
      <c r="S131" s="37"/>
      <c r="T131" s="37"/>
      <c r="U131" s="37"/>
      <c r="V131" s="37"/>
      <c r="W131" s="37"/>
      <c r="X131" s="37"/>
    </row>
    <row r="132" spans="2:24">
      <c r="B132" s="80">
        <v>119</v>
      </c>
      <c r="C132" s="37"/>
      <c r="D132" s="37" t="s">
        <v>572</v>
      </c>
      <c r="E132" s="37" t="s">
        <v>573</v>
      </c>
      <c r="F132" s="37" t="s">
        <v>207</v>
      </c>
      <c r="G132" s="37"/>
      <c r="H132" s="37" t="s">
        <v>5</v>
      </c>
      <c r="I132" s="37" t="s">
        <v>564</v>
      </c>
      <c r="J132" s="37"/>
      <c r="K132" s="37"/>
      <c r="L132" s="78"/>
      <c r="M132" s="37"/>
      <c r="N132" s="80" t="e">
        <f>VLOOKUP(#REF!,'BASE DE DATOS'!C121:D268,2,0)</f>
        <v>#REF!</v>
      </c>
      <c r="O132" s="80" t="s">
        <v>199</v>
      </c>
      <c r="P132" s="80" t="s">
        <v>200</v>
      </c>
      <c r="Q132" s="51" t="s">
        <v>576</v>
      </c>
      <c r="R132" s="47"/>
      <c r="S132" s="37"/>
      <c r="T132" s="37"/>
      <c r="U132" s="37"/>
      <c r="V132" s="37"/>
      <c r="W132" s="37"/>
      <c r="X132" s="37"/>
    </row>
    <row r="133" spans="2:24">
      <c r="B133" s="80">
        <v>120</v>
      </c>
      <c r="C133" s="37"/>
      <c r="D133" s="37" t="s">
        <v>572</v>
      </c>
      <c r="E133" s="37" t="s">
        <v>573</v>
      </c>
      <c r="F133" s="37" t="s">
        <v>207</v>
      </c>
      <c r="G133" s="37"/>
      <c r="H133" s="37" t="s">
        <v>5</v>
      </c>
      <c r="I133" s="37" t="s">
        <v>577</v>
      </c>
      <c r="J133" s="37"/>
      <c r="K133" s="37"/>
      <c r="L133" s="78"/>
      <c r="M133" s="37"/>
      <c r="N133" s="80"/>
      <c r="O133" s="80"/>
      <c r="P133" s="80"/>
      <c r="Q133" s="51" t="s">
        <v>208</v>
      </c>
      <c r="R133" s="47"/>
      <c r="S133" s="37"/>
      <c r="T133" s="37"/>
      <c r="U133" s="37"/>
      <c r="V133" s="37"/>
      <c r="W133" s="37"/>
      <c r="X133" s="37"/>
    </row>
    <row r="134" spans="2:24">
      <c r="B134" s="80">
        <v>121</v>
      </c>
      <c r="C134" s="37"/>
      <c r="D134" s="37" t="s">
        <v>432</v>
      </c>
      <c r="E134" s="37" t="s">
        <v>390</v>
      </c>
      <c r="F134" s="37" t="s">
        <v>433</v>
      </c>
      <c r="G134" s="37"/>
      <c r="H134" s="37" t="s">
        <v>7</v>
      </c>
      <c r="I134" s="37"/>
      <c r="J134" s="37"/>
      <c r="K134" s="37"/>
      <c r="L134" s="78"/>
      <c r="M134" s="37"/>
      <c r="N134" s="80" t="e">
        <f>VLOOKUP(#REF!,'BASE DE DATOS'!C122:D269,2,0)</f>
        <v>#REF!</v>
      </c>
      <c r="O134" s="80" t="s">
        <v>199</v>
      </c>
      <c r="P134" s="80" t="s">
        <v>200</v>
      </c>
      <c r="Q134" s="51" t="s">
        <v>208</v>
      </c>
      <c r="R134" s="47"/>
      <c r="S134" s="37"/>
      <c r="T134" s="37"/>
      <c r="U134" s="37"/>
      <c r="V134" s="37"/>
      <c r="W134" s="37"/>
      <c r="X134" s="37"/>
    </row>
    <row r="135" spans="2:24">
      <c r="B135" s="80">
        <v>122</v>
      </c>
      <c r="C135" s="37"/>
      <c r="D135" s="37" t="s">
        <v>432</v>
      </c>
      <c r="E135" s="37" t="s">
        <v>390</v>
      </c>
      <c r="F135" s="37" t="s">
        <v>433</v>
      </c>
      <c r="G135" s="37"/>
      <c r="H135" s="37" t="s">
        <v>7</v>
      </c>
      <c r="I135" s="37"/>
      <c r="J135" s="37"/>
      <c r="K135" s="37"/>
      <c r="L135" s="78"/>
      <c r="M135" s="37"/>
      <c r="N135" s="80" t="e">
        <f>VLOOKUP(#REF!,'BASE DE DATOS'!C123:D270,2,0)</f>
        <v>#REF!</v>
      </c>
      <c r="O135" s="80" t="s">
        <v>199</v>
      </c>
      <c r="P135" s="80" t="s">
        <v>200</v>
      </c>
      <c r="Q135" s="51" t="s">
        <v>208</v>
      </c>
      <c r="R135" s="47"/>
      <c r="S135" s="37"/>
      <c r="T135" s="37"/>
      <c r="U135" s="37"/>
      <c r="V135" s="37"/>
      <c r="W135" s="37"/>
      <c r="X135" s="37"/>
    </row>
    <row r="136" spans="2:24">
      <c r="B136" s="80">
        <v>123</v>
      </c>
      <c r="C136" s="37"/>
      <c r="D136" s="37" t="s">
        <v>432</v>
      </c>
      <c r="E136" s="37" t="s">
        <v>556</v>
      </c>
      <c r="F136" s="37"/>
      <c r="G136" s="37"/>
      <c r="H136" s="37" t="s">
        <v>7</v>
      </c>
      <c r="I136" s="37"/>
      <c r="J136" s="37"/>
      <c r="K136" s="37"/>
      <c r="L136" s="78"/>
      <c r="M136" s="37"/>
      <c r="N136" s="80" t="e">
        <f>VLOOKUP(#REF!,'BASE DE DATOS'!C125:D272,2,0)</f>
        <v>#REF!</v>
      </c>
      <c r="O136" s="80" t="s">
        <v>199</v>
      </c>
      <c r="P136" s="80" t="s">
        <v>200</v>
      </c>
      <c r="Q136" s="51" t="s">
        <v>576</v>
      </c>
      <c r="R136" s="47"/>
      <c r="S136" s="37"/>
      <c r="T136" s="37"/>
      <c r="U136" s="37"/>
      <c r="V136" s="37"/>
      <c r="W136" s="37"/>
      <c r="X136" s="37"/>
    </row>
    <row r="137" spans="2:24">
      <c r="B137" s="80">
        <v>124</v>
      </c>
      <c r="C137" s="37"/>
      <c r="D137" s="37" t="s">
        <v>578</v>
      </c>
      <c r="E137" s="37" t="s">
        <v>579</v>
      </c>
      <c r="F137" s="37"/>
      <c r="G137" s="37"/>
      <c r="H137" s="37"/>
      <c r="I137" s="37"/>
      <c r="J137" s="37"/>
      <c r="K137" s="37"/>
      <c r="L137" s="78" t="s">
        <v>580</v>
      </c>
      <c r="M137" s="37"/>
      <c r="N137" s="37"/>
      <c r="O137" s="37"/>
      <c r="P137" s="37"/>
      <c r="Q137" s="51" t="s">
        <v>208</v>
      </c>
    </row>
  </sheetData>
  <mergeCells count="14">
    <mergeCell ref="Q12:Q13"/>
    <mergeCell ref="P12:P13"/>
    <mergeCell ref="O12:O13"/>
    <mergeCell ref="B2:N2"/>
    <mergeCell ref="B6:D6"/>
    <mergeCell ref="E6:J6"/>
    <mergeCell ref="B7:D7"/>
    <mergeCell ref="E7:J7"/>
    <mergeCell ref="E8:J8"/>
    <mergeCell ref="B9:D9"/>
    <mergeCell ref="B10:D10"/>
    <mergeCell ref="B11:D11"/>
    <mergeCell ref="I12:N12"/>
    <mergeCell ref="B4:J4"/>
  </mergeCells>
  <dataValidations count="6">
    <dataValidation type="list" allowBlank="1" showInputMessage="1" showErrorMessage="1" sqref="E11" xr:uid="{00000000-0002-0000-0100-000000000000}">
      <formula1>$W$5:$W$12</formula1>
    </dataValidation>
    <dataValidation type="list" allowBlank="1" showInputMessage="1" showErrorMessage="1" sqref="E10" xr:uid="{00000000-0002-0000-0100-000001000000}">
      <formula1>$V$5:$V$12</formula1>
    </dataValidation>
    <dataValidation type="list" allowBlank="1" showInputMessage="1" showErrorMessage="1" sqref="E8:J8" xr:uid="{00000000-0002-0000-0100-000002000000}">
      <formula1>$X$5:$X$43</formula1>
    </dataValidation>
    <dataValidation type="list" allowBlank="1" showInputMessage="1" showErrorMessage="1" sqref="E6:J6" xr:uid="{00000000-0002-0000-0100-000003000000}">
      <formula1>$S$6:$S$37</formula1>
    </dataValidation>
    <dataValidation type="list" allowBlank="1" showInputMessage="1" showErrorMessage="1" sqref="E7:J7" xr:uid="{00000000-0002-0000-0100-000004000000}">
      <formula1>$T$5:$T$12</formula1>
    </dataValidation>
    <dataValidation type="list" allowBlank="1" showInputMessage="1" showErrorMessage="1" sqref="E9" xr:uid="{00000000-0002-0000-0100-000005000000}">
      <formula1>$R$5:$R$8</formula1>
    </dataValidation>
  </dataValidations>
  <pageMargins left="0.7" right="0.7" top="0.75" bottom="0.75" header="0.3" footer="0.3"/>
  <pageSetup orientation="portrait" r:id="rId1"/>
  <ignoredErrors>
    <ignoredError sqref="N15 N17 N62:N63 N46:N50 N79:N81 N69:N72 N21:N24 N31:N35 N37:N40 N42:N43 N52:N54 N56 N59 N65 N67 N84:N86 N92 N96:N100 N74:N76 N88 N134:N135 N115:N125 N101:N113 N126 N127:N132 N136" emptyCellReference="1"/>
  </ignoredError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6000000}">
          <x14:formula1>
            <xm:f>'BASE DE DATOS'!$C$3:$C$149</xm:f>
          </x14:formula1>
          <xm:sqref>L14:L15</xm:sqref>
        </x14:dataValidation>
        <x14:dataValidation type="list" allowBlank="1" showInputMessage="1" showErrorMessage="1" xr:uid="{00000000-0002-0000-0100-000007000000}">
          <x14:formula1>
            <xm:f>'BASE DE DATOS'!$F$3:$F$4</xm:f>
          </x14:formula1>
          <xm:sqref>H14:H136</xm:sqref>
        </x14:dataValidation>
        <x14:dataValidation type="list" allowBlank="1" showInputMessage="1" showErrorMessage="1" xr:uid="{00000000-0002-0000-0100-000008000000}">
          <x14:formula1>
            <xm:f>'BASE DE DATOS'!$G$3:$G$71</xm:f>
          </x14:formula1>
          <xm:sqref>G14:G136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FF00"/>
  </sheetPr>
  <dimension ref="B2:X152"/>
  <sheetViews>
    <sheetView zoomScaleNormal="100" workbookViewId="0">
      <selection activeCell="C13" sqref="C13"/>
    </sheetView>
  </sheetViews>
  <sheetFormatPr defaultColWidth="11" defaultRowHeight="15.75"/>
  <cols>
    <col min="1" max="1" width="4.875" customWidth="1"/>
    <col min="2" max="2" width="7.5" customWidth="1"/>
    <col min="3" max="3" width="28" customWidth="1"/>
    <col min="4" max="4" width="35" customWidth="1"/>
    <col min="5" max="5" width="21.125" customWidth="1"/>
    <col min="6" max="6" width="24.375" customWidth="1"/>
    <col min="7" max="7" width="11.125" customWidth="1"/>
    <col min="8" max="8" width="7.875" customWidth="1"/>
    <col min="9" max="9" width="19.375" customWidth="1"/>
    <col min="10" max="10" width="17.125" customWidth="1"/>
    <col min="11" max="12" width="17" customWidth="1"/>
    <col min="13" max="13" width="21.5" bestFit="1" customWidth="1"/>
    <col min="14" max="14" width="17.875" customWidth="1"/>
    <col min="15" max="15" width="15.125" customWidth="1"/>
    <col min="16" max="16" width="32.62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83" t="s">
        <v>139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27"/>
      <c r="P2" s="27"/>
    </row>
    <row r="3" spans="2:24" ht="21.75" thickBot="1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2:24" ht="21.75" thickBot="1">
      <c r="B4" s="195" t="s">
        <v>581</v>
      </c>
      <c r="C4" s="196"/>
      <c r="D4" s="196"/>
      <c r="E4" s="196"/>
      <c r="F4" s="196"/>
      <c r="G4" s="196"/>
      <c r="H4" s="196"/>
      <c r="I4" s="196"/>
      <c r="J4" s="197"/>
      <c r="K4" s="12"/>
      <c r="L4" s="12"/>
      <c r="M4" s="12"/>
      <c r="N4" s="12"/>
      <c r="O4" s="12"/>
      <c r="P4" s="12"/>
    </row>
    <row r="5" spans="2:24" ht="19.5" thickBot="1">
      <c r="B5" s="13"/>
      <c r="C5" s="13"/>
      <c r="D5" s="13"/>
      <c r="E5" s="13"/>
      <c r="F5" s="13"/>
      <c r="G5" s="13"/>
      <c r="H5" s="13"/>
      <c r="I5" s="13"/>
      <c r="J5" s="13"/>
      <c r="K5" s="1"/>
      <c r="L5" s="1"/>
      <c r="M5" s="1"/>
      <c r="N5" s="1"/>
      <c r="O5" s="1"/>
      <c r="P5" s="1"/>
      <c r="R5" s="4">
        <v>2019</v>
      </c>
      <c r="T5" s="3" t="s">
        <v>141</v>
      </c>
      <c r="U5" s="3" t="s">
        <v>142</v>
      </c>
      <c r="V5" s="6">
        <v>43466</v>
      </c>
      <c r="W5" s="6">
        <v>43555</v>
      </c>
      <c r="X5" s="11" t="s">
        <v>143</v>
      </c>
    </row>
    <row r="6" spans="2:24" ht="19.5" thickBot="1">
      <c r="B6" s="184" t="s">
        <v>144</v>
      </c>
      <c r="C6" s="185"/>
      <c r="D6" s="186"/>
      <c r="E6" s="187" t="s">
        <v>145</v>
      </c>
      <c r="F6" s="188"/>
      <c r="G6" s="188"/>
      <c r="H6" s="188"/>
      <c r="I6" s="188"/>
      <c r="J6" s="189"/>
      <c r="K6" s="1"/>
      <c r="L6" s="1"/>
      <c r="M6" s="1"/>
      <c r="N6" s="1"/>
      <c r="O6" s="1"/>
      <c r="P6" s="1"/>
      <c r="R6" s="4">
        <v>2020</v>
      </c>
      <c r="S6" s="4" t="s">
        <v>146</v>
      </c>
      <c r="T6" s="3" t="s">
        <v>147</v>
      </c>
      <c r="U6" s="3" t="s">
        <v>148</v>
      </c>
      <c r="V6" s="6">
        <v>43556</v>
      </c>
      <c r="W6" s="6">
        <v>43646</v>
      </c>
      <c r="X6" s="11" t="s">
        <v>149</v>
      </c>
    </row>
    <row r="7" spans="2:24" ht="19.5" thickBot="1">
      <c r="B7" s="184" t="s">
        <v>150</v>
      </c>
      <c r="C7" s="185"/>
      <c r="D7" s="186"/>
      <c r="E7" s="187" t="s">
        <v>147</v>
      </c>
      <c r="F7" s="188"/>
      <c r="G7" s="188"/>
      <c r="H7" s="188"/>
      <c r="I7" s="188"/>
      <c r="J7" s="189"/>
      <c r="K7" s="1"/>
      <c r="L7" s="1"/>
      <c r="M7" s="1"/>
      <c r="N7" s="1"/>
      <c r="O7" s="1"/>
      <c r="P7" s="1"/>
      <c r="R7" s="4">
        <v>2021</v>
      </c>
      <c r="S7" s="5" t="s">
        <v>151</v>
      </c>
      <c r="T7" s="3" t="s">
        <v>152</v>
      </c>
      <c r="U7" s="3" t="s">
        <v>153</v>
      </c>
      <c r="V7" s="6">
        <v>43647</v>
      </c>
      <c r="W7" s="6">
        <v>43738</v>
      </c>
      <c r="X7" s="11" t="s">
        <v>154</v>
      </c>
    </row>
    <row r="8" spans="2:24" ht="19.5" thickBot="1">
      <c r="B8" s="19" t="s">
        <v>155</v>
      </c>
      <c r="C8" s="20"/>
      <c r="D8" s="21"/>
      <c r="E8" s="187" t="s">
        <v>156</v>
      </c>
      <c r="F8" s="188"/>
      <c r="G8" s="188"/>
      <c r="H8" s="188"/>
      <c r="I8" s="188"/>
      <c r="J8" s="189"/>
      <c r="K8" s="1"/>
      <c r="L8" s="1"/>
      <c r="M8" s="1"/>
      <c r="N8" s="1"/>
      <c r="O8" s="1"/>
      <c r="P8" s="1"/>
      <c r="S8" s="5" t="s">
        <v>157</v>
      </c>
      <c r="T8" s="3" t="s">
        <v>158</v>
      </c>
      <c r="U8" s="3" t="s">
        <v>159</v>
      </c>
      <c r="V8" s="6">
        <v>43739</v>
      </c>
      <c r="W8" s="6">
        <v>43830</v>
      </c>
      <c r="X8" s="11" t="s">
        <v>160</v>
      </c>
    </row>
    <row r="9" spans="2:24" ht="19.5" thickBot="1">
      <c r="B9" s="184" t="s">
        <v>161</v>
      </c>
      <c r="C9" s="185"/>
      <c r="D9" s="186"/>
      <c r="E9" s="22">
        <v>2019</v>
      </c>
      <c r="F9" s="13"/>
      <c r="G9" s="13"/>
      <c r="H9" s="13"/>
      <c r="I9" s="13"/>
      <c r="J9" s="13"/>
      <c r="K9" s="1"/>
      <c r="L9" s="1"/>
      <c r="M9" s="1"/>
      <c r="N9" s="1"/>
      <c r="O9" s="1"/>
      <c r="P9" s="1"/>
      <c r="S9" s="5" t="s">
        <v>162</v>
      </c>
      <c r="T9" s="3" t="s">
        <v>163</v>
      </c>
      <c r="U9" s="3" t="s">
        <v>164</v>
      </c>
      <c r="V9" s="6">
        <v>43831</v>
      </c>
      <c r="W9" s="6">
        <v>43921</v>
      </c>
      <c r="X9" s="11" t="s">
        <v>165</v>
      </c>
    </row>
    <row r="10" spans="2:24" ht="21.75" customHeight="1" thickBot="1">
      <c r="B10" s="190" t="s">
        <v>166</v>
      </c>
      <c r="C10" s="191"/>
      <c r="D10" s="192"/>
      <c r="E10" s="23">
        <v>43556</v>
      </c>
      <c r="F10" s="13"/>
      <c r="G10" s="13"/>
      <c r="H10" s="13"/>
      <c r="I10" s="13"/>
      <c r="J10" s="13"/>
      <c r="K10" s="1"/>
      <c r="L10" s="1"/>
      <c r="M10" s="1"/>
      <c r="N10" s="1"/>
      <c r="O10" s="1"/>
      <c r="P10" s="1"/>
      <c r="S10" s="5" t="s">
        <v>167</v>
      </c>
      <c r="T10" s="3" t="s">
        <v>168</v>
      </c>
      <c r="U10" s="3" t="s">
        <v>169</v>
      </c>
      <c r="V10" s="6">
        <v>43922</v>
      </c>
      <c r="W10" s="6">
        <v>44012</v>
      </c>
      <c r="X10" s="11" t="s">
        <v>170</v>
      </c>
    </row>
    <row r="11" spans="2:24" ht="26.25" customHeight="1" thickBot="1">
      <c r="B11" s="190" t="s">
        <v>171</v>
      </c>
      <c r="C11" s="191"/>
      <c r="D11" s="192"/>
      <c r="E11" s="23">
        <v>43646</v>
      </c>
      <c r="F11" s="13"/>
      <c r="G11" s="13"/>
      <c r="H11" s="13"/>
      <c r="I11" s="13"/>
      <c r="J11" s="13"/>
      <c r="K11" s="1"/>
      <c r="L11" s="1"/>
      <c r="M11" s="1"/>
      <c r="N11" s="1"/>
      <c r="O11" s="1"/>
      <c r="P11" s="1"/>
      <c r="S11" s="4" t="s">
        <v>172</v>
      </c>
      <c r="T11" s="3" t="s">
        <v>173</v>
      </c>
      <c r="U11" s="3" t="s">
        <v>174</v>
      </c>
      <c r="V11" s="6">
        <v>44013</v>
      </c>
      <c r="W11" s="6">
        <v>44104</v>
      </c>
      <c r="X11" s="11" t="s">
        <v>175</v>
      </c>
    </row>
    <row r="12" spans="2:24" ht="21.95" customHeight="1" thickBot="1">
      <c r="B12" s="14"/>
      <c r="C12" s="14"/>
      <c r="D12" s="14"/>
      <c r="E12" s="14"/>
      <c r="F12" s="14"/>
      <c r="G12" s="14"/>
      <c r="H12" s="14"/>
      <c r="I12" s="202" t="s">
        <v>176</v>
      </c>
      <c r="J12" s="203"/>
      <c r="K12" s="203"/>
      <c r="L12" s="203"/>
      <c r="M12" s="203"/>
      <c r="N12" s="203"/>
      <c r="O12" s="198" t="s">
        <v>177</v>
      </c>
      <c r="P12" s="198" t="s">
        <v>178</v>
      </c>
      <c r="Q12" s="200" t="s">
        <v>179</v>
      </c>
      <c r="R12" s="28"/>
      <c r="S12" s="29" t="s">
        <v>180</v>
      </c>
      <c r="T12" s="30" t="s">
        <v>181</v>
      </c>
      <c r="U12" s="30" t="s">
        <v>182</v>
      </c>
      <c r="V12" s="31">
        <v>44105</v>
      </c>
      <c r="W12" s="31">
        <v>44196</v>
      </c>
      <c r="X12" s="32" t="s">
        <v>183</v>
      </c>
    </row>
    <row r="13" spans="2:24" ht="50.1" customHeight="1" thickBot="1">
      <c r="B13" s="15" t="s">
        <v>184</v>
      </c>
      <c r="C13" s="16" t="s">
        <v>185</v>
      </c>
      <c r="D13" s="16" t="s">
        <v>186</v>
      </c>
      <c r="E13" s="16" t="s">
        <v>187</v>
      </c>
      <c r="F13" s="16" t="s">
        <v>188</v>
      </c>
      <c r="G13" s="16" t="s">
        <v>3</v>
      </c>
      <c r="H13" s="16" t="s">
        <v>2</v>
      </c>
      <c r="I13" s="17" t="s">
        <v>582</v>
      </c>
      <c r="J13" s="17" t="s">
        <v>190</v>
      </c>
      <c r="K13" s="17" t="s">
        <v>191</v>
      </c>
      <c r="L13" s="17" t="s">
        <v>0</v>
      </c>
      <c r="M13" s="17" t="s">
        <v>192</v>
      </c>
      <c r="N13" s="18" t="s">
        <v>193</v>
      </c>
      <c r="O13" s="199"/>
      <c r="P13" s="199"/>
      <c r="Q13" s="201"/>
      <c r="R13" s="33"/>
      <c r="S13" s="34" t="s">
        <v>194</v>
      </c>
      <c r="T13" s="35"/>
      <c r="U13" s="35" t="s">
        <v>195</v>
      </c>
      <c r="V13" s="33"/>
      <c r="W13" s="33"/>
      <c r="X13" s="36" t="s">
        <v>196</v>
      </c>
    </row>
    <row r="14" spans="2:24" ht="18.75">
      <c r="B14" s="26">
        <v>1</v>
      </c>
      <c r="C14" s="46"/>
      <c r="D14" s="37" t="s">
        <v>583</v>
      </c>
      <c r="E14" s="25" t="s">
        <v>584</v>
      </c>
      <c r="F14" s="25" t="s">
        <v>384</v>
      </c>
      <c r="G14" s="25"/>
      <c r="H14" s="25" t="s">
        <v>7</v>
      </c>
      <c r="I14" s="25" t="s">
        <v>585</v>
      </c>
      <c r="J14" s="25">
        <v>67</v>
      </c>
      <c r="K14" s="25"/>
      <c r="L14" s="25" t="s">
        <v>586</v>
      </c>
      <c r="M14" s="25">
        <v>12</v>
      </c>
      <c r="N14" s="26" t="e">
        <f>VLOOKUP(#REF!,'BASE DE DATOS'!C2:D149,2,0)</f>
        <v>#REF!</v>
      </c>
      <c r="O14" s="57" t="s">
        <v>587</v>
      </c>
      <c r="P14" s="37" t="s">
        <v>200</v>
      </c>
      <c r="Q14" s="50" t="s">
        <v>208</v>
      </c>
      <c r="R14" s="52"/>
      <c r="S14" s="43" t="s">
        <v>202</v>
      </c>
      <c r="T14" s="42"/>
      <c r="U14" s="44" t="s">
        <v>203</v>
      </c>
      <c r="V14" s="42"/>
      <c r="W14" s="42"/>
      <c r="X14" s="45" t="s">
        <v>204</v>
      </c>
    </row>
    <row r="15" spans="2:24" ht="18.75">
      <c r="B15" s="26">
        <v>2</v>
      </c>
      <c r="C15" s="46"/>
      <c r="D15" s="37" t="s">
        <v>432</v>
      </c>
      <c r="E15" s="25" t="s">
        <v>390</v>
      </c>
      <c r="F15" s="25" t="s">
        <v>433</v>
      </c>
      <c r="G15" s="25"/>
      <c r="H15" s="25" t="s">
        <v>7</v>
      </c>
      <c r="I15" s="25"/>
      <c r="J15" s="25"/>
      <c r="K15" s="25"/>
      <c r="L15" s="25"/>
      <c r="M15" s="25"/>
      <c r="N15" s="26" t="e">
        <f>VLOOKUP(#REF!,'BASE DE DATOS'!C3:D150,2,0)</f>
        <v>#REF!</v>
      </c>
      <c r="O15" s="57" t="s">
        <v>587</v>
      </c>
      <c r="P15" s="37" t="s">
        <v>200</v>
      </c>
      <c r="Q15" s="50" t="s">
        <v>208</v>
      </c>
      <c r="R15" s="47"/>
      <c r="S15" s="38" t="s">
        <v>209</v>
      </c>
      <c r="T15" s="37"/>
      <c r="U15" s="39" t="s">
        <v>210</v>
      </c>
      <c r="V15" s="37"/>
      <c r="W15" s="37"/>
      <c r="X15" s="40" t="s">
        <v>211</v>
      </c>
    </row>
    <row r="16" spans="2:24" ht="18.75">
      <c r="B16" s="26">
        <v>3</v>
      </c>
      <c r="C16" s="37"/>
      <c r="D16" s="37" t="s">
        <v>588</v>
      </c>
      <c r="E16" s="25" t="s">
        <v>419</v>
      </c>
      <c r="F16" s="25"/>
      <c r="G16" s="25"/>
      <c r="H16" s="25" t="s">
        <v>7</v>
      </c>
      <c r="I16" s="25" t="s">
        <v>589</v>
      </c>
      <c r="J16" s="25"/>
      <c r="K16" s="25"/>
      <c r="L16" s="25" t="s">
        <v>590</v>
      </c>
      <c r="M16" s="25" t="s">
        <v>591</v>
      </c>
      <c r="N16" s="26" t="e">
        <f>VLOOKUP(#REF!,'BASE DE DATOS'!C4:D151,2,0)</f>
        <v>#REF!</v>
      </c>
      <c r="O16" s="57" t="s">
        <v>587</v>
      </c>
      <c r="P16" s="37" t="s">
        <v>200</v>
      </c>
      <c r="Q16" s="50" t="s">
        <v>208</v>
      </c>
      <c r="R16" s="47"/>
      <c r="S16" s="39" t="s">
        <v>217</v>
      </c>
      <c r="T16" s="37"/>
      <c r="U16" s="39" t="s">
        <v>218</v>
      </c>
      <c r="V16" s="37"/>
      <c r="W16" s="37"/>
      <c r="X16" s="40" t="s">
        <v>219</v>
      </c>
    </row>
    <row r="17" spans="2:24" ht="18.75">
      <c r="B17" s="26">
        <v>4</v>
      </c>
      <c r="C17" s="37"/>
      <c r="D17" s="37" t="s">
        <v>592</v>
      </c>
      <c r="E17" s="25" t="s">
        <v>593</v>
      </c>
      <c r="F17" s="25"/>
      <c r="G17" s="25"/>
      <c r="H17" s="25" t="s">
        <v>7</v>
      </c>
      <c r="I17" s="25"/>
      <c r="J17" s="25"/>
      <c r="K17" s="25"/>
      <c r="L17" s="25"/>
      <c r="M17" s="25"/>
      <c r="N17" s="26" t="e">
        <f>VLOOKUP(#REF!,'BASE DE DATOS'!C5:D152,2,0)</f>
        <v>#REF!</v>
      </c>
      <c r="O17" s="57" t="s">
        <v>587</v>
      </c>
      <c r="P17" s="37" t="s">
        <v>200</v>
      </c>
      <c r="Q17" s="51" t="s">
        <v>253</v>
      </c>
      <c r="R17" s="47"/>
      <c r="S17" s="39" t="s">
        <v>225</v>
      </c>
      <c r="T17" s="37"/>
      <c r="U17" s="39" t="s">
        <v>226</v>
      </c>
      <c r="V17" s="37"/>
      <c r="W17" s="37"/>
      <c r="X17" s="40" t="s">
        <v>227</v>
      </c>
    </row>
    <row r="18" spans="2:24" ht="18.75">
      <c r="B18" s="26">
        <v>5</v>
      </c>
      <c r="C18" s="37"/>
      <c r="D18" s="37" t="s">
        <v>594</v>
      </c>
      <c r="E18" s="25" t="s">
        <v>595</v>
      </c>
      <c r="F18" s="25" t="s">
        <v>596</v>
      </c>
      <c r="G18" s="25"/>
      <c r="H18" s="25" t="s">
        <v>7</v>
      </c>
      <c r="I18" s="25"/>
      <c r="J18" s="25">
        <v>19</v>
      </c>
      <c r="K18" s="25"/>
      <c r="L18" s="25" t="s">
        <v>597</v>
      </c>
      <c r="M18" s="25">
        <v>1</v>
      </c>
      <c r="N18" s="26" t="e">
        <f>VLOOKUP(#REF!,'BASE DE DATOS'!C6:D153,2,0)</f>
        <v>#REF!</v>
      </c>
      <c r="O18" s="57" t="s">
        <v>587</v>
      </c>
      <c r="P18" s="37" t="s">
        <v>200</v>
      </c>
      <c r="Q18" s="50" t="s">
        <v>208</v>
      </c>
      <c r="R18" s="47"/>
      <c r="S18" s="38" t="s">
        <v>145</v>
      </c>
      <c r="T18" s="37"/>
      <c r="U18" s="39" t="s">
        <v>234</v>
      </c>
      <c r="V18" s="37"/>
      <c r="W18" s="37"/>
      <c r="X18" s="40" t="s">
        <v>235</v>
      </c>
    </row>
    <row r="19" spans="2:24" ht="18.75">
      <c r="B19" s="26">
        <v>6</v>
      </c>
      <c r="C19" s="37"/>
      <c r="D19" s="37" t="s">
        <v>598</v>
      </c>
      <c r="E19" s="25" t="s">
        <v>207</v>
      </c>
      <c r="F19" s="25" t="s">
        <v>599</v>
      </c>
      <c r="G19" s="25"/>
      <c r="H19" s="25" t="s">
        <v>5</v>
      </c>
      <c r="I19" s="25" t="s">
        <v>600</v>
      </c>
      <c r="J19" s="25"/>
      <c r="K19" s="25"/>
      <c r="L19" s="25" t="s">
        <v>601</v>
      </c>
      <c r="M19" s="25"/>
      <c r="N19" s="26" t="e">
        <f>VLOOKUP(#REF!,'BASE DE DATOS'!C7:D154,2,0)</f>
        <v>#REF!</v>
      </c>
      <c r="O19" s="57" t="s">
        <v>587</v>
      </c>
      <c r="P19" s="37" t="s">
        <v>200</v>
      </c>
      <c r="Q19" s="50" t="s">
        <v>208</v>
      </c>
      <c r="R19" s="47"/>
      <c r="S19" s="38" t="s">
        <v>247</v>
      </c>
      <c r="T19" s="37"/>
      <c r="U19" s="39" t="s">
        <v>248</v>
      </c>
      <c r="V19" s="37"/>
      <c r="W19" s="37"/>
      <c r="X19" s="40" t="s">
        <v>249</v>
      </c>
    </row>
    <row r="20" spans="2:24" ht="18.75">
      <c r="B20" s="26">
        <v>7</v>
      </c>
      <c r="C20" s="37"/>
      <c r="D20" s="37" t="s">
        <v>602</v>
      </c>
      <c r="E20" s="25" t="s">
        <v>207</v>
      </c>
      <c r="F20" s="25"/>
      <c r="G20" s="25"/>
      <c r="H20" s="25" t="s">
        <v>7</v>
      </c>
      <c r="I20" s="25"/>
      <c r="J20" s="25">
        <v>19</v>
      </c>
      <c r="K20" s="25"/>
      <c r="L20" s="25" t="s">
        <v>603</v>
      </c>
      <c r="M20" s="25">
        <v>6</v>
      </c>
      <c r="N20" s="26" t="e">
        <f>VLOOKUP(#REF!,'BASE DE DATOS'!C8:D155,2,0)</f>
        <v>#REF!</v>
      </c>
      <c r="O20" s="57" t="s">
        <v>587</v>
      </c>
      <c r="P20" s="37" t="s">
        <v>200</v>
      </c>
      <c r="Q20" s="51">
        <v>1</v>
      </c>
      <c r="R20" s="47"/>
      <c r="S20" s="38" t="s">
        <v>254</v>
      </c>
      <c r="T20" s="37"/>
      <c r="U20" s="39" t="s">
        <v>255</v>
      </c>
      <c r="V20" s="37"/>
      <c r="W20" s="37"/>
      <c r="X20" s="40" t="s">
        <v>256</v>
      </c>
    </row>
    <row r="21" spans="2:24" ht="18.75">
      <c r="B21" s="26">
        <v>8</v>
      </c>
      <c r="C21" s="37"/>
      <c r="D21" s="37" t="s">
        <v>604</v>
      </c>
      <c r="E21" s="25" t="s">
        <v>605</v>
      </c>
      <c r="F21" s="25" t="s">
        <v>606</v>
      </c>
      <c r="G21" s="25"/>
      <c r="H21" s="25" t="s">
        <v>7</v>
      </c>
      <c r="I21" s="25"/>
      <c r="J21" s="25"/>
      <c r="K21" s="25"/>
      <c r="L21" s="25" t="s">
        <v>607</v>
      </c>
      <c r="M21" s="25">
        <v>69</v>
      </c>
      <c r="N21" s="26" t="e">
        <f>VLOOKUP(#REF!,'BASE DE DATOS'!C9:D156,2,0)</f>
        <v>#REF!</v>
      </c>
      <c r="O21" s="57" t="s">
        <v>587</v>
      </c>
      <c r="P21" s="37" t="s">
        <v>200</v>
      </c>
      <c r="Q21" s="50" t="s">
        <v>208</v>
      </c>
      <c r="R21" s="47"/>
      <c r="S21" s="38" t="s">
        <v>262</v>
      </c>
      <c r="T21" s="37"/>
      <c r="U21" s="39" t="s">
        <v>263</v>
      </c>
      <c r="V21" s="37"/>
      <c r="W21" s="37"/>
      <c r="X21" s="40" t="s">
        <v>264</v>
      </c>
    </row>
    <row r="22" spans="2:24" ht="18.75">
      <c r="B22" s="26">
        <v>9</v>
      </c>
      <c r="C22" s="37"/>
      <c r="D22" s="37" t="s">
        <v>608</v>
      </c>
      <c r="E22" s="25" t="s">
        <v>609</v>
      </c>
      <c r="F22" s="25" t="s">
        <v>207</v>
      </c>
      <c r="G22" s="25"/>
      <c r="H22" s="25" t="s">
        <v>5</v>
      </c>
      <c r="I22" s="25"/>
      <c r="J22" s="25">
        <v>12</v>
      </c>
      <c r="K22" s="25"/>
      <c r="L22" s="25" t="s">
        <v>610</v>
      </c>
      <c r="M22" s="25">
        <v>72</v>
      </c>
      <c r="N22" s="26" t="e">
        <f>VLOOKUP(#REF!,'BASE DE DATOS'!C10:D157,2,0)</f>
        <v>#REF!</v>
      </c>
      <c r="O22" s="57" t="s">
        <v>587</v>
      </c>
      <c r="P22" s="37" t="s">
        <v>200</v>
      </c>
      <c r="Q22" s="51" t="s">
        <v>253</v>
      </c>
      <c r="R22" s="47"/>
      <c r="S22" s="38" t="s">
        <v>269</v>
      </c>
      <c r="T22" s="37"/>
      <c r="U22" s="39" t="s">
        <v>270</v>
      </c>
      <c r="V22" s="37"/>
      <c r="W22" s="37"/>
      <c r="X22" s="40" t="s">
        <v>271</v>
      </c>
    </row>
    <row r="23" spans="2:24" ht="18.75">
      <c r="B23" s="26">
        <v>10</v>
      </c>
      <c r="C23" s="37"/>
      <c r="D23" s="37" t="s">
        <v>611</v>
      </c>
      <c r="E23" s="25" t="s">
        <v>612</v>
      </c>
      <c r="F23" s="25"/>
      <c r="G23" s="25"/>
      <c r="H23" s="25" t="s">
        <v>5</v>
      </c>
      <c r="I23" s="25" t="s">
        <v>613</v>
      </c>
      <c r="J23" s="25">
        <v>1</v>
      </c>
      <c r="K23" s="25"/>
      <c r="L23" s="25" t="s">
        <v>607</v>
      </c>
      <c r="M23" s="25">
        <v>48</v>
      </c>
      <c r="N23" s="26" t="e">
        <f>VLOOKUP(#REF!,'BASE DE DATOS'!C11:D158,2,0)</f>
        <v>#REF!</v>
      </c>
      <c r="O23" s="57" t="s">
        <v>587</v>
      </c>
      <c r="P23" s="37" t="s">
        <v>200</v>
      </c>
      <c r="Q23" s="51" t="s">
        <v>201</v>
      </c>
      <c r="R23" s="47"/>
      <c r="S23" s="38" t="s">
        <v>278</v>
      </c>
      <c r="T23" s="37"/>
      <c r="U23" s="39" t="s">
        <v>279</v>
      </c>
      <c r="V23" s="37"/>
      <c r="W23" s="37"/>
      <c r="X23" s="40" t="s">
        <v>280</v>
      </c>
    </row>
    <row r="24" spans="2:24" ht="18.75">
      <c r="B24" s="26">
        <v>11</v>
      </c>
      <c r="C24" s="37"/>
      <c r="D24" s="37" t="s">
        <v>614</v>
      </c>
      <c r="E24" s="25" t="s">
        <v>615</v>
      </c>
      <c r="F24" s="25"/>
      <c r="G24" s="25"/>
      <c r="H24" s="25" t="s">
        <v>5</v>
      </c>
      <c r="I24" s="25" t="s">
        <v>616</v>
      </c>
      <c r="J24" s="25"/>
      <c r="K24" s="25"/>
      <c r="L24" s="25" t="s">
        <v>439</v>
      </c>
      <c r="M24" s="25">
        <v>110</v>
      </c>
      <c r="N24" s="26" t="e">
        <f>VLOOKUP(#REF!,'BASE DE DATOS'!C12:D159,2,0)</f>
        <v>#REF!</v>
      </c>
      <c r="O24" s="57" t="s">
        <v>587</v>
      </c>
      <c r="P24" s="37" t="s">
        <v>200</v>
      </c>
      <c r="Q24" s="50" t="s">
        <v>208</v>
      </c>
      <c r="R24" s="47"/>
      <c r="S24" s="38" t="s">
        <v>302</v>
      </c>
      <c r="T24" s="37"/>
      <c r="U24" s="39" t="s">
        <v>303</v>
      </c>
      <c r="V24" s="37"/>
      <c r="W24" s="37"/>
      <c r="X24" s="40" t="s">
        <v>304</v>
      </c>
    </row>
    <row r="25" spans="2:24" ht="18.75">
      <c r="B25" s="26">
        <v>12</v>
      </c>
      <c r="C25" s="37"/>
      <c r="D25" s="37" t="s">
        <v>432</v>
      </c>
      <c r="E25" s="25" t="s">
        <v>390</v>
      </c>
      <c r="F25" s="25" t="s">
        <v>433</v>
      </c>
      <c r="G25" s="25"/>
      <c r="H25" s="25" t="s">
        <v>7</v>
      </c>
      <c r="I25" s="25"/>
      <c r="J25" s="25"/>
      <c r="K25" s="25"/>
      <c r="L25" s="25"/>
      <c r="M25" s="25"/>
      <c r="N25" s="26" t="e">
        <f>VLOOKUP(#REF!,'BASE DE DATOS'!C13:D160,2,0)</f>
        <v>#REF!</v>
      </c>
      <c r="O25" s="57" t="s">
        <v>587</v>
      </c>
      <c r="P25" s="37" t="s">
        <v>200</v>
      </c>
      <c r="Q25" s="51" t="s">
        <v>201</v>
      </c>
      <c r="R25" s="47"/>
      <c r="S25" s="38" t="s">
        <v>307</v>
      </c>
      <c r="T25" s="37"/>
      <c r="U25" s="39" t="s">
        <v>308</v>
      </c>
      <c r="V25" s="37"/>
      <c r="W25" s="37"/>
      <c r="X25" s="40" t="s">
        <v>309</v>
      </c>
    </row>
    <row r="26" spans="2:24" ht="18.75">
      <c r="B26" s="26">
        <v>13</v>
      </c>
      <c r="C26" s="37"/>
      <c r="D26" s="37" t="s">
        <v>617</v>
      </c>
      <c r="E26" s="25" t="s">
        <v>509</v>
      </c>
      <c r="F26" s="25" t="s">
        <v>229</v>
      </c>
      <c r="G26" s="25"/>
      <c r="H26" s="25" t="s">
        <v>5</v>
      </c>
      <c r="I26" s="25" t="s">
        <v>618</v>
      </c>
      <c r="J26" s="25">
        <v>5</v>
      </c>
      <c r="K26" s="25"/>
      <c r="L26" s="25" t="s">
        <v>569</v>
      </c>
      <c r="M26" s="25">
        <v>7</v>
      </c>
      <c r="N26" s="26" t="e">
        <f>VLOOKUP(#REF!,'BASE DE DATOS'!C14:D161,2,0)</f>
        <v>#REF!</v>
      </c>
      <c r="O26" s="57" t="s">
        <v>587</v>
      </c>
      <c r="P26" s="37" t="s">
        <v>200</v>
      </c>
      <c r="Q26" s="50" t="s">
        <v>208</v>
      </c>
      <c r="R26" s="47"/>
      <c r="S26" s="38" t="s">
        <v>310</v>
      </c>
      <c r="T26" s="37"/>
      <c r="U26" s="39" t="s">
        <v>311</v>
      </c>
      <c r="V26" s="37"/>
      <c r="W26" s="37"/>
      <c r="X26" s="40" t="s">
        <v>312</v>
      </c>
    </row>
    <row r="27" spans="2:24" ht="18.75">
      <c r="B27" s="26">
        <v>14</v>
      </c>
      <c r="C27" s="37"/>
      <c r="D27" s="37" t="s">
        <v>265</v>
      </c>
      <c r="E27" s="25" t="s">
        <v>619</v>
      </c>
      <c r="F27" s="25"/>
      <c r="G27" s="25"/>
      <c r="H27" s="25" t="s">
        <v>7</v>
      </c>
      <c r="I27" s="25" t="s">
        <v>620</v>
      </c>
      <c r="J27" s="25"/>
      <c r="K27" s="25"/>
      <c r="L27" s="25" t="s">
        <v>621</v>
      </c>
      <c r="M27" s="25"/>
      <c r="N27" s="26" t="e">
        <f>VLOOKUP(#REF!,'BASE DE DATOS'!C15:D162,2,0)</f>
        <v>#REF!</v>
      </c>
      <c r="O27" s="57" t="s">
        <v>587</v>
      </c>
      <c r="P27" s="37" t="s">
        <v>200</v>
      </c>
      <c r="Q27" s="50" t="s">
        <v>253</v>
      </c>
      <c r="R27" s="47"/>
      <c r="S27" s="38" t="s">
        <v>313</v>
      </c>
      <c r="T27" s="37"/>
      <c r="U27" s="39" t="s">
        <v>314</v>
      </c>
      <c r="V27" s="37"/>
      <c r="W27" s="37"/>
      <c r="X27" s="40" t="s">
        <v>315</v>
      </c>
    </row>
    <row r="28" spans="2:24" ht="18.75">
      <c r="B28" s="26">
        <v>15</v>
      </c>
      <c r="C28" s="37"/>
      <c r="D28" s="37" t="s">
        <v>622</v>
      </c>
      <c r="E28" s="25" t="s">
        <v>459</v>
      </c>
      <c r="F28" s="25"/>
      <c r="G28" s="25"/>
      <c r="H28" s="25" t="s">
        <v>7</v>
      </c>
      <c r="I28" s="25" t="s">
        <v>623</v>
      </c>
      <c r="J28" s="25"/>
      <c r="K28" s="25"/>
      <c r="L28" s="25"/>
      <c r="M28" s="25"/>
      <c r="N28" s="26" t="e">
        <f>VLOOKUP(#REF!,'BASE DE DATOS'!C16:D163,2,0)</f>
        <v>#REF!</v>
      </c>
      <c r="O28" s="57" t="s">
        <v>587</v>
      </c>
      <c r="P28" s="37" t="s">
        <v>200</v>
      </c>
      <c r="Q28" s="50" t="s">
        <v>277</v>
      </c>
      <c r="R28" s="47"/>
      <c r="S28" s="38" t="s">
        <v>318</v>
      </c>
      <c r="T28" s="37"/>
      <c r="U28" s="39" t="s">
        <v>319</v>
      </c>
      <c r="V28" s="37"/>
      <c r="W28" s="37"/>
      <c r="X28" s="40" t="s">
        <v>320</v>
      </c>
    </row>
    <row r="29" spans="2:24" ht="18.75">
      <c r="B29" s="26">
        <v>16</v>
      </c>
      <c r="C29" s="37"/>
      <c r="D29" s="37" t="s">
        <v>624</v>
      </c>
      <c r="E29" s="25" t="s">
        <v>356</v>
      </c>
      <c r="F29" s="25" t="s">
        <v>625</v>
      </c>
      <c r="G29" s="25"/>
      <c r="H29" s="25" t="s">
        <v>5</v>
      </c>
      <c r="I29" s="25" t="s">
        <v>626</v>
      </c>
      <c r="J29" s="25"/>
      <c r="K29" s="25"/>
      <c r="L29" s="25" t="s">
        <v>627</v>
      </c>
      <c r="M29" s="25" t="s">
        <v>628</v>
      </c>
      <c r="N29" s="26" t="e">
        <f>VLOOKUP(#REF!,'BASE DE DATOS'!C17:D164,2,0)</f>
        <v>#REF!</v>
      </c>
      <c r="O29" s="57" t="s">
        <v>587</v>
      </c>
      <c r="P29" s="37" t="s">
        <v>200</v>
      </c>
      <c r="Q29" s="50" t="s">
        <v>208</v>
      </c>
      <c r="R29" s="47"/>
      <c r="S29" s="38" t="s">
        <v>326</v>
      </c>
      <c r="T29" s="37"/>
      <c r="U29" s="39" t="s">
        <v>327</v>
      </c>
      <c r="V29" s="37"/>
      <c r="W29" s="37"/>
      <c r="X29" s="40" t="s">
        <v>328</v>
      </c>
    </row>
    <row r="30" spans="2:24" ht="18.75">
      <c r="B30" s="26">
        <v>17</v>
      </c>
      <c r="C30" s="37" t="s">
        <v>629</v>
      </c>
      <c r="D30" s="37" t="s">
        <v>630</v>
      </c>
      <c r="E30" s="25" t="s">
        <v>631</v>
      </c>
      <c r="F30" s="25" t="s">
        <v>632</v>
      </c>
      <c r="G30" s="25"/>
      <c r="H30" s="25" t="s">
        <v>5</v>
      </c>
      <c r="I30" s="25" t="s">
        <v>633</v>
      </c>
      <c r="J30" s="25"/>
      <c r="K30" s="25"/>
      <c r="L30" s="25" t="s">
        <v>634</v>
      </c>
      <c r="M30" s="25" t="s">
        <v>635</v>
      </c>
      <c r="N30" s="26" t="e">
        <f>VLOOKUP(#REF!,'BASE DE DATOS'!C18:D165,2,0)</f>
        <v>#REF!</v>
      </c>
      <c r="O30" s="57" t="s">
        <v>587</v>
      </c>
      <c r="P30" s="37" t="s">
        <v>200</v>
      </c>
      <c r="Q30" s="50" t="s">
        <v>208</v>
      </c>
      <c r="R30" s="47"/>
      <c r="S30" s="37"/>
      <c r="T30" s="37"/>
      <c r="U30" s="39" t="s">
        <v>333</v>
      </c>
      <c r="V30" s="37"/>
      <c r="W30" s="37"/>
      <c r="X30" s="40" t="s">
        <v>334</v>
      </c>
    </row>
    <row r="31" spans="2:24" ht="18.75">
      <c r="B31" s="26">
        <v>18</v>
      </c>
      <c r="C31" s="37" t="s">
        <v>629</v>
      </c>
      <c r="D31" s="37" t="s">
        <v>636</v>
      </c>
      <c r="E31" s="25" t="s">
        <v>637</v>
      </c>
      <c r="F31" s="25" t="s">
        <v>638</v>
      </c>
      <c r="G31" s="25"/>
      <c r="H31" s="25" t="s">
        <v>5</v>
      </c>
      <c r="I31" s="25" t="s">
        <v>639</v>
      </c>
      <c r="J31" s="25"/>
      <c r="K31" s="25"/>
      <c r="L31" s="25" t="s">
        <v>640</v>
      </c>
      <c r="M31" s="25"/>
      <c r="N31" s="26" t="e">
        <f>VLOOKUP(#REF!,'BASE DE DATOS'!C19:D166,2,0)</f>
        <v>#REF!</v>
      </c>
      <c r="O31" s="57" t="s">
        <v>587</v>
      </c>
      <c r="P31" s="37" t="s">
        <v>200</v>
      </c>
      <c r="Q31" s="51" t="s">
        <v>253</v>
      </c>
      <c r="R31" s="47"/>
      <c r="S31" s="37"/>
      <c r="T31" s="37"/>
      <c r="U31" s="39" t="s">
        <v>338</v>
      </c>
      <c r="V31" s="37"/>
      <c r="W31" s="37"/>
      <c r="X31" s="40" t="s">
        <v>156</v>
      </c>
    </row>
    <row r="32" spans="2:24" ht="18.75">
      <c r="B32" s="26">
        <v>19</v>
      </c>
      <c r="C32" s="37" t="s">
        <v>629</v>
      </c>
      <c r="D32" s="37" t="s">
        <v>432</v>
      </c>
      <c r="E32" s="25" t="s">
        <v>390</v>
      </c>
      <c r="F32" s="25" t="s">
        <v>433</v>
      </c>
      <c r="G32" s="25"/>
      <c r="H32" s="25" t="s">
        <v>7</v>
      </c>
      <c r="I32" s="25"/>
      <c r="J32" s="25"/>
      <c r="K32" s="25"/>
      <c r="L32" s="25"/>
      <c r="M32" s="25"/>
      <c r="N32" s="26" t="e">
        <f>VLOOKUP(#REF!,'BASE DE DATOS'!C20:D167,2,0)</f>
        <v>#REF!</v>
      </c>
      <c r="O32" s="57" t="s">
        <v>587</v>
      </c>
      <c r="P32" s="37" t="s">
        <v>200</v>
      </c>
      <c r="Q32" s="50" t="s">
        <v>208</v>
      </c>
      <c r="R32" s="47"/>
      <c r="S32" s="37"/>
      <c r="T32" s="37"/>
      <c r="U32" s="39" t="s">
        <v>343</v>
      </c>
      <c r="V32" s="37"/>
      <c r="W32" s="37"/>
      <c r="X32" s="40" t="s">
        <v>344</v>
      </c>
    </row>
    <row r="33" spans="2:24" ht="18.75">
      <c r="B33" s="26">
        <v>20</v>
      </c>
      <c r="C33" s="37" t="s">
        <v>629</v>
      </c>
      <c r="D33" s="37" t="s">
        <v>641</v>
      </c>
      <c r="E33" s="25" t="s">
        <v>418</v>
      </c>
      <c r="F33" s="25"/>
      <c r="G33" s="25"/>
      <c r="H33" s="25" t="s">
        <v>7</v>
      </c>
      <c r="I33" s="25" t="s">
        <v>642</v>
      </c>
      <c r="J33" s="25"/>
      <c r="K33" s="25"/>
      <c r="L33" s="25" t="s">
        <v>643</v>
      </c>
      <c r="M33" s="25"/>
      <c r="N33" s="26" t="e">
        <f>VLOOKUP(#REF!,'BASE DE DATOS'!C21:D168,2,0)</f>
        <v>#REF!</v>
      </c>
      <c r="O33" s="57" t="s">
        <v>587</v>
      </c>
      <c r="P33" s="37" t="s">
        <v>200</v>
      </c>
      <c r="Q33" s="50" t="s">
        <v>208</v>
      </c>
      <c r="R33" s="47"/>
      <c r="S33" s="37"/>
      <c r="T33" s="37"/>
      <c r="U33" s="39" t="s">
        <v>352</v>
      </c>
      <c r="V33" s="37"/>
      <c r="W33" s="37"/>
      <c r="X33" s="40" t="s">
        <v>353</v>
      </c>
    </row>
    <row r="34" spans="2:24" ht="18.75">
      <c r="B34" s="26">
        <v>21</v>
      </c>
      <c r="C34" s="37"/>
      <c r="D34" s="37" t="s">
        <v>432</v>
      </c>
      <c r="E34" s="25" t="s">
        <v>390</v>
      </c>
      <c r="F34" s="25" t="s">
        <v>433</v>
      </c>
      <c r="G34" s="25"/>
      <c r="H34" s="25" t="s">
        <v>7</v>
      </c>
      <c r="I34" s="25"/>
      <c r="J34" s="25"/>
      <c r="K34" s="25"/>
      <c r="L34" s="25"/>
      <c r="M34" s="25"/>
      <c r="N34" s="26" t="e">
        <f>VLOOKUP(#REF!,'BASE DE DATOS'!C22:D169,2,0)</f>
        <v>#REF!</v>
      </c>
      <c r="O34" s="57" t="s">
        <v>587</v>
      </c>
      <c r="P34" s="37" t="s">
        <v>200</v>
      </c>
      <c r="Q34" s="50" t="s">
        <v>208</v>
      </c>
      <c r="R34" s="47"/>
      <c r="S34" s="37"/>
      <c r="T34" s="37"/>
      <c r="U34" s="39" t="s">
        <v>359</v>
      </c>
      <c r="V34" s="37"/>
      <c r="W34" s="37"/>
      <c r="X34" s="40" t="s">
        <v>360</v>
      </c>
    </row>
    <row r="35" spans="2:24" ht="18.75">
      <c r="B35" s="26">
        <v>22</v>
      </c>
      <c r="C35" s="37"/>
      <c r="D35" s="37" t="s">
        <v>644</v>
      </c>
      <c r="E35" s="25" t="s">
        <v>645</v>
      </c>
      <c r="F35" s="25" t="s">
        <v>646</v>
      </c>
      <c r="G35" s="25"/>
      <c r="H35" s="25" t="s">
        <v>5</v>
      </c>
      <c r="I35" s="25" t="s">
        <v>647</v>
      </c>
      <c r="J35" s="25">
        <v>2</v>
      </c>
      <c r="K35" s="25"/>
      <c r="L35" s="25" t="s">
        <v>648</v>
      </c>
      <c r="M35" s="25">
        <v>8</v>
      </c>
      <c r="N35" s="26" t="e">
        <f>VLOOKUP(#REF!,'BASE DE DATOS'!C23:D170,2,0)</f>
        <v>#REF!</v>
      </c>
      <c r="O35" s="57" t="s">
        <v>587</v>
      </c>
      <c r="P35" s="37" t="s">
        <v>200</v>
      </c>
      <c r="Q35" s="50" t="s">
        <v>208</v>
      </c>
      <c r="R35" s="47"/>
      <c r="S35" s="37"/>
      <c r="T35" s="37"/>
      <c r="U35" s="39" t="s">
        <v>368</v>
      </c>
      <c r="V35" s="37"/>
      <c r="W35" s="37"/>
      <c r="X35" s="37"/>
    </row>
    <row r="36" spans="2:24" ht="18.75">
      <c r="B36" s="26">
        <v>23</v>
      </c>
      <c r="C36" s="37"/>
      <c r="D36" s="37" t="s">
        <v>641</v>
      </c>
      <c r="E36" s="25" t="s">
        <v>418</v>
      </c>
      <c r="F36" s="25"/>
      <c r="G36" s="25"/>
      <c r="H36" s="25" t="s">
        <v>7</v>
      </c>
      <c r="I36" s="25"/>
      <c r="J36" s="25"/>
      <c r="K36" s="25"/>
      <c r="L36" s="25"/>
      <c r="M36" s="25"/>
      <c r="N36" s="26" t="e">
        <f>VLOOKUP(#REF!,'BASE DE DATOS'!C24:D171,2,0)</f>
        <v>#REF!</v>
      </c>
      <c r="O36" s="57" t="s">
        <v>587</v>
      </c>
      <c r="P36" s="37" t="s">
        <v>200</v>
      </c>
      <c r="Q36" s="50" t="s">
        <v>208</v>
      </c>
      <c r="R36" s="47"/>
      <c r="S36" s="37"/>
      <c r="T36" s="37"/>
      <c r="U36" s="39" t="s">
        <v>372</v>
      </c>
      <c r="V36" s="37"/>
      <c r="W36" s="37"/>
      <c r="X36" s="37"/>
    </row>
    <row r="37" spans="2:24" ht="18.75">
      <c r="B37" s="26">
        <v>24</v>
      </c>
      <c r="C37" s="37"/>
      <c r="D37" s="37" t="s">
        <v>649</v>
      </c>
      <c r="E37" s="25" t="s">
        <v>650</v>
      </c>
      <c r="F37" s="25" t="s">
        <v>651</v>
      </c>
      <c r="G37" s="25"/>
      <c r="H37" s="25" t="s">
        <v>5</v>
      </c>
      <c r="I37" s="25" t="s">
        <v>652</v>
      </c>
      <c r="J37" s="25">
        <v>12</v>
      </c>
      <c r="K37" s="25"/>
      <c r="L37" s="25" t="s">
        <v>653</v>
      </c>
      <c r="M37" s="25">
        <v>39</v>
      </c>
      <c r="N37" s="26" t="e">
        <f>VLOOKUP(#REF!,'BASE DE DATOS'!C25:D172,2,0)</f>
        <v>#REF!</v>
      </c>
      <c r="O37" s="57" t="s">
        <v>587</v>
      </c>
      <c r="P37" s="37" t="s">
        <v>200</v>
      </c>
      <c r="Q37" s="50" t="s">
        <v>654</v>
      </c>
      <c r="R37" s="47"/>
      <c r="S37" s="37"/>
      <c r="T37" s="37"/>
      <c r="U37" s="39" t="s">
        <v>377</v>
      </c>
      <c r="V37" s="37"/>
      <c r="W37" s="37"/>
      <c r="X37" s="37"/>
    </row>
    <row r="38" spans="2:24" ht="18.75">
      <c r="B38" s="26">
        <v>25</v>
      </c>
      <c r="C38" s="37"/>
      <c r="D38" s="37" t="s">
        <v>432</v>
      </c>
      <c r="E38" s="25" t="s">
        <v>390</v>
      </c>
      <c r="F38" s="25" t="s">
        <v>433</v>
      </c>
      <c r="G38" s="25"/>
      <c r="H38" s="25" t="s">
        <v>7</v>
      </c>
      <c r="I38" s="25"/>
      <c r="J38" s="25"/>
      <c r="K38" s="25"/>
      <c r="L38" s="25"/>
      <c r="M38" s="25"/>
      <c r="N38" s="26" t="e">
        <f>VLOOKUP(#REF!,'BASE DE DATOS'!C26:D173,2,0)</f>
        <v>#REF!</v>
      </c>
      <c r="O38" s="57" t="s">
        <v>587</v>
      </c>
      <c r="P38" s="37" t="s">
        <v>200</v>
      </c>
      <c r="Q38" s="50" t="s">
        <v>208</v>
      </c>
      <c r="R38" s="47"/>
      <c r="S38" s="37"/>
      <c r="T38" s="37"/>
      <c r="U38" s="39" t="s">
        <v>379</v>
      </c>
      <c r="V38" s="37"/>
      <c r="W38" s="37"/>
      <c r="X38" s="37"/>
    </row>
    <row r="39" spans="2:24" ht="18.75">
      <c r="B39" s="26">
        <v>26</v>
      </c>
      <c r="C39" s="37"/>
      <c r="D39" s="37" t="s">
        <v>565</v>
      </c>
      <c r="E39" s="25" t="s">
        <v>556</v>
      </c>
      <c r="F39" s="25"/>
      <c r="G39" s="25"/>
      <c r="H39" s="25" t="s">
        <v>7</v>
      </c>
      <c r="I39" s="25"/>
      <c r="J39" s="25"/>
      <c r="K39" s="25"/>
      <c r="L39" s="25"/>
      <c r="M39" s="25"/>
      <c r="N39" s="26" t="e">
        <f>VLOOKUP(#REF!,'BASE DE DATOS'!C29:D176,2,0)</f>
        <v>#REF!</v>
      </c>
      <c r="O39" s="57" t="s">
        <v>587</v>
      </c>
      <c r="P39" s="37" t="s">
        <v>200</v>
      </c>
      <c r="Q39" s="51" t="s">
        <v>655</v>
      </c>
      <c r="R39" s="47"/>
      <c r="S39" s="37"/>
      <c r="T39" s="37"/>
      <c r="U39" s="39" t="s">
        <v>393</v>
      </c>
      <c r="V39" s="37"/>
      <c r="W39" s="37"/>
      <c r="X39" s="37"/>
    </row>
    <row r="40" spans="2:24" ht="18" customHeight="1">
      <c r="B40" s="26">
        <v>27</v>
      </c>
      <c r="C40" s="37"/>
      <c r="D40" s="37" t="s">
        <v>432</v>
      </c>
      <c r="E40" s="25" t="s">
        <v>556</v>
      </c>
      <c r="F40" s="25"/>
      <c r="G40" s="25"/>
      <c r="H40" s="25" t="s">
        <v>7</v>
      </c>
      <c r="I40" s="25"/>
      <c r="J40" s="25"/>
      <c r="K40" s="25"/>
      <c r="L40" s="25"/>
      <c r="M40" s="25"/>
      <c r="N40" s="26" t="e">
        <f>VLOOKUP(#REF!,'BASE DE DATOS'!C30:D177,2,0)</f>
        <v>#REF!</v>
      </c>
      <c r="O40" s="57" t="s">
        <v>587</v>
      </c>
      <c r="P40" s="37" t="s">
        <v>200</v>
      </c>
      <c r="Q40" s="51" t="s">
        <v>201</v>
      </c>
      <c r="R40" s="47"/>
      <c r="S40" s="37"/>
      <c r="T40" s="37"/>
      <c r="U40" s="39" t="s">
        <v>399</v>
      </c>
      <c r="V40" s="37"/>
      <c r="W40" s="37"/>
      <c r="X40" s="37"/>
    </row>
    <row r="41" spans="2:24" ht="18" customHeight="1">
      <c r="B41" s="26">
        <v>28</v>
      </c>
      <c r="C41" s="37"/>
      <c r="D41" s="37" t="s">
        <v>432</v>
      </c>
      <c r="E41" s="25" t="s">
        <v>556</v>
      </c>
      <c r="F41" s="25"/>
      <c r="G41" s="25"/>
      <c r="H41" s="25" t="s">
        <v>7</v>
      </c>
      <c r="I41" s="25"/>
      <c r="J41" s="25"/>
      <c r="K41" s="25"/>
      <c r="L41" s="25"/>
      <c r="M41" s="25"/>
      <c r="N41" s="26" t="e">
        <f>VLOOKUP(#REF!,'BASE DE DATOS'!C31:D178,2,0)</f>
        <v>#REF!</v>
      </c>
      <c r="O41" s="57" t="s">
        <v>587</v>
      </c>
      <c r="P41" s="37" t="s">
        <v>200</v>
      </c>
      <c r="Q41" s="51" t="s">
        <v>201</v>
      </c>
      <c r="R41" s="47"/>
      <c r="S41" s="37"/>
      <c r="T41" s="37"/>
      <c r="U41" s="39" t="s">
        <v>404</v>
      </c>
      <c r="V41" s="37"/>
      <c r="W41" s="37"/>
      <c r="X41" s="37"/>
    </row>
    <row r="42" spans="2:24" ht="18" customHeight="1">
      <c r="B42" s="26">
        <v>29</v>
      </c>
      <c r="C42" s="37"/>
      <c r="D42" s="37" t="s">
        <v>432</v>
      </c>
      <c r="E42" s="25" t="s">
        <v>556</v>
      </c>
      <c r="F42" s="25"/>
      <c r="G42" s="25"/>
      <c r="H42" s="25" t="s">
        <v>7</v>
      </c>
      <c r="I42" s="25"/>
      <c r="J42" s="25"/>
      <c r="K42" s="25"/>
      <c r="L42" s="25"/>
      <c r="M42" s="25"/>
      <c r="N42" s="26" t="e">
        <f>VLOOKUP(#REF!,'BASE DE DATOS'!C33:D180,2,0)</f>
        <v>#REF!</v>
      </c>
      <c r="O42" s="57" t="s">
        <v>587</v>
      </c>
      <c r="P42" s="37" t="s">
        <v>200</v>
      </c>
      <c r="Q42" s="50" t="s">
        <v>208</v>
      </c>
      <c r="R42" s="47"/>
      <c r="S42" s="37"/>
      <c r="T42" s="37"/>
      <c r="U42" s="39" t="s">
        <v>414</v>
      </c>
      <c r="V42" s="37"/>
      <c r="W42" s="37"/>
      <c r="X42" s="37"/>
    </row>
    <row r="43" spans="2:24" ht="17.25" customHeight="1">
      <c r="B43" s="26">
        <v>30</v>
      </c>
      <c r="C43" s="37"/>
      <c r="D43" s="37" t="s">
        <v>641</v>
      </c>
      <c r="E43" s="25" t="s">
        <v>418</v>
      </c>
      <c r="F43" s="25"/>
      <c r="G43" s="25"/>
      <c r="H43" s="25" t="s">
        <v>7</v>
      </c>
      <c r="I43" s="25"/>
      <c r="J43" s="25"/>
      <c r="K43" s="25"/>
      <c r="L43" s="25"/>
      <c r="M43" s="25"/>
      <c r="N43" s="26" t="e">
        <f>VLOOKUP(#REF!,'BASE DE DATOS'!C34:D181,2,0)</f>
        <v>#REF!</v>
      </c>
      <c r="O43" s="57" t="s">
        <v>587</v>
      </c>
      <c r="P43" s="37" t="s">
        <v>200</v>
      </c>
      <c r="Q43" s="50" t="s">
        <v>208</v>
      </c>
      <c r="R43" s="47"/>
      <c r="S43" s="37"/>
      <c r="T43" s="37"/>
      <c r="U43" s="39" t="s">
        <v>416</v>
      </c>
      <c r="V43" s="37"/>
      <c r="W43" s="37"/>
      <c r="X43" s="37"/>
    </row>
    <row r="44" spans="2:24" ht="18.75">
      <c r="B44" s="26">
        <v>31</v>
      </c>
      <c r="C44" s="37"/>
      <c r="D44" s="37" t="s">
        <v>656</v>
      </c>
      <c r="E44" s="25" t="s">
        <v>657</v>
      </c>
      <c r="F44" s="25" t="s">
        <v>651</v>
      </c>
      <c r="G44" s="25"/>
      <c r="H44" s="25" t="s">
        <v>7</v>
      </c>
      <c r="I44" s="25" t="s">
        <v>658</v>
      </c>
      <c r="J44" s="25"/>
      <c r="K44" s="25"/>
      <c r="L44" s="25" t="s">
        <v>659</v>
      </c>
      <c r="M44" s="25"/>
      <c r="N44" s="26" t="e">
        <f>VLOOKUP(#REF!,'BASE DE DATOS'!C36:D183,2,0)</f>
        <v>#REF!</v>
      </c>
      <c r="O44" s="57" t="s">
        <v>587</v>
      </c>
      <c r="P44" s="37" t="s">
        <v>200</v>
      </c>
      <c r="Q44" s="51" t="s">
        <v>208</v>
      </c>
      <c r="R44" s="47"/>
      <c r="S44" s="37"/>
      <c r="T44" s="37"/>
      <c r="U44" s="39" t="s">
        <v>431</v>
      </c>
      <c r="V44" s="37"/>
      <c r="W44" s="37"/>
      <c r="X44" s="37"/>
    </row>
    <row r="45" spans="2:24" ht="18.75">
      <c r="B45" s="26">
        <v>32</v>
      </c>
      <c r="C45" s="37"/>
      <c r="D45" s="37" t="s">
        <v>432</v>
      </c>
      <c r="E45" s="25" t="s">
        <v>556</v>
      </c>
      <c r="F45" s="25"/>
      <c r="G45" s="25"/>
      <c r="H45" s="25" t="s">
        <v>7</v>
      </c>
      <c r="I45" s="25"/>
      <c r="J45" s="25"/>
      <c r="K45" s="25"/>
      <c r="L45" s="25"/>
      <c r="M45" s="25"/>
      <c r="N45" s="26" t="e">
        <f>VLOOKUP(#REF!,'BASE DE DATOS'!C37:D184,2,0)</f>
        <v>#REF!</v>
      </c>
      <c r="O45" s="57" t="s">
        <v>587</v>
      </c>
      <c r="P45" s="37" t="s">
        <v>200</v>
      </c>
      <c r="Q45" s="51" t="s">
        <v>567</v>
      </c>
      <c r="R45" s="47"/>
      <c r="S45" s="37"/>
      <c r="T45" s="37"/>
      <c r="U45" s="39" t="s">
        <v>434</v>
      </c>
      <c r="V45" s="37"/>
      <c r="W45" s="37"/>
      <c r="X45" s="37"/>
    </row>
    <row r="46" spans="2:24" ht="18.75">
      <c r="B46" s="26">
        <v>33</v>
      </c>
      <c r="C46" s="48"/>
      <c r="D46" s="48" t="s">
        <v>660</v>
      </c>
      <c r="E46" s="25" t="s">
        <v>541</v>
      </c>
      <c r="F46" s="25"/>
      <c r="G46" s="25"/>
      <c r="H46" s="25" t="s">
        <v>5</v>
      </c>
      <c r="I46" s="25"/>
      <c r="J46" s="25"/>
      <c r="K46" s="25"/>
      <c r="L46" s="25"/>
      <c r="M46" s="25"/>
      <c r="N46" s="26" t="e">
        <f>VLOOKUP(#REF!,'BASE DE DATOS'!C39:D186,2,0)</f>
        <v>#REF!</v>
      </c>
      <c r="O46" s="57" t="s">
        <v>587</v>
      </c>
      <c r="P46" s="37" t="s">
        <v>200</v>
      </c>
      <c r="Q46" s="50" t="s">
        <v>208</v>
      </c>
      <c r="R46" s="47"/>
      <c r="S46" s="37"/>
      <c r="T46" s="37"/>
      <c r="U46" s="39" t="s">
        <v>440</v>
      </c>
      <c r="V46" s="37"/>
      <c r="W46" s="37"/>
      <c r="X46" s="37"/>
    </row>
    <row r="47" spans="2:24" ht="18.75">
      <c r="B47" s="26">
        <v>34</v>
      </c>
      <c r="C47" s="48"/>
      <c r="D47" s="48" t="s">
        <v>432</v>
      </c>
      <c r="E47" s="25" t="s">
        <v>390</v>
      </c>
      <c r="F47" s="25" t="s">
        <v>433</v>
      </c>
      <c r="G47" s="25"/>
      <c r="H47" s="25" t="s">
        <v>5</v>
      </c>
      <c r="I47" s="25"/>
      <c r="J47" s="25"/>
      <c r="K47" s="25"/>
      <c r="L47" s="25"/>
      <c r="M47" s="25"/>
      <c r="N47" s="26" t="e">
        <f>VLOOKUP(#REF!,'BASE DE DATOS'!C40:D187,2,0)</f>
        <v>#REF!</v>
      </c>
      <c r="O47" s="57" t="s">
        <v>587</v>
      </c>
      <c r="P47" s="37" t="s">
        <v>200</v>
      </c>
      <c r="Q47" s="51" t="s">
        <v>567</v>
      </c>
      <c r="R47" s="47"/>
      <c r="S47" s="37"/>
      <c r="T47" s="37"/>
      <c r="U47" s="39" t="s">
        <v>441</v>
      </c>
      <c r="V47" s="37"/>
      <c r="W47" s="37"/>
      <c r="X47" s="37"/>
    </row>
    <row r="48" spans="2:24" ht="18.75">
      <c r="B48" s="26">
        <v>35</v>
      </c>
      <c r="C48" s="48"/>
      <c r="D48" s="48" t="s">
        <v>250</v>
      </c>
      <c r="E48" s="25" t="s">
        <v>661</v>
      </c>
      <c r="F48" s="25"/>
      <c r="G48" s="25"/>
      <c r="H48" s="25" t="s">
        <v>5</v>
      </c>
      <c r="I48" s="25" t="s">
        <v>260</v>
      </c>
      <c r="J48" s="25"/>
      <c r="K48" s="25"/>
      <c r="L48" s="25" t="s">
        <v>662</v>
      </c>
      <c r="M48" s="25">
        <v>28</v>
      </c>
      <c r="N48" s="26" t="e">
        <f>VLOOKUP(#REF!,'BASE DE DATOS'!C41:D188,2,0)</f>
        <v>#REF!</v>
      </c>
      <c r="O48" s="57" t="s">
        <v>587</v>
      </c>
      <c r="P48" s="37" t="s">
        <v>200</v>
      </c>
      <c r="Q48" s="50" t="s">
        <v>208</v>
      </c>
      <c r="R48" s="47"/>
      <c r="S48" s="37"/>
      <c r="T48" s="37"/>
      <c r="U48" s="39" t="s">
        <v>442</v>
      </c>
      <c r="V48" s="37"/>
      <c r="W48" s="37"/>
      <c r="X48" s="37"/>
    </row>
    <row r="49" spans="2:24" ht="18.75">
      <c r="B49" s="26">
        <v>36</v>
      </c>
      <c r="C49" s="37" t="s">
        <v>629</v>
      </c>
      <c r="D49" s="37" t="s">
        <v>663</v>
      </c>
      <c r="E49" s="25" t="s">
        <v>664</v>
      </c>
      <c r="F49" s="25" t="s">
        <v>665</v>
      </c>
      <c r="G49" s="25"/>
      <c r="H49" s="25" t="s">
        <v>7</v>
      </c>
      <c r="I49" s="25" t="s">
        <v>666</v>
      </c>
      <c r="J49" s="25"/>
      <c r="K49" s="25"/>
      <c r="L49" s="25"/>
      <c r="M49" s="25"/>
      <c r="N49" s="26" t="e">
        <f>VLOOKUP(#REF!,'BASE DE DATOS'!C43:D190,2,0)</f>
        <v>#REF!</v>
      </c>
      <c r="O49" s="57" t="s">
        <v>587</v>
      </c>
      <c r="P49" s="37" t="s">
        <v>200</v>
      </c>
      <c r="Q49" s="51" t="s">
        <v>277</v>
      </c>
      <c r="R49" s="47"/>
      <c r="S49" s="37"/>
      <c r="T49" s="37"/>
      <c r="U49" s="39" t="s">
        <v>448</v>
      </c>
      <c r="V49" s="37"/>
      <c r="W49" s="37"/>
      <c r="X49" s="37"/>
    </row>
    <row r="50" spans="2:24" ht="18.75">
      <c r="B50" s="26">
        <v>37</v>
      </c>
      <c r="C50" s="37" t="s">
        <v>629</v>
      </c>
      <c r="D50" s="37" t="s">
        <v>250</v>
      </c>
      <c r="E50" s="25" t="s">
        <v>245</v>
      </c>
      <c r="F50" s="25" t="s">
        <v>667</v>
      </c>
      <c r="G50" s="25"/>
      <c r="H50" s="25" t="s">
        <v>5</v>
      </c>
      <c r="I50" s="25"/>
      <c r="J50" s="25"/>
      <c r="K50" s="25"/>
      <c r="L50" s="25"/>
      <c r="M50" s="25"/>
      <c r="N50" s="26" t="e">
        <f>VLOOKUP(#REF!,'BASE DE DATOS'!C44:D191,2,0)</f>
        <v>#REF!</v>
      </c>
      <c r="O50" s="57" t="s">
        <v>587</v>
      </c>
      <c r="P50" s="37" t="s">
        <v>200</v>
      </c>
      <c r="Q50" s="51" t="s">
        <v>567</v>
      </c>
      <c r="R50" s="47"/>
      <c r="S50" s="37"/>
      <c r="T50" s="37"/>
      <c r="U50" s="39" t="s">
        <v>453</v>
      </c>
      <c r="V50" s="37"/>
      <c r="W50" s="37"/>
      <c r="X50" s="37"/>
    </row>
    <row r="51" spans="2:24" ht="15" customHeight="1">
      <c r="B51" s="26">
        <v>38</v>
      </c>
      <c r="C51" s="37" t="s">
        <v>629</v>
      </c>
      <c r="D51" s="37" t="s">
        <v>668</v>
      </c>
      <c r="E51" s="25" t="s">
        <v>362</v>
      </c>
      <c r="F51" s="25" t="s">
        <v>669</v>
      </c>
      <c r="G51" s="25"/>
      <c r="H51" s="25" t="s">
        <v>7</v>
      </c>
      <c r="I51" s="25" t="s">
        <v>670</v>
      </c>
      <c r="J51" s="25"/>
      <c r="K51" s="25"/>
      <c r="L51" s="25"/>
      <c r="M51" s="25"/>
      <c r="N51" s="26" t="e">
        <f>VLOOKUP(#REF!,'BASE DE DATOS'!C46:D193,2,0)</f>
        <v>#REF!</v>
      </c>
      <c r="O51" s="57" t="s">
        <v>587</v>
      </c>
      <c r="P51" s="37" t="s">
        <v>200</v>
      </c>
      <c r="Q51" s="51" t="s">
        <v>277</v>
      </c>
      <c r="R51" s="47"/>
      <c r="S51" s="37"/>
      <c r="T51" s="37"/>
      <c r="U51" s="39" t="s">
        <v>458</v>
      </c>
      <c r="V51" s="37"/>
      <c r="W51" s="37"/>
      <c r="X51" s="37"/>
    </row>
    <row r="52" spans="2:24" ht="17.25" customHeight="1">
      <c r="B52" s="26">
        <v>39</v>
      </c>
      <c r="C52" s="37"/>
      <c r="D52" s="37" t="s">
        <v>250</v>
      </c>
      <c r="E52" s="25" t="s">
        <v>528</v>
      </c>
      <c r="F52" s="25"/>
      <c r="G52" s="25"/>
      <c r="H52" s="25" t="s">
        <v>5</v>
      </c>
      <c r="I52" s="25"/>
      <c r="J52" s="25"/>
      <c r="K52" s="25"/>
      <c r="L52" s="25"/>
      <c r="M52" s="25"/>
      <c r="N52" s="26" t="e">
        <f>VLOOKUP(#REF!,'BASE DE DATOS'!C48:D195,2,0)</f>
        <v>#REF!</v>
      </c>
      <c r="O52" s="57" t="s">
        <v>587</v>
      </c>
      <c r="P52" s="37" t="s">
        <v>200</v>
      </c>
      <c r="Q52" s="50" t="s">
        <v>208</v>
      </c>
      <c r="R52" s="47"/>
      <c r="S52" s="37"/>
      <c r="T52" s="37"/>
      <c r="U52" s="39" t="s">
        <v>467</v>
      </c>
      <c r="V52" s="37"/>
      <c r="W52" s="37"/>
      <c r="X52" s="37"/>
    </row>
    <row r="53" spans="2:24" ht="18.75">
      <c r="B53" s="26">
        <v>40</v>
      </c>
      <c r="C53" s="37"/>
      <c r="D53" s="37" t="s">
        <v>250</v>
      </c>
      <c r="E53" s="25" t="s">
        <v>528</v>
      </c>
      <c r="F53" s="25"/>
      <c r="G53" s="25"/>
      <c r="H53" s="25" t="s">
        <v>5</v>
      </c>
      <c r="I53" s="25"/>
      <c r="J53" s="25"/>
      <c r="K53" s="25"/>
      <c r="L53" s="25"/>
      <c r="M53" s="25"/>
      <c r="N53" s="26" t="e">
        <f>VLOOKUP(#REF!,'BASE DE DATOS'!C49:D196,2,0)</f>
        <v>#REF!</v>
      </c>
      <c r="O53" s="57" t="s">
        <v>587</v>
      </c>
      <c r="P53" s="37" t="s">
        <v>200</v>
      </c>
      <c r="Q53" s="51" t="s">
        <v>277</v>
      </c>
      <c r="R53" s="47"/>
      <c r="S53" s="37"/>
      <c r="T53" s="37"/>
      <c r="U53" s="39" t="s">
        <v>468</v>
      </c>
      <c r="V53" s="37"/>
      <c r="W53" s="37"/>
      <c r="X53" s="37"/>
    </row>
    <row r="54" spans="2:24" ht="15.75" customHeight="1">
      <c r="B54" s="26">
        <v>41</v>
      </c>
      <c r="C54" s="37"/>
      <c r="D54" s="37" t="s">
        <v>250</v>
      </c>
      <c r="E54" s="25" t="s">
        <v>528</v>
      </c>
      <c r="F54" s="25"/>
      <c r="G54" s="25"/>
      <c r="H54" s="25" t="s">
        <v>5</v>
      </c>
      <c r="I54" s="25"/>
      <c r="J54" s="25"/>
      <c r="K54" s="25"/>
      <c r="L54" s="25"/>
      <c r="M54" s="25"/>
      <c r="N54" s="26" t="e">
        <f>VLOOKUP(#REF!,'BASE DE DATOS'!C50:D197,2,0)</f>
        <v>#REF!</v>
      </c>
      <c r="O54" s="57" t="s">
        <v>587</v>
      </c>
      <c r="P54" s="37" t="s">
        <v>200</v>
      </c>
      <c r="Q54" s="50" t="s">
        <v>208</v>
      </c>
      <c r="R54" s="47"/>
      <c r="S54" s="37"/>
      <c r="T54" s="37"/>
      <c r="U54" s="39" t="s">
        <v>473</v>
      </c>
      <c r="V54" s="37"/>
      <c r="W54" s="37"/>
      <c r="X54" s="37"/>
    </row>
    <row r="55" spans="2:24" ht="15.75" customHeight="1">
      <c r="B55" s="26">
        <v>42</v>
      </c>
      <c r="C55" s="37"/>
      <c r="D55" s="37" t="s">
        <v>671</v>
      </c>
      <c r="E55" s="25" t="s">
        <v>363</v>
      </c>
      <c r="F55" s="25"/>
      <c r="G55" s="25"/>
      <c r="H55" s="25" t="s">
        <v>7</v>
      </c>
      <c r="I55" s="25"/>
      <c r="J55" s="25"/>
      <c r="K55" s="25"/>
      <c r="L55" s="25"/>
      <c r="M55" s="25"/>
      <c r="N55" s="26" t="e">
        <f>VLOOKUP(#REF!,'BASE DE DATOS'!C51:D198,2,0)</f>
        <v>#REF!</v>
      </c>
      <c r="O55" s="57" t="s">
        <v>587</v>
      </c>
      <c r="P55" s="37" t="s">
        <v>200</v>
      </c>
      <c r="Q55" s="51" t="s">
        <v>277</v>
      </c>
      <c r="R55" s="47"/>
      <c r="S55" s="37"/>
      <c r="T55" s="37"/>
      <c r="U55" s="39" t="s">
        <v>478</v>
      </c>
      <c r="V55" s="37"/>
      <c r="W55" s="37"/>
      <c r="X55" s="37"/>
    </row>
    <row r="56" spans="2:24" ht="19.5" customHeight="1">
      <c r="B56" s="26">
        <v>43</v>
      </c>
      <c r="C56" s="37"/>
      <c r="D56" s="37" t="s">
        <v>656</v>
      </c>
      <c r="E56" s="25" t="s">
        <v>657</v>
      </c>
      <c r="F56" s="25"/>
      <c r="G56" s="25"/>
      <c r="H56" s="25" t="s">
        <v>7</v>
      </c>
      <c r="I56" s="25"/>
      <c r="J56" s="25"/>
      <c r="K56" s="25"/>
      <c r="L56" s="25"/>
      <c r="M56" s="25"/>
      <c r="N56" s="26" t="e">
        <f>VLOOKUP(#REF!,'BASE DE DATOS'!C52:D199,2,0)</f>
        <v>#REF!</v>
      </c>
      <c r="O56" s="57" t="s">
        <v>587</v>
      </c>
      <c r="P56" s="37" t="s">
        <v>200</v>
      </c>
      <c r="Q56" s="50" t="s">
        <v>208</v>
      </c>
      <c r="R56" s="47"/>
      <c r="S56" s="37"/>
      <c r="T56" s="37"/>
      <c r="U56" s="39" t="s">
        <v>487</v>
      </c>
      <c r="V56" s="37"/>
      <c r="W56" s="37"/>
      <c r="X56" s="37"/>
    </row>
    <row r="57" spans="2:24" ht="17.25" customHeight="1">
      <c r="B57" s="26">
        <v>44</v>
      </c>
      <c r="C57" s="37"/>
      <c r="D57" s="37" t="s">
        <v>672</v>
      </c>
      <c r="E57" s="25" t="s">
        <v>673</v>
      </c>
      <c r="F57" s="25" t="s">
        <v>674</v>
      </c>
      <c r="G57" s="25"/>
      <c r="H57" s="25" t="s">
        <v>5</v>
      </c>
      <c r="I57" s="25" t="s">
        <v>675</v>
      </c>
      <c r="J57" s="25"/>
      <c r="K57" s="25"/>
      <c r="L57" s="25" t="s">
        <v>676</v>
      </c>
      <c r="M57" s="25">
        <v>12</v>
      </c>
      <c r="N57" s="26" t="e">
        <f>VLOOKUP(#REF!,'BASE DE DATOS'!C53:D200,2,0)</f>
        <v>#REF!</v>
      </c>
      <c r="O57" s="57" t="s">
        <v>587</v>
      </c>
      <c r="P57" s="37" t="s">
        <v>200</v>
      </c>
      <c r="Q57" s="51" t="s">
        <v>253</v>
      </c>
      <c r="R57" s="47"/>
      <c r="S57" s="37"/>
      <c r="T57" s="37"/>
      <c r="U57" s="39" t="s">
        <v>493</v>
      </c>
      <c r="V57" s="37"/>
      <c r="W57" s="37"/>
      <c r="X57" s="37"/>
    </row>
    <row r="58" spans="2:24" ht="15.75" customHeight="1">
      <c r="B58" s="26">
        <v>45</v>
      </c>
      <c r="C58" s="46"/>
      <c r="D58" s="46" t="s">
        <v>677</v>
      </c>
      <c r="E58" s="25" t="s">
        <v>678</v>
      </c>
      <c r="F58" s="25" t="s">
        <v>679</v>
      </c>
      <c r="G58" s="25"/>
      <c r="H58" s="25" t="s">
        <v>5</v>
      </c>
      <c r="I58" s="25"/>
      <c r="J58" s="25"/>
      <c r="K58" s="25"/>
      <c r="L58" s="25"/>
      <c r="M58" s="25"/>
      <c r="N58" s="26" t="e">
        <f>VLOOKUP(#REF!,'BASE DE DATOS'!C55:D202,2,0)</f>
        <v>#REF!</v>
      </c>
      <c r="O58" s="57" t="s">
        <v>587</v>
      </c>
      <c r="P58" s="37" t="s">
        <v>200</v>
      </c>
      <c r="Q58" s="51" t="s">
        <v>253</v>
      </c>
      <c r="R58" s="47"/>
      <c r="S58" s="37"/>
      <c r="T58" s="37"/>
      <c r="U58" s="39" t="s">
        <v>500</v>
      </c>
      <c r="V58" s="37"/>
      <c r="W58" s="37"/>
      <c r="X58" s="37"/>
    </row>
    <row r="59" spans="2:24" ht="18.75">
      <c r="B59" s="26">
        <v>46</v>
      </c>
      <c r="C59" s="46"/>
      <c r="D59" s="46" t="s">
        <v>680</v>
      </c>
      <c r="E59" s="25" t="s">
        <v>681</v>
      </c>
      <c r="F59" s="25" t="s">
        <v>682</v>
      </c>
      <c r="G59" s="25"/>
      <c r="H59" s="25" t="s">
        <v>5</v>
      </c>
      <c r="I59" s="25"/>
      <c r="J59" s="25">
        <v>1</v>
      </c>
      <c r="K59" s="25"/>
      <c r="L59" s="25" t="s">
        <v>683</v>
      </c>
      <c r="M59" s="25">
        <v>82</v>
      </c>
      <c r="N59" s="26" t="e">
        <f>VLOOKUP(#REF!,'BASE DE DATOS'!C57:D204,2,0)</f>
        <v>#REF!</v>
      </c>
      <c r="O59" s="57" t="s">
        <v>587</v>
      </c>
      <c r="P59" s="37" t="s">
        <v>200</v>
      </c>
      <c r="Q59" s="50" t="s">
        <v>208</v>
      </c>
      <c r="R59" s="47"/>
      <c r="S59" s="37"/>
      <c r="T59" s="37"/>
      <c r="U59" s="39" t="s">
        <v>506</v>
      </c>
      <c r="V59" s="37"/>
      <c r="W59" s="37"/>
      <c r="X59" s="37"/>
    </row>
    <row r="60" spans="2:24" ht="18.75">
      <c r="B60" s="26">
        <v>47</v>
      </c>
      <c r="C60" s="46"/>
      <c r="D60" s="46" t="s">
        <v>684</v>
      </c>
      <c r="E60" s="25"/>
      <c r="F60" s="25"/>
      <c r="G60" s="25"/>
      <c r="H60" s="25" t="s">
        <v>5</v>
      </c>
      <c r="I60" s="25"/>
      <c r="J60" s="25"/>
      <c r="K60" s="25"/>
      <c r="L60" s="25"/>
      <c r="M60" s="25"/>
      <c r="N60" s="26" t="e">
        <f>VLOOKUP(#REF!,'BASE DE DATOS'!C58:D205,2,0)</f>
        <v>#REF!</v>
      </c>
      <c r="O60" s="57" t="s">
        <v>587</v>
      </c>
      <c r="P60" s="37" t="s">
        <v>200</v>
      </c>
      <c r="Q60" s="50" t="s">
        <v>208</v>
      </c>
      <c r="R60" s="47"/>
      <c r="S60" s="37"/>
      <c r="T60" s="37"/>
      <c r="U60" s="39" t="s">
        <v>512</v>
      </c>
      <c r="V60" s="37"/>
      <c r="W60" s="37"/>
      <c r="X60" s="37"/>
    </row>
    <row r="61" spans="2:24">
      <c r="B61" s="26">
        <v>48</v>
      </c>
      <c r="C61" s="46"/>
      <c r="D61" s="37" t="s">
        <v>329</v>
      </c>
      <c r="E61" s="25" t="s">
        <v>685</v>
      </c>
      <c r="F61" s="25"/>
      <c r="G61" s="25"/>
      <c r="H61" s="25" t="s">
        <v>7</v>
      </c>
      <c r="I61" s="25" t="s">
        <v>686</v>
      </c>
      <c r="J61" s="25"/>
      <c r="K61" s="25"/>
      <c r="L61" s="25" t="s">
        <v>371</v>
      </c>
      <c r="M61" s="25"/>
      <c r="N61" s="26" t="e">
        <f>VLOOKUP(#REF!,'BASE DE DATOS'!C59:D206,2,0)</f>
        <v>#REF!</v>
      </c>
      <c r="O61" s="57" t="s">
        <v>587</v>
      </c>
      <c r="P61" s="37" t="s">
        <v>200</v>
      </c>
      <c r="Q61" s="50" t="s">
        <v>208</v>
      </c>
      <c r="R61" s="47"/>
      <c r="S61" s="37"/>
      <c r="T61" s="37"/>
      <c r="U61" s="37"/>
      <c r="V61" s="37"/>
      <c r="W61" s="37"/>
      <c r="X61" s="37"/>
    </row>
    <row r="62" spans="2:24">
      <c r="B62" s="26">
        <v>49</v>
      </c>
      <c r="C62" s="46"/>
      <c r="D62" s="37" t="s">
        <v>250</v>
      </c>
      <c r="E62" s="25" t="s">
        <v>245</v>
      </c>
      <c r="F62" s="25" t="s">
        <v>667</v>
      </c>
      <c r="G62" s="25"/>
      <c r="H62" s="25" t="s">
        <v>5</v>
      </c>
      <c r="I62" s="25"/>
      <c r="J62" s="25"/>
      <c r="K62" s="25"/>
      <c r="L62" s="25"/>
      <c r="M62" s="25"/>
      <c r="N62" s="26" t="e">
        <f>VLOOKUP(#REF!,'BASE DE DATOS'!C60:D207,2,0)</f>
        <v>#REF!</v>
      </c>
      <c r="O62" s="57" t="s">
        <v>587</v>
      </c>
      <c r="P62" s="37" t="s">
        <v>200</v>
      </c>
      <c r="Q62" s="51" t="s">
        <v>655</v>
      </c>
      <c r="R62" s="47"/>
      <c r="S62" s="37"/>
      <c r="T62" s="37"/>
      <c r="U62" s="37"/>
      <c r="V62" s="37"/>
      <c r="W62" s="37"/>
      <c r="X62" s="37"/>
    </row>
    <row r="63" spans="2:24">
      <c r="B63" s="26">
        <v>50</v>
      </c>
      <c r="C63" s="46"/>
      <c r="D63" s="46" t="s">
        <v>687</v>
      </c>
      <c r="E63" s="25" t="s">
        <v>688</v>
      </c>
      <c r="F63" s="25" t="s">
        <v>395</v>
      </c>
      <c r="G63" s="25"/>
      <c r="H63" s="25" t="s">
        <v>7</v>
      </c>
      <c r="I63" s="25" t="s">
        <v>689</v>
      </c>
      <c r="J63" s="25">
        <v>1</v>
      </c>
      <c r="K63" s="25"/>
      <c r="L63" s="25" t="s">
        <v>690</v>
      </c>
      <c r="M63" s="25">
        <v>69</v>
      </c>
      <c r="N63" s="26" t="e">
        <f>VLOOKUP(#REF!,'BASE DE DATOS'!C61:D208,2,0)</f>
        <v>#REF!</v>
      </c>
      <c r="O63" s="57" t="s">
        <v>587</v>
      </c>
      <c r="P63" s="37" t="s">
        <v>200</v>
      </c>
      <c r="Q63" s="50" t="s">
        <v>208</v>
      </c>
      <c r="R63" s="47"/>
      <c r="S63" s="37"/>
      <c r="T63" s="37"/>
      <c r="U63" s="37"/>
      <c r="V63" s="37"/>
      <c r="W63" s="37"/>
      <c r="X63" s="37"/>
    </row>
    <row r="64" spans="2:24">
      <c r="B64" s="26">
        <v>51</v>
      </c>
      <c r="C64" s="46"/>
      <c r="D64" s="46" t="s">
        <v>691</v>
      </c>
      <c r="E64" s="25" t="s">
        <v>692</v>
      </c>
      <c r="F64" s="25"/>
      <c r="G64" s="25"/>
      <c r="H64" s="25" t="s">
        <v>7</v>
      </c>
      <c r="I64" s="25"/>
      <c r="J64" s="25"/>
      <c r="K64" s="25"/>
      <c r="L64" s="25"/>
      <c r="M64" s="25"/>
      <c r="N64" s="26" t="e">
        <f>VLOOKUP(#REF!,'BASE DE DATOS'!C62:D209,2,0)</f>
        <v>#REF!</v>
      </c>
      <c r="O64" s="57" t="s">
        <v>587</v>
      </c>
      <c r="P64" s="37" t="s">
        <v>200</v>
      </c>
      <c r="Q64" s="51" t="s">
        <v>201</v>
      </c>
      <c r="R64" s="47"/>
      <c r="S64" s="37"/>
      <c r="T64" s="37"/>
      <c r="U64" s="37"/>
      <c r="V64" s="37"/>
      <c r="W64" s="37"/>
      <c r="X64" s="37"/>
    </row>
    <row r="65" spans="2:24">
      <c r="B65" s="26">
        <v>52</v>
      </c>
      <c r="C65" s="46"/>
      <c r="D65" s="46" t="s">
        <v>693</v>
      </c>
      <c r="E65" s="25" t="s">
        <v>694</v>
      </c>
      <c r="F65" s="25" t="s">
        <v>242</v>
      </c>
      <c r="G65" s="25"/>
      <c r="H65" s="25" t="s">
        <v>7</v>
      </c>
      <c r="I65" s="25" t="s">
        <v>695</v>
      </c>
      <c r="J65" s="25" t="s">
        <v>696</v>
      </c>
      <c r="K65" s="25"/>
      <c r="L65" s="25" t="s">
        <v>697</v>
      </c>
      <c r="M65" s="25">
        <v>9</v>
      </c>
      <c r="N65" s="26" t="e">
        <f>VLOOKUP(#REF!,'BASE DE DATOS'!C63:D210,2,0)</f>
        <v>#REF!</v>
      </c>
      <c r="O65" s="57" t="s">
        <v>587</v>
      </c>
      <c r="P65" s="37" t="s">
        <v>200</v>
      </c>
      <c r="Q65" s="50" t="s">
        <v>208</v>
      </c>
      <c r="R65" s="47"/>
      <c r="S65" s="37"/>
      <c r="T65" s="37"/>
      <c r="U65" s="37"/>
      <c r="V65" s="37"/>
      <c r="W65" s="37"/>
      <c r="X65" s="37"/>
    </row>
    <row r="66" spans="2:24">
      <c r="B66" s="26">
        <v>53</v>
      </c>
      <c r="C66" s="46"/>
      <c r="D66" s="46" t="s">
        <v>698</v>
      </c>
      <c r="E66" s="25" t="s">
        <v>699</v>
      </c>
      <c r="F66" s="25"/>
      <c r="G66" s="25"/>
      <c r="H66" s="25" t="s">
        <v>5</v>
      </c>
      <c r="I66" s="25" t="s">
        <v>700</v>
      </c>
      <c r="J66" s="25"/>
      <c r="K66" s="25"/>
      <c r="L66" s="25" t="s">
        <v>701</v>
      </c>
      <c r="M66" s="25"/>
      <c r="N66" s="26" t="e">
        <f>VLOOKUP(#REF!,'BASE DE DATOS'!C64:D211,2,0)</f>
        <v>#REF!</v>
      </c>
      <c r="O66" s="57" t="s">
        <v>587</v>
      </c>
      <c r="P66" s="37" t="s">
        <v>200</v>
      </c>
      <c r="Q66" s="51" t="s">
        <v>253</v>
      </c>
      <c r="R66" s="47"/>
      <c r="S66" s="37"/>
      <c r="T66" s="37"/>
      <c r="U66" s="37"/>
      <c r="V66" s="37"/>
      <c r="W66" s="37"/>
      <c r="X66" s="37"/>
    </row>
    <row r="67" spans="2:24">
      <c r="B67" s="26">
        <v>54</v>
      </c>
      <c r="C67" s="46"/>
      <c r="D67" s="37" t="s">
        <v>432</v>
      </c>
      <c r="E67" s="25" t="s">
        <v>702</v>
      </c>
      <c r="F67" s="25"/>
      <c r="G67" s="25"/>
      <c r="H67" s="25" t="s">
        <v>7</v>
      </c>
      <c r="I67" s="25"/>
      <c r="J67" s="25"/>
      <c r="K67" s="25"/>
      <c r="L67" s="25"/>
      <c r="M67" s="25"/>
      <c r="N67" s="26" t="e">
        <f>VLOOKUP(#REF!,'BASE DE DATOS'!C66:D213,2,0)</f>
        <v>#REF!</v>
      </c>
      <c r="O67" s="57" t="s">
        <v>587</v>
      </c>
      <c r="P67" s="37" t="s">
        <v>200</v>
      </c>
      <c r="Q67" s="50" t="s">
        <v>208</v>
      </c>
      <c r="R67" s="47"/>
      <c r="S67" s="37"/>
      <c r="T67" s="37"/>
      <c r="U67" s="37"/>
      <c r="V67" s="37"/>
      <c r="W67" s="37"/>
      <c r="X67" s="37"/>
    </row>
    <row r="68" spans="2:24">
      <c r="B68" s="26">
        <v>55</v>
      </c>
      <c r="C68" s="46"/>
      <c r="D68" s="46" t="s">
        <v>703</v>
      </c>
      <c r="E68" s="25" t="s">
        <v>419</v>
      </c>
      <c r="F68" s="25" t="s">
        <v>331</v>
      </c>
      <c r="G68" s="25"/>
      <c r="H68" s="25" t="s">
        <v>7</v>
      </c>
      <c r="I68" s="25" t="s">
        <v>704</v>
      </c>
      <c r="J68" s="25">
        <v>3</v>
      </c>
      <c r="K68" s="25"/>
      <c r="L68" s="25" t="s">
        <v>705</v>
      </c>
      <c r="M68" s="25">
        <v>78</v>
      </c>
      <c r="N68" s="26" t="e">
        <f>VLOOKUP(#REF!,'BASE DE DATOS'!C67:D214,2,0)</f>
        <v>#REF!</v>
      </c>
      <c r="O68" s="57" t="s">
        <v>587</v>
      </c>
      <c r="P68" s="37" t="s">
        <v>200</v>
      </c>
      <c r="Q68" s="50" t="s">
        <v>208</v>
      </c>
      <c r="R68" s="47"/>
      <c r="S68" s="37"/>
      <c r="T68" s="37"/>
      <c r="U68" s="37"/>
      <c r="V68" s="37"/>
      <c r="W68" s="37"/>
      <c r="X68" s="37"/>
    </row>
    <row r="69" spans="2:24">
      <c r="B69" s="26">
        <v>56</v>
      </c>
      <c r="C69" s="46"/>
      <c r="D69" s="46" t="s">
        <v>706</v>
      </c>
      <c r="E69" s="25" t="s">
        <v>688</v>
      </c>
      <c r="F69" s="25" t="s">
        <v>707</v>
      </c>
      <c r="G69" s="25"/>
      <c r="H69" s="25" t="s">
        <v>5</v>
      </c>
      <c r="I69" s="25" t="s">
        <v>708</v>
      </c>
      <c r="J69" s="25">
        <v>12</v>
      </c>
      <c r="K69" s="25"/>
      <c r="L69" s="25" t="s">
        <v>709</v>
      </c>
      <c r="M69" s="25">
        <v>12</v>
      </c>
      <c r="N69" s="26" t="e">
        <f>VLOOKUP(#REF!,'BASE DE DATOS'!C68:D215,2,0)</f>
        <v>#REF!</v>
      </c>
      <c r="O69" s="57" t="s">
        <v>587</v>
      </c>
      <c r="P69" s="37" t="s">
        <v>200</v>
      </c>
      <c r="Q69" s="51" t="s">
        <v>253</v>
      </c>
      <c r="R69" s="47"/>
      <c r="S69" s="37"/>
      <c r="T69" s="37"/>
      <c r="U69" s="37"/>
      <c r="V69" s="37"/>
      <c r="W69" s="37"/>
      <c r="X69" s="37"/>
    </row>
    <row r="70" spans="2:24">
      <c r="B70" s="26">
        <v>57</v>
      </c>
      <c r="C70" s="46"/>
      <c r="D70" s="46" t="s">
        <v>710</v>
      </c>
      <c r="E70" s="25" t="s">
        <v>711</v>
      </c>
      <c r="F70" s="25" t="s">
        <v>712</v>
      </c>
      <c r="G70" s="25"/>
      <c r="H70" s="25" t="s">
        <v>7</v>
      </c>
      <c r="I70" s="25" t="s">
        <v>358</v>
      </c>
      <c r="J70" s="25">
        <v>17</v>
      </c>
      <c r="K70" s="25"/>
      <c r="L70" s="25" t="s">
        <v>713</v>
      </c>
      <c r="M70" s="25">
        <v>4</v>
      </c>
      <c r="N70" s="26" t="e">
        <f>VLOOKUP(#REF!,'BASE DE DATOS'!C71:D218,2,0)</f>
        <v>#REF!</v>
      </c>
      <c r="O70" s="57" t="s">
        <v>587</v>
      </c>
      <c r="P70" s="37" t="s">
        <v>200</v>
      </c>
      <c r="Q70" s="51" t="s">
        <v>714</v>
      </c>
      <c r="R70" s="47"/>
      <c r="S70" s="37"/>
      <c r="T70" s="37"/>
      <c r="U70" s="37"/>
      <c r="V70" s="37"/>
      <c r="W70" s="37"/>
      <c r="X70" s="37"/>
    </row>
    <row r="71" spans="2:24">
      <c r="B71" s="26">
        <v>58</v>
      </c>
      <c r="C71" s="46"/>
      <c r="D71" s="46" t="s">
        <v>715</v>
      </c>
      <c r="E71" s="25" t="s">
        <v>716</v>
      </c>
      <c r="F71" s="25" t="s">
        <v>419</v>
      </c>
      <c r="G71" s="25"/>
      <c r="H71" s="25" t="s">
        <v>7</v>
      </c>
      <c r="I71" s="25"/>
      <c r="J71" s="25"/>
      <c r="K71" s="25"/>
      <c r="L71" s="25"/>
      <c r="M71" s="25"/>
      <c r="N71" s="26" t="e">
        <f>VLOOKUP(#REF!,'BASE DE DATOS'!C73:D220,2,0)</f>
        <v>#REF!</v>
      </c>
      <c r="O71" s="57" t="s">
        <v>587</v>
      </c>
      <c r="P71" s="37" t="s">
        <v>200</v>
      </c>
      <c r="Q71" s="50" t="s">
        <v>208</v>
      </c>
      <c r="R71" s="47"/>
      <c r="S71" s="37"/>
      <c r="T71" s="37"/>
      <c r="U71" s="37"/>
      <c r="V71" s="37"/>
      <c r="W71" s="37"/>
      <c r="X71" s="37"/>
    </row>
    <row r="72" spans="2:24">
      <c r="B72" s="26">
        <v>59</v>
      </c>
      <c r="C72" s="46"/>
      <c r="D72" s="46" t="s">
        <v>717</v>
      </c>
      <c r="E72" s="25" t="s">
        <v>718</v>
      </c>
      <c r="F72" s="25"/>
      <c r="G72" s="25"/>
      <c r="H72" s="25" t="s">
        <v>7</v>
      </c>
      <c r="I72" s="25" t="s">
        <v>719</v>
      </c>
      <c r="J72" s="25">
        <v>11</v>
      </c>
      <c r="K72" s="25"/>
      <c r="L72" s="25" t="s">
        <v>452</v>
      </c>
      <c r="M72" s="25">
        <v>48</v>
      </c>
      <c r="N72" s="26" t="e">
        <f>VLOOKUP(#REF!,'BASE DE DATOS'!C74:D221,2,0)</f>
        <v>#REF!</v>
      </c>
      <c r="O72" s="57" t="s">
        <v>587</v>
      </c>
      <c r="P72" s="37" t="s">
        <v>200</v>
      </c>
      <c r="Q72" s="51" t="s">
        <v>201</v>
      </c>
      <c r="R72" s="47"/>
      <c r="S72" s="37"/>
      <c r="T72" s="37"/>
      <c r="U72" s="37"/>
      <c r="V72" s="37"/>
      <c r="W72" s="37"/>
      <c r="X72" s="37"/>
    </row>
    <row r="73" spans="2:24">
      <c r="B73" s="26">
        <v>60</v>
      </c>
      <c r="C73" s="46"/>
      <c r="D73" s="46" t="s">
        <v>369</v>
      </c>
      <c r="E73" s="25" t="s">
        <v>419</v>
      </c>
      <c r="F73" s="25" t="s">
        <v>650</v>
      </c>
      <c r="G73" s="25"/>
      <c r="H73" s="25" t="s">
        <v>5</v>
      </c>
      <c r="I73" s="25" t="s">
        <v>720</v>
      </c>
      <c r="J73" s="25"/>
      <c r="K73" s="25"/>
      <c r="L73" s="25" t="s">
        <v>721</v>
      </c>
      <c r="M73" s="25"/>
      <c r="N73" s="26" t="e">
        <f>VLOOKUP(#REF!,'BASE DE DATOS'!C75:D222,2,0)</f>
        <v>#REF!</v>
      </c>
      <c r="O73" s="57" t="s">
        <v>587</v>
      </c>
      <c r="P73" s="37" t="s">
        <v>200</v>
      </c>
      <c r="Q73" s="50" t="s">
        <v>208</v>
      </c>
      <c r="R73" s="47"/>
      <c r="S73" s="37"/>
      <c r="T73" s="37"/>
      <c r="U73" s="37"/>
      <c r="V73" s="37"/>
      <c r="W73" s="37"/>
      <c r="X73" s="37"/>
    </row>
    <row r="74" spans="2:24">
      <c r="B74" s="26">
        <v>61</v>
      </c>
      <c r="C74" s="46"/>
      <c r="D74" s="37" t="s">
        <v>722</v>
      </c>
      <c r="E74" s="25" t="s">
        <v>723</v>
      </c>
      <c r="F74" s="25" t="s">
        <v>724</v>
      </c>
      <c r="G74" s="25"/>
      <c r="H74" s="25" t="s">
        <v>7</v>
      </c>
      <c r="I74" s="25" t="s">
        <v>725</v>
      </c>
      <c r="J74" s="25" t="s">
        <v>726</v>
      </c>
      <c r="K74" s="25"/>
      <c r="L74" s="25" t="s">
        <v>590</v>
      </c>
      <c r="M74" s="25">
        <v>33</v>
      </c>
      <c r="N74" s="26" t="e">
        <f>VLOOKUP(#REF!,'BASE DE DATOS'!C79:D226,2,0)</f>
        <v>#REF!</v>
      </c>
      <c r="O74" s="57" t="s">
        <v>587</v>
      </c>
      <c r="P74" s="37" t="s">
        <v>200</v>
      </c>
      <c r="Q74" s="51" t="s">
        <v>253</v>
      </c>
      <c r="R74" s="47"/>
      <c r="S74" s="37"/>
      <c r="T74" s="37"/>
      <c r="U74" s="37"/>
      <c r="V74" s="37"/>
      <c r="W74" s="37"/>
      <c r="X74" s="37"/>
    </row>
    <row r="75" spans="2:24">
      <c r="B75" s="26">
        <v>62</v>
      </c>
      <c r="C75" s="46"/>
      <c r="D75" s="46" t="s">
        <v>727</v>
      </c>
      <c r="E75" s="25" t="s">
        <v>286</v>
      </c>
      <c r="F75" s="25" t="s">
        <v>728</v>
      </c>
      <c r="G75" s="25"/>
      <c r="H75" s="25" t="s">
        <v>7</v>
      </c>
      <c r="I75" s="25" t="s">
        <v>729</v>
      </c>
      <c r="J75" s="25"/>
      <c r="K75" s="25"/>
      <c r="L75" s="25" t="s">
        <v>730</v>
      </c>
      <c r="M75" s="25"/>
      <c r="N75" s="26" t="e">
        <f>VLOOKUP(#REF!,'BASE DE DATOS'!C80:D227,2,0)</f>
        <v>#REF!</v>
      </c>
      <c r="O75" s="57" t="s">
        <v>587</v>
      </c>
      <c r="P75" s="37" t="s">
        <v>200</v>
      </c>
      <c r="Q75" s="50" t="s">
        <v>208</v>
      </c>
      <c r="R75" s="47"/>
      <c r="S75" s="37"/>
      <c r="T75" s="37"/>
      <c r="U75" s="37"/>
      <c r="V75" s="37"/>
      <c r="W75" s="37"/>
      <c r="X75" s="37"/>
    </row>
    <row r="76" spans="2:24">
      <c r="B76" s="26">
        <v>63</v>
      </c>
      <c r="C76" s="46"/>
      <c r="D76" s="46" t="s">
        <v>731</v>
      </c>
      <c r="E76" s="25" t="s">
        <v>650</v>
      </c>
      <c r="F76" s="25" t="s">
        <v>732</v>
      </c>
      <c r="G76" s="25"/>
      <c r="H76" s="25" t="s">
        <v>7</v>
      </c>
      <c r="I76" s="25" t="s">
        <v>733</v>
      </c>
      <c r="J76" s="25"/>
      <c r="K76" s="25"/>
      <c r="L76" s="25"/>
      <c r="M76" s="25"/>
      <c r="N76" s="26" t="e">
        <f>VLOOKUP(#REF!,'BASE DE DATOS'!C81:D228,2,0)</f>
        <v>#REF!</v>
      </c>
      <c r="O76" s="57" t="s">
        <v>587</v>
      </c>
      <c r="P76" s="37" t="s">
        <v>200</v>
      </c>
      <c r="Q76" s="50" t="s">
        <v>208</v>
      </c>
      <c r="R76" s="47"/>
      <c r="S76" s="37"/>
      <c r="T76" s="37"/>
      <c r="U76" s="37"/>
      <c r="V76" s="37"/>
      <c r="W76" s="37"/>
      <c r="X76" s="37"/>
    </row>
    <row r="77" spans="2:24">
      <c r="B77" s="26">
        <v>64</v>
      </c>
      <c r="C77" s="46"/>
      <c r="D77" s="46" t="s">
        <v>624</v>
      </c>
      <c r="E77" s="25" t="s">
        <v>356</v>
      </c>
      <c r="F77" s="25" t="s">
        <v>734</v>
      </c>
      <c r="G77" s="25"/>
      <c r="H77" s="25" t="s">
        <v>5</v>
      </c>
      <c r="I77" s="25" t="s">
        <v>735</v>
      </c>
      <c r="J77" s="25"/>
      <c r="K77" s="25"/>
      <c r="L77" s="25" t="s">
        <v>736</v>
      </c>
      <c r="M77" s="25"/>
      <c r="N77" s="26" t="e">
        <f>VLOOKUP(#REF!,'BASE DE DATOS'!C82:D229,2,0)</f>
        <v>#REF!</v>
      </c>
      <c r="O77" s="57" t="s">
        <v>587</v>
      </c>
      <c r="P77" s="37" t="s">
        <v>200</v>
      </c>
      <c r="Q77" s="50" t="s">
        <v>208</v>
      </c>
      <c r="R77" s="47"/>
      <c r="S77" s="37"/>
      <c r="T77" s="37"/>
      <c r="U77" s="37"/>
      <c r="V77" s="37"/>
      <c r="W77" s="37"/>
      <c r="X77" s="37"/>
    </row>
    <row r="78" spans="2:24">
      <c r="B78" s="26">
        <v>65</v>
      </c>
      <c r="C78" s="46"/>
      <c r="D78" s="37" t="s">
        <v>737</v>
      </c>
      <c r="E78" s="25" t="s">
        <v>738</v>
      </c>
      <c r="F78" s="25" t="s">
        <v>739</v>
      </c>
      <c r="G78" s="25"/>
      <c r="H78" s="25" t="s">
        <v>5</v>
      </c>
      <c r="I78" s="25" t="s">
        <v>740</v>
      </c>
      <c r="J78" s="25">
        <v>8</v>
      </c>
      <c r="K78" s="25"/>
      <c r="L78" s="25" t="s">
        <v>741</v>
      </c>
      <c r="M78" s="25">
        <v>119</v>
      </c>
      <c r="N78" s="26" t="e">
        <f>VLOOKUP(#REF!,'BASE DE DATOS'!C83:D230,2,0)</f>
        <v>#REF!</v>
      </c>
      <c r="O78" s="57" t="s">
        <v>587</v>
      </c>
      <c r="P78" s="37" t="s">
        <v>200</v>
      </c>
      <c r="Q78" s="50" t="s">
        <v>208</v>
      </c>
      <c r="R78" s="47"/>
      <c r="S78" s="37"/>
      <c r="T78" s="37"/>
      <c r="U78" s="37"/>
      <c r="V78" s="37"/>
      <c r="W78" s="37"/>
      <c r="X78" s="37"/>
    </row>
    <row r="79" spans="2:24">
      <c r="B79" s="26">
        <v>66</v>
      </c>
      <c r="C79" s="46"/>
      <c r="D79" s="46" t="s">
        <v>742</v>
      </c>
      <c r="E79" s="25" t="s">
        <v>651</v>
      </c>
      <c r="F79" s="25"/>
      <c r="G79" s="25"/>
      <c r="H79" s="25" t="s">
        <v>7</v>
      </c>
      <c r="I79" s="25" t="s">
        <v>743</v>
      </c>
      <c r="J79" s="25"/>
      <c r="K79" s="25"/>
      <c r="L79" s="25"/>
      <c r="M79" s="25"/>
      <c r="N79" s="26" t="e">
        <f>VLOOKUP(#REF!,'BASE DE DATOS'!C86:D233,2,0)</f>
        <v>#REF!</v>
      </c>
      <c r="O79" s="57" t="s">
        <v>587</v>
      </c>
      <c r="P79" s="37" t="s">
        <v>200</v>
      </c>
      <c r="Q79" s="50" t="s">
        <v>208</v>
      </c>
      <c r="R79" s="47"/>
      <c r="S79" s="37"/>
      <c r="T79" s="37"/>
      <c r="U79" s="37"/>
      <c r="V79" s="37"/>
      <c r="W79" s="37"/>
      <c r="X79" s="37"/>
    </row>
    <row r="80" spans="2:24">
      <c r="B80" s="26">
        <v>67</v>
      </c>
      <c r="C80" s="46"/>
      <c r="D80" s="46" t="s">
        <v>744</v>
      </c>
      <c r="E80" s="25" t="s">
        <v>229</v>
      </c>
      <c r="F80" s="25" t="s">
        <v>745</v>
      </c>
      <c r="G80" s="25"/>
      <c r="H80" s="25" t="s">
        <v>7</v>
      </c>
      <c r="I80" s="25" t="s">
        <v>746</v>
      </c>
      <c r="J80" s="25">
        <v>24</v>
      </c>
      <c r="K80" s="25"/>
      <c r="L80" s="25" t="s">
        <v>747</v>
      </c>
      <c r="M80" s="25"/>
      <c r="N80" s="26" t="e">
        <f>VLOOKUP(#REF!,'BASE DE DATOS'!C87:D234,2,0)</f>
        <v>#REF!</v>
      </c>
      <c r="O80" s="57" t="s">
        <v>587</v>
      </c>
      <c r="P80" s="37" t="s">
        <v>200</v>
      </c>
      <c r="Q80" s="51" t="s">
        <v>253</v>
      </c>
      <c r="R80" s="47"/>
      <c r="S80" s="37"/>
      <c r="T80" s="37"/>
      <c r="U80" s="37"/>
      <c r="V80" s="37"/>
      <c r="W80" s="37"/>
      <c r="X80" s="37"/>
    </row>
    <row r="81" spans="2:24">
      <c r="B81" s="26">
        <v>68</v>
      </c>
      <c r="C81" s="46"/>
      <c r="D81" s="46" t="s">
        <v>748</v>
      </c>
      <c r="E81" s="25" t="s">
        <v>749</v>
      </c>
      <c r="F81" s="25"/>
      <c r="G81" s="25"/>
      <c r="H81" s="25" t="s">
        <v>7</v>
      </c>
      <c r="I81" s="25" t="s">
        <v>750</v>
      </c>
      <c r="J81" s="25"/>
      <c r="K81" s="25"/>
      <c r="L81" s="25" t="s">
        <v>751</v>
      </c>
      <c r="M81" s="25"/>
      <c r="N81" s="26" t="e">
        <f>VLOOKUP(#REF!,'BASE DE DATOS'!C88:D235,2,0)</f>
        <v>#REF!</v>
      </c>
      <c r="O81" s="57" t="s">
        <v>587</v>
      </c>
      <c r="P81" s="37" t="s">
        <v>200</v>
      </c>
      <c r="Q81" s="51" t="s">
        <v>246</v>
      </c>
      <c r="R81" s="47"/>
      <c r="S81" s="37"/>
      <c r="T81" s="37"/>
      <c r="U81" s="37"/>
      <c r="V81" s="37"/>
      <c r="W81" s="37"/>
      <c r="X81" s="37"/>
    </row>
    <row r="82" spans="2:24" ht="20.25" customHeight="1">
      <c r="B82" s="26">
        <v>69</v>
      </c>
      <c r="C82" s="46"/>
      <c r="D82" s="37" t="s">
        <v>250</v>
      </c>
      <c r="E82" s="25" t="s">
        <v>245</v>
      </c>
      <c r="F82" s="25" t="s">
        <v>667</v>
      </c>
      <c r="G82" s="25"/>
      <c r="H82" s="25" t="s">
        <v>5</v>
      </c>
      <c r="I82" s="25"/>
      <c r="J82" s="25"/>
      <c r="K82" s="25"/>
      <c r="L82" s="25"/>
      <c r="M82" s="25"/>
      <c r="N82" s="26" t="e">
        <f>VLOOKUP(#REF!,'BASE DE DATOS'!C89:D236,2,0)</f>
        <v>#REF!</v>
      </c>
      <c r="O82" s="57" t="s">
        <v>587</v>
      </c>
      <c r="P82" s="37" t="s">
        <v>200</v>
      </c>
      <c r="Q82" s="51" t="s">
        <v>277</v>
      </c>
      <c r="R82" s="47"/>
      <c r="S82" s="37"/>
      <c r="T82" s="37"/>
      <c r="U82" s="37"/>
      <c r="V82" s="37"/>
      <c r="W82" s="37"/>
      <c r="X82" s="37"/>
    </row>
    <row r="83" spans="2:24">
      <c r="B83" s="26">
        <v>70</v>
      </c>
      <c r="C83" s="55"/>
      <c r="D83" s="55" t="s">
        <v>752</v>
      </c>
      <c r="E83" s="25" t="s">
        <v>753</v>
      </c>
      <c r="F83" s="25" t="s">
        <v>739</v>
      </c>
      <c r="G83" s="25"/>
      <c r="H83" s="25" t="s">
        <v>5</v>
      </c>
      <c r="I83" s="25" t="s">
        <v>754</v>
      </c>
      <c r="J83" s="25"/>
      <c r="K83" s="25"/>
      <c r="L83" s="25" t="s">
        <v>755</v>
      </c>
      <c r="M83" s="25">
        <v>46</v>
      </c>
      <c r="N83" s="26" t="e">
        <f>VLOOKUP(#REF!,'BASE DE DATOS'!C93:D240,2,0)</f>
        <v>#REF!</v>
      </c>
      <c r="O83" s="57" t="s">
        <v>587</v>
      </c>
      <c r="P83" s="37" t="s">
        <v>200</v>
      </c>
      <c r="Q83" s="50" t="s">
        <v>208</v>
      </c>
      <c r="R83" s="47"/>
      <c r="S83" s="37"/>
      <c r="T83" s="37"/>
      <c r="U83" s="37"/>
      <c r="V83" s="37"/>
      <c r="W83" s="37"/>
      <c r="X83" s="37"/>
    </row>
    <row r="84" spans="2:24">
      <c r="B84" s="26">
        <v>71</v>
      </c>
      <c r="C84" s="46"/>
      <c r="D84" s="46" t="s">
        <v>691</v>
      </c>
      <c r="E84" s="25" t="s">
        <v>556</v>
      </c>
      <c r="F84" s="25"/>
      <c r="G84" s="25"/>
      <c r="H84" s="25" t="s">
        <v>7</v>
      </c>
      <c r="I84" s="25"/>
      <c r="J84" s="25"/>
      <c r="K84" s="25"/>
      <c r="L84" s="25"/>
      <c r="M84" s="25"/>
      <c r="N84" s="26" t="e">
        <f>VLOOKUP(#REF!,'BASE DE DATOS'!C94:D241,2,0)</f>
        <v>#REF!</v>
      </c>
      <c r="O84" s="57" t="s">
        <v>587</v>
      </c>
      <c r="P84" s="37" t="s">
        <v>200</v>
      </c>
      <c r="Q84" s="50" t="s">
        <v>208</v>
      </c>
      <c r="R84" s="47"/>
      <c r="S84" s="37"/>
      <c r="T84" s="37"/>
      <c r="U84" s="37"/>
      <c r="V84" s="37"/>
      <c r="W84" s="37"/>
      <c r="X84" s="37"/>
    </row>
    <row r="85" spans="2:24">
      <c r="B85" s="26">
        <v>72</v>
      </c>
      <c r="C85" s="46"/>
      <c r="D85" s="37" t="s">
        <v>756</v>
      </c>
      <c r="E85" s="25" t="s">
        <v>418</v>
      </c>
      <c r="F85" s="25"/>
      <c r="G85" s="25"/>
      <c r="H85" s="25" t="s">
        <v>7</v>
      </c>
      <c r="I85" s="25"/>
      <c r="J85" s="25"/>
      <c r="K85" s="25"/>
      <c r="L85" s="25"/>
      <c r="M85" s="25"/>
      <c r="N85" s="26" t="e">
        <f>VLOOKUP(#REF!,'BASE DE DATOS'!C95:D242,2,0)</f>
        <v>#REF!</v>
      </c>
      <c r="O85" s="57" t="s">
        <v>587</v>
      </c>
      <c r="P85" s="37" t="s">
        <v>200</v>
      </c>
      <c r="Q85" s="50" t="s">
        <v>208</v>
      </c>
      <c r="R85" s="47"/>
      <c r="S85" s="37"/>
      <c r="T85" s="37"/>
      <c r="U85" s="37"/>
      <c r="V85" s="37"/>
      <c r="W85" s="37"/>
      <c r="X85" s="37"/>
    </row>
    <row r="86" spans="2:24">
      <c r="B86" s="26">
        <v>73</v>
      </c>
      <c r="C86" s="46"/>
      <c r="D86" s="46" t="s">
        <v>757</v>
      </c>
      <c r="E86" s="25" t="s">
        <v>758</v>
      </c>
      <c r="F86" s="25" t="s">
        <v>759</v>
      </c>
      <c r="G86" s="25"/>
      <c r="H86" s="25" t="s">
        <v>7</v>
      </c>
      <c r="I86" s="25" t="s">
        <v>760</v>
      </c>
      <c r="J86" s="25">
        <v>6</v>
      </c>
      <c r="K86" s="25"/>
      <c r="L86" s="25" t="s">
        <v>761</v>
      </c>
      <c r="M86" s="25">
        <v>34</v>
      </c>
      <c r="N86" s="26" t="e">
        <f>VLOOKUP(#REF!,'BASE DE DATOS'!C96:D243,2,0)</f>
        <v>#REF!</v>
      </c>
      <c r="O86" s="57" t="s">
        <v>587</v>
      </c>
      <c r="P86" s="37" t="s">
        <v>200</v>
      </c>
      <c r="Q86" s="50" t="s">
        <v>208</v>
      </c>
      <c r="R86" s="47"/>
      <c r="S86" s="37"/>
      <c r="T86" s="37"/>
      <c r="U86" s="37"/>
      <c r="V86" s="37"/>
      <c r="W86" s="37"/>
      <c r="X86" s="37"/>
    </row>
    <row r="87" spans="2:24">
      <c r="B87" s="26">
        <v>74</v>
      </c>
      <c r="C87" s="46"/>
      <c r="D87" s="37" t="s">
        <v>244</v>
      </c>
      <c r="E87" s="25" t="s">
        <v>245</v>
      </c>
      <c r="F87" s="25" t="s">
        <v>667</v>
      </c>
      <c r="G87" s="25"/>
      <c r="H87" s="25" t="s">
        <v>5</v>
      </c>
      <c r="I87" s="25"/>
      <c r="J87" s="25"/>
      <c r="K87" s="25"/>
      <c r="L87" s="25"/>
      <c r="M87" s="25"/>
      <c r="N87" s="26" t="e">
        <f>VLOOKUP(#REF!,'BASE DE DATOS'!C99:D246,2,0)</f>
        <v>#REF!</v>
      </c>
      <c r="O87" s="57" t="s">
        <v>587</v>
      </c>
      <c r="P87" s="37" t="s">
        <v>200</v>
      </c>
      <c r="Q87" s="50" t="s">
        <v>208</v>
      </c>
      <c r="R87" s="47"/>
      <c r="S87" s="37"/>
      <c r="T87" s="37"/>
      <c r="U87" s="37"/>
      <c r="V87" s="37"/>
      <c r="W87" s="37"/>
      <c r="X87" s="37"/>
    </row>
    <row r="88" spans="2:24" ht="17.25" customHeight="1">
      <c r="B88" s="26">
        <v>75</v>
      </c>
      <c r="C88" s="46"/>
      <c r="D88" s="46" t="s">
        <v>762</v>
      </c>
      <c r="E88" s="25" t="s">
        <v>229</v>
      </c>
      <c r="F88" s="25" t="s">
        <v>763</v>
      </c>
      <c r="G88" s="25"/>
      <c r="H88" s="25" t="s">
        <v>7</v>
      </c>
      <c r="I88" s="25" t="s">
        <v>267</v>
      </c>
      <c r="J88" s="25"/>
      <c r="K88" s="25"/>
      <c r="L88" s="25" t="s">
        <v>764</v>
      </c>
      <c r="M88" s="25"/>
      <c r="N88" s="26" t="e">
        <f>VLOOKUP(#REF!,'BASE DE DATOS'!C102:D249,2,0)</f>
        <v>#REF!</v>
      </c>
      <c r="O88" s="57" t="s">
        <v>587</v>
      </c>
      <c r="P88" s="37" t="s">
        <v>200</v>
      </c>
      <c r="Q88" s="50" t="s">
        <v>208</v>
      </c>
      <c r="R88" s="47"/>
      <c r="S88" s="37"/>
      <c r="T88" s="37"/>
      <c r="U88" s="37"/>
      <c r="V88" s="37"/>
      <c r="W88" s="37"/>
      <c r="X88" s="37"/>
    </row>
    <row r="89" spans="2:24" ht="15.75" customHeight="1">
      <c r="B89" s="26">
        <v>76</v>
      </c>
      <c r="C89" s="46"/>
      <c r="D89" s="37" t="s">
        <v>765</v>
      </c>
      <c r="E89" s="25" t="s">
        <v>766</v>
      </c>
      <c r="F89" s="25" t="s">
        <v>767</v>
      </c>
      <c r="G89" s="25"/>
      <c r="H89" s="25" t="s">
        <v>7</v>
      </c>
      <c r="I89" s="25" t="s">
        <v>768</v>
      </c>
      <c r="J89" s="25"/>
      <c r="K89" s="25"/>
      <c r="L89" s="25" t="s">
        <v>769</v>
      </c>
      <c r="M89" s="25">
        <v>8</v>
      </c>
      <c r="N89" s="26" t="e">
        <f>VLOOKUP(#REF!,'BASE DE DATOS'!C103:D250,2,0)</f>
        <v>#REF!</v>
      </c>
      <c r="O89" s="57" t="s">
        <v>587</v>
      </c>
      <c r="P89" s="37" t="s">
        <v>200</v>
      </c>
      <c r="Q89" s="50" t="s">
        <v>208</v>
      </c>
      <c r="R89" s="47"/>
      <c r="S89" s="37"/>
      <c r="T89" s="37"/>
      <c r="U89" s="37"/>
      <c r="V89" s="37"/>
      <c r="W89" s="37"/>
      <c r="X89" s="37"/>
    </row>
    <row r="90" spans="2:24">
      <c r="B90" s="26">
        <v>77</v>
      </c>
      <c r="C90" s="46"/>
      <c r="D90" s="46" t="s">
        <v>770</v>
      </c>
      <c r="E90" s="25" t="s">
        <v>771</v>
      </c>
      <c r="F90" s="25"/>
      <c r="G90" s="25"/>
      <c r="H90" s="25" t="s">
        <v>7</v>
      </c>
      <c r="I90" s="25" t="s">
        <v>772</v>
      </c>
      <c r="J90" s="25"/>
      <c r="K90" s="25"/>
      <c r="L90" s="25" t="s">
        <v>610</v>
      </c>
      <c r="M90" s="25"/>
      <c r="N90" s="26" t="e">
        <f>VLOOKUP(#REF!,'BASE DE DATOS'!C105:D252,2,0)</f>
        <v>#REF!</v>
      </c>
      <c r="O90" s="57" t="s">
        <v>587</v>
      </c>
      <c r="P90" s="37" t="s">
        <v>200</v>
      </c>
      <c r="Q90" s="50" t="s">
        <v>208</v>
      </c>
      <c r="R90" s="47"/>
      <c r="S90" s="37"/>
      <c r="T90" s="37"/>
      <c r="U90" s="37"/>
      <c r="V90" s="37"/>
      <c r="W90" s="37"/>
      <c r="X90" s="37"/>
    </row>
    <row r="91" spans="2:24">
      <c r="B91" s="26">
        <v>78</v>
      </c>
      <c r="C91" s="46"/>
      <c r="D91" s="46" t="s">
        <v>773</v>
      </c>
      <c r="E91" s="25" t="s">
        <v>418</v>
      </c>
      <c r="F91" s="25"/>
      <c r="G91" s="25"/>
      <c r="H91" s="25" t="s">
        <v>7</v>
      </c>
      <c r="I91" s="25"/>
      <c r="J91" s="25"/>
      <c r="K91" s="25"/>
      <c r="L91" s="25"/>
      <c r="M91" s="25"/>
      <c r="N91" s="26" t="e">
        <f>VLOOKUP(#REF!,'BASE DE DATOS'!C107:D254,2,0)</f>
        <v>#REF!</v>
      </c>
      <c r="O91" s="57" t="s">
        <v>587</v>
      </c>
      <c r="P91" s="37" t="s">
        <v>200</v>
      </c>
      <c r="Q91" s="50" t="s">
        <v>208</v>
      </c>
      <c r="R91" s="47"/>
      <c r="S91" s="37"/>
      <c r="T91" s="37"/>
      <c r="U91" s="37"/>
      <c r="V91" s="37"/>
      <c r="W91" s="37"/>
      <c r="X91" s="37"/>
    </row>
    <row r="92" spans="2:24">
      <c r="B92" s="26">
        <v>79</v>
      </c>
      <c r="C92" s="46"/>
      <c r="D92" s="46" t="s">
        <v>774</v>
      </c>
      <c r="E92" s="25"/>
      <c r="F92" s="25"/>
      <c r="G92" s="25"/>
      <c r="H92" s="25" t="s">
        <v>5</v>
      </c>
      <c r="I92" s="25"/>
      <c r="J92" s="25"/>
      <c r="K92" s="25"/>
      <c r="L92" s="25"/>
      <c r="M92" s="25"/>
      <c r="N92" s="26" t="e">
        <f>VLOOKUP(#REF!,'BASE DE DATOS'!C108:D255,2,0)</f>
        <v>#REF!</v>
      </c>
      <c r="O92" s="57" t="s">
        <v>587</v>
      </c>
      <c r="P92" s="37" t="s">
        <v>200</v>
      </c>
      <c r="Q92" s="50" t="s">
        <v>208</v>
      </c>
      <c r="R92" s="47"/>
      <c r="S92" s="37"/>
      <c r="T92" s="37"/>
      <c r="U92" s="37"/>
      <c r="V92" s="37"/>
      <c r="W92" s="37"/>
      <c r="X92" s="37"/>
    </row>
    <row r="93" spans="2:24">
      <c r="B93" s="26">
        <v>80</v>
      </c>
      <c r="C93" s="46"/>
      <c r="D93" s="46" t="s">
        <v>432</v>
      </c>
      <c r="E93" s="25" t="s">
        <v>390</v>
      </c>
      <c r="F93" s="25" t="s">
        <v>433</v>
      </c>
      <c r="G93" s="25"/>
      <c r="H93" s="25" t="s">
        <v>7</v>
      </c>
      <c r="I93" s="25"/>
      <c r="J93" s="25"/>
      <c r="K93" s="25"/>
      <c r="L93" s="25"/>
      <c r="M93" s="25"/>
      <c r="N93" s="26" t="e">
        <f>VLOOKUP(#REF!,'BASE DE DATOS'!C109:D256,2,0)</f>
        <v>#REF!</v>
      </c>
      <c r="O93" s="57" t="s">
        <v>587</v>
      </c>
      <c r="P93" s="37" t="s">
        <v>200</v>
      </c>
      <c r="Q93" s="51" t="s">
        <v>775</v>
      </c>
      <c r="R93" s="47"/>
      <c r="S93" s="37"/>
      <c r="T93" s="37"/>
      <c r="U93" s="37"/>
      <c r="V93" s="37"/>
      <c r="W93" s="37"/>
      <c r="X93" s="37"/>
    </row>
    <row r="94" spans="2:24">
      <c r="B94" s="26">
        <v>81</v>
      </c>
      <c r="C94" s="46"/>
      <c r="D94" s="46" t="s">
        <v>432</v>
      </c>
      <c r="E94" s="25" t="s">
        <v>390</v>
      </c>
      <c r="F94" s="25" t="s">
        <v>433</v>
      </c>
      <c r="G94" s="25"/>
      <c r="H94" s="25" t="s">
        <v>7</v>
      </c>
      <c r="I94" s="25"/>
      <c r="J94" s="25"/>
      <c r="K94" s="25"/>
      <c r="L94" s="25"/>
      <c r="M94" s="25"/>
      <c r="N94" s="26" t="e">
        <f>VLOOKUP(#REF!,'BASE DE DATOS'!C110:D257,2,0)</f>
        <v>#REF!</v>
      </c>
      <c r="O94" s="57" t="s">
        <v>587</v>
      </c>
      <c r="P94" s="37" t="s">
        <v>200</v>
      </c>
      <c r="Q94" s="50" t="s">
        <v>208</v>
      </c>
      <c r="R94" s="47"/>
      <c r="S94" s="37"/>
      <c r="T94" s="37"/>
      <c r="U94" s="37"/>
      <c r="V94" s="37"/>
      <c r="W94" s="37"/>
      <c r="X94" s="37"/>
    </row>
    <row r="95" spans="2:24">
      <c r="B95" s="26">
        <v>82</v>
      </c>
      <c r="C95" s="46"/>
      <c r="D95" s="46" t="s">
        <v>776</v>
      </c>
      <c r="E95" s="25"/>
      <c r="F95" s="25"/>
      <c r="G95" s="25"/>
      <c r="H95" s="25" t="s">
        <v>5</v>
      </c>
      <c r="I95" s="25"/>
      <c r="J95" s="25"/>
      <c r="K95" s="25"/>
      <c r="L95" s="25"/>
      <c r="M95" s="25"/>
      <c r="N95" s="26" t="e">
        <f>VLOOKUP(#REF!,'BASE DE DATOS'!C111:D258,2,0)</f>
        <v>#REF!</v>
      </c>
      <c r="O95" s="57" t="s">
        <v>587</v>
      </c>
      <c r="P95" s="37" t="s">
        <v>200</v>
      </c>
      <c r="Q95" s="50" t="s">
        <v>208</v>
      </c>
      <c r="R95" s="47"/>
      <c r="S95" s="37"/>
      <c r="T95" s="37"/>
      <c r="U95" s="37"/>
      <c r="V95" s="37"/>
      <c r="W95" s="37"/>
      <c r="X95" s="37"/>
    </row>
    <row r="96" spans="2:24">
      <c r="B96" s="26">
        <v>83</v>
      </c>
      <c r="C96" s="46"/>
      <c r="D96" s="46" t="s">
        <v>777</v>
      </c>
      <c r="E96" s="25"/>
      <c r="F96" s="25"/>
      <c r="G96" s="25"/>
      <c r="H96" s="25" t="s">
        <v>7</v>
      </c>
      <c r="I96" s="25"/>
      <c r="J96" s="25"/>
      <c r="K96" s="25"/>
      <c r="L96" s="25"/>
      <c r="M96" s="25"/>
      <c r="N96" s="26" t="e">
        <f>VLOOKUP(#REF!,'BASE DE DATOS'!C112:D259,2,0)</f>
        <v>#REF!</v>
      </c>
      <c r="O96" s="57" t="s">
        <v>587</v>
      </c>
      <c r="P96" s="37" t="s">
        <v>200</v>
      </c>
      <c r="Q96" s="50" t="s">
        <v>208</v>
      </c>
      <c r="R96" s="47"/>
      <c r="S96" s="37"/>
      <c r="T96" s="37"/>
      <c r="U96" s="37"/>
      <c r="V96" s="37"/>
      <c r="W96" s="37"/>
      <c r="X96" s="37"/>
    </row>
    <row r="97" spans="2:24">
      <c r="B97" s="26">
        <v>84</v>
      </c>
      <c r="C97" s="46"/>
      <c r="D97" s="46" t="s">
        <v>778</v>
      </c>
      <c r="E97" s="25"/>
      <c r="F97" s="25"/>
      <c r="G97" s="25"/>
      <c r="H97" s="25" t="s">
        <v>7</v>
      </c>
      <c r="I97" s="25"/>
      <c r="J97" s="25"/>
      <c r="K97" s="25"/>
      <c r="L97" s="25"/>
      <c r="M97" s="25"/>
      <c r="N97" s="26" t="e">
        <f>VLOOKUP(#REF!,'BASE DE DATOS'!C113:D260,2,0)</f>
        <v>#REF!</v>
      </c>
      <c r="O97" s="57" t="s">
        <v>587</v>
      </c>
      <c r="P97" s="37" t="s">
        <v>200</v>
      </c>
      <c r="Q97" s="50" t="s">
        <v>208</v>
      </c>
      <c r="R97" s="47"/>
      <c r="S97" s="37"/>
      <c r="T97" s="37"/>
      <c r="U97" s="37"/>
      <c r="V97" s="37"/>
      <c r="W97" s="37"/>
      <c r="X97" s="37"/>
    </row>
    <row r="98" spans="2:24">
      <c r="B98" s="26">
        <v>85</v>
      </c>
      <c r="C98" s="46"/>
      <c r="D98" s="46" t="s">
        <v>779</v>
      </c>
      <c r="E98" s="25"/>
      <c r="F98" s="25"/>
      <c r="G98" s="25"/>
      <c r="H98" s="25" t="s">
        <v>7</v>
      </c>
      <c r="I98" s="25"/>
      <c r="J98" s="25"/>
      <c r="K98" s="25"/>
      <c r="L98" s="25"/>
      <c r="M98" s="25"/>
      <c r="N98" s="26" t="e">
        <f>VLOOKUP(#REF!,'BASE DE DATOS'!C114:D261,2,0)</f>
        <v>#REF!</v>
      </c>
      <c r="O98" s="57" t="s">
        <v>587</v>
      </c>
      <c r="P98" s="37" t="s">
        <v>200</v>
      </c>
      <c r="Q98" s="51" t="s">
        <v>576</v>
      </c>
      <c r="R98" s="47"/>
      <c r="S98" s="37"/>
      <c r="T98" s="37"/>
      <c r="U98" s="37"/>
      <c r="V98" s="37"/>
      <c r="W98" s="37"/>
      <c r="X98" s="37"/>
    </row>
    <row r="99" spans="2:24">
      <c r="B99" s="26">
        <v>86</v>
      </c>
      <c r="C99" s="46"/>
      <c r="D99" s="46" t="s">
        <v>722</v>
      </c>
      <c r="E99" s="25" t="s">
        <v>291</v>
      </c>
      <c r="F99" s="25" t="s">
        <v>509</v>
      </c>
      <c r="G99" s="25"/>
      <c r="H99" s="25" t="s">
        <v>7</v>
      </c>
      <c r="I99" s="25" t="s">
        <v>780</v>
      </c>
      <c r="J99" s="25"/>
      <c r="K99" s="25"/>
      <c r="L99" s="25" t="s">
        <v>781</v>
      </c>
      <c r="M99" s="25"/>
      <c r="N99" s="26" t="e">
        <f>VLOOKUP(#REF!,'BASE DE DATOS'!C115:D262,2,0)</f>
        <v>#REF!</v>
      </c>
      <c r="O99" s="57" t="s">
        <v>587</v>
      </c>
      <c r="P99" s="37" t="s">
        <v>200</v>
      </c>
      <c r="Q99" s="51" t="s">
        <v>253</v>
      </c>
      <c r="R99" s="47"/>
      <c r="S99" s="37"/>
      <c r="T99" s="37"/>
      <c r="U99" s="37"/>
      <c r="V99" s="37"/>
      <c r="W99" s="37"/>
      <c r="X99" s="37"/>
    </row>
    <row r="100" spans="2:24">
      <c r="B100" s="26">
        <v>87</v>
      </c>
      <c r="C100" s="46"/>
      <c r="D100" s="46" t="s">
        <v>782</v>
      </c>
      <c r="E100" s="25"/>
      <c r="F100" s="25"/>
      <c r="G100" s="25"/>
      <c r="H100" s="25" t="s">
        <v>7</v>
      </c>
      <c r="I100" s="25"/>
      <c r="J100" s="25"/>
      <c r="K100" s="25"/>
      <c r="L100" s="25"/>
      <c r="M100" s="25"/>
      <c r="N100" s="26" t="e">
        <f>VLOOKUP(#REF!,'BASE DE DATOS'!C116:D263,2,0)</f>
        <v>#REF!</v>
      </c>
      <c r="O100" s="57" t="s">
        <v>587</v>
      </c>
      <c r="P100" s="37" t="s">
        <v>200</v>
      </c>
      <c r="Q100" s="51" t="s">
        <v>261</v>
      </c>
      <c r="R100" s="47"/>
      <c r="S100" s="37"/>
      <c r="T100" s="37"/>
      <c r="U100" s="37"/>
      <c r="V100" s="37"/>
      <c r="W100" s="37"/>
      <c r="X100" s="37"/>
    </row>
    <row r="101" spans="2:24">
      <c r="B101" s="26">
        <v>88</v>
      </c>
      <c r="C101" s="46"/>
      <c r="D101" s="46" t="s">
        <v>432</v>
      </c>
      <c r="E101" s="25" t="s">
        <v>390</v>
      </c>
      <c r="F101" s="25" t="s">
        <v>433</v>
      </c>
      <c r="G101" s="25"/>
      <c r="H101" s="25" t="s">
        <v>7</v>
      </c>
      <c r="I101" s="25"/>
      <c r="J101" s="25"/>
      <c r="K101" s="25"/>
      <c r="L101" s="25"/>
      <c r="M101" s="25"/>
      <c r="N101" s="26" t="e">
        <f>VLOOKUP(#REF!,'BASE DE DATOS'!C117:D264,2,0)</f>
        <v>#REF!</v>
      </c>
      <c r="O101" s="57" t="s">
        <v>587</v>
      </c>
      <c r="P101" s="37" t="s">
        <v>200</v>
      </c>
      <c r="Q101" s="50" t="s">
        <v>208</v>
      </c>
      <c r="R101" s="47"/>
      <c r="S101" s="37"/>
      <c r="T101" s="37"/>
      <c r="U101" s="37"/>
      <c r="V101" s="37"/>
      <c r="W101" s="37"/>
      <c r="X101" s="37"/>
    </row>
    <row r="102" spans="2:24">
      <c r="B102" s="26">
        <v>89</v>
      </c>
      <c r="C102" s="46"/>
      <c r="D102" s="46" t="s">
        <v>212</v>
      </c>
      <c r="E102" s="25"/>
      <c r="F102" s="25"/>
      <c r="G102" s="25"/>
      <c r="H102" s="25" t="s">
        <v>5</v>
      </c>
      <c r="I102" s="25"/>
      <c r="J102" s="25"/>
      <c r="K102" s="25"/>
      <c r="L102" s="25"/>
      <c r="M102" s="25"/>
      <c r="N102" s="26" t="e">
        <f>VLOOKUP(#REF!,'BASE DE DATOS'!C118:D265,2,0)</f>
        <v>#REF!</v>
      </c>
      <c r="O102" s="57" t="s">
        <v>587</v>
      </c>
      <c r="P102" s="37" t="s">
        <v>200</v>
      </c>
      <c r="Q102" s="50" t="s">
        <v>208</v>
      </c>
      <c r="R102" s="47"/>
      <c r="S102" s="37"/>
      <c r="T102" s="37"/>
      <c r="U102" s="37"/>
      <c r="V102" s="37"/>
      <c r="W102" s="37"/>
      <c r="X102" s="37"/>
    </row>
    <row r="103" spans="2:24">
      <c r="B103" s="26">
        <v>90</v>
      </c>
      <c r="C103" s="46"/>
      <c r="D103" s="46" t="s">
        <v>773</v>
      </c>
      <c r="E103" s="25" t="s">
        <v>418</v>
      </c>
      <c r="F103" s="25"/>
      <c r="G103" s="25"/>
      <c r="H103" s="25" t="s">
        <v>7</v>
      </c>
      <c r="I103" s="25"/>
      <c r="J103" s="25"/>
      <c r="K103" s="25"/>
      <c r="L103" s="25"/>
      <c r="M103" s="25"/>
      <c r="N103" s="26" t="e">
        <f>VLOOKUP(#REF!,'BASE DE DATOS'!C119:D266,2,0)</f>
        <v>#REF!</v>
      </c>
      <c r="O103" s="57" t="s">
        <v>587</v>
      </c>
      <c r="P103" s="37" t="s">
        <v>200</v>
      </c>
      <c r="Q103" s="50" t="s">
        <v>208</v>
      </c>
      <c r="R103" s="47"/>
      <c r="S103" s="37"/>
      <c r="T103" s="37"/>
      <c r="U103" s="37"/>
      <c r="V103" s="37"/>
      <c r="W103" s="37"/>
      <c r="X103" s="37"/>
    </row>
    <row r="104" spans="2:24">
      <c r="B104" s="26">
        <v>91</v>
      </c>
      <c r="C104" s="46"/>
      <c r="D104" s="46" t="s">
        <v>783</v>
      </c>
      <c r="E104" s="25"/>
      <c r="F104" s="25"/>
      <c r="G104" s="25"/>
      <c r="H104" s="25" t="s">
        <v>5</v>
      </c>
      <c r="I104" s="25"/>
      <c r="J104" s="25"/>
      <c r="K104" s="25"/>
      <c r="L104" s="25"/>
      <c r="M104" s="25"/>
      <c r="N104" s="26" t="e">
        <f>VLOOKUP(#REF!,'BASE DE DATOS'!C120:D267,2,0)</f>
        <v>#REF!</v>
      </c>
      <c r="O104" s="57" t="s">
        <v>587</v>
      </c>
      <c r="P104" s="37" t="s">
        <v>200</v>
      </c>
      <c r="Q104" s="51" t="s">
        <v>576</v>
      </c>
      <c r="R104" s="47"/>
      <c r="S104" s="37"/>
      <c r="T104" s="37"/>
      <c r="U104" s="37"/>
      <c r="V104" s="37"/>
      <c r="W104" s="37"/>
      <c r="X104" s="37"/>
    </row>
    <row r="105" spans="2:24">
      <c r="B105" s="26">
        <v>92</v>
      </c>
      <c r="C105" s="46"/>
      <c r="D105" s="46" t="s">
        <v>784</v>
      </c>
      <c r="E105" s="25"/>
      <c r="F105" s="25"/>
      <c r="G105" s="25"/>
      <c r="H105" s="25" t="s">
        <v>5</v>
      </c>
      <c r="I105" s="25"/>
      <c r="J105" s="25"/>
      <c r="K105" s="25"/>
      <c r="L105" s="25"/>
      <c r="M105" s="25"/>
      <c r="N105" s="26" t="e">
        <f>VLOOKUP(#REF!,'BASE DE DATOS'!C121:D268,2,0)</f>
        <v>#REF!</v>
      </c>
      <c r="O105" s="57" t="s">
        <v>587</v>
      </c>
      <c r="P105" s="37" t="s">
        <v>200</v>
      </c>
      <c r="Q105" s="51" t="s">
        <v>253</v>
      </c>
      <c r="R105" s="47"/>
      <c r="S105" s="37"/>
      <c r="T105" s="37"/>
      <c r="U105" s="37"/>
      <c r="V105" s="37"/>
      <c r="W105" s="37"/>
      <c r="X105" s="37"/>
    </row>
    <row r="106" spans="2:24">
      <c r="B106" s="26">
        <v>93</v>
      </c>
      <c r="C106" s="46"/>
      <c r="D106" s="46" t="s">
        <v>783</v>
      </c>
      <c r="E106" s="25"/>
      <c r="F106" s="25"/>
      <c r="G106" s="25"/>
      <c r="H106" s="25" t="s">
        <v>5</v>
      </c>
      <c r="I106" s="25"/>
      <c r="J106" s="25"/>
      <c r="K106" s="25"/>
      <c r="L106" s="25"/>
      <c r="M106" s="25"/>
      <c r="N106" s="26" t="e">
        <f>VLOOKUP(#REF!,'BASE DE DATOS'!C122:D269,2,0)</f>
        <v>#REF!</v>
      </c>
      <c r="O106" s="57" t="s">
        <v>587</v>
      </c>
      <c r="P106" s="37" t="s">
        <v>200</v>
      </c>
      <c r="Q106" s="50" t="s">
        <v>208</v>
      </c>
      <c r="R106" s="47"/>
      <c r="S106" s="37"/>
      <c r="T106" s="37"/>
      <c r="U106" s="37"/>
      <c r="V106" s="37"/>
      <c r="W106" s="37"/>
      <c r="X106" s="37"/>
    </row>
    <row r="107" spans="2:24">
      <c r="B107" s="26">
        <v>94</v>
      </c>
      <c r="C107" s="46"/>
      <c r="D107" s="46" t="s">
        <v>779</v>
      </c>
      <c r="E107" s="25"/>
      <c r="F107" s="25"/>
      <c r="G107" s="25"/>
      <c r="H107" s="25" t="s">
        <v>7</v>
      </c>
      <c r="I107" s="25"/>
      <c r="J107" s="25"/>
      <c r="K107" s="25"/>
      <c r="L107" s="25"/>
      <c r="M107" s="25"/>
      <c r="N107" s="26" t="e">
        <f>VLOOKUP(#REF!,'BASE DE DATOS'!C123:D270,2,0)</f>
        <v>#REF!</v>
      </c>
      <c r="O107" s="57" t="s">
        <v>587</v>
      </c>
      <c r="P107" s="37" t="s">
        <v>200</v>
      </c>
      <c r="Q107" s="50" t="s">
        <v>208</v>
      </c>
      <c r="R107" s="47"/>
      <c r="S107" s="37"/>
      <c r="T107" s="37"/>
      <c r="U107" s="37"/>
      <c r="V107" s="37"/>
      <c r="W107" s="37"/>
      <c r="X107" s="37"/>
    </row>
    <row r="108" spans="2:24">
      <c r="B108" s="26">
        <v>95</v>
      </c>
      <c r="C108" s="46"/>
      <c r="D108" s="46" t="s">
        <v>785</v>
      </c>
      <c r="E108" s="25"/>
      <c r="F108" s="25"/>
      <c r="G108" s="25"/>
      <c r="H108" s="25" t="s">
        <v>7</v>
      </c>
      <c r="I108" s="25"/>
      <c r="J108" s="25"/>
      <c r="K108" s="25"/>
      <c r="L108" s="25"/>
      <c r="M108" s="25"/>
      <c r="N108" s="26" t="e">
        <f>VLOOKUP(#REF!,'BASE DE DATOS'!C124:D271,2,0)</f>
        <v>#REF!</v>
      </c>
      <c r="O108" s="57" t="s">
        <v>587</v>
      </c>
      <c r="P108" s="37" t="s">
        <v>200</v>
      </c>
      <c r="Q108" s="51" t="s">
        <v>253</v>
      </c>
      <c r="R108" s="47"/>
      <c r="S108" s="37"/>
      <c r="T108" s="37"/>
      <c r="U108" s="37"/>
      <c r="V108" s="37"/>
      <c r="W108" s="37"/>
      <c r="X108" s="37"/>
    </row>
    <row r="109" spans="2:24">
      <c r="B109" s="26">
        <v>96</v>
      </c>
      <c r="C109" s="46"/>
      <c r="D109" s="46" t="s">
        <v>786</v>
      </c>
      <c r="E109" s="25"/>
      <c r="F109" s="25"/>
      <c r="G109" s="25"/>
      <c r="H109" s="25" t="s">
        <v>7</v>
      </c>
      <c r="I109" s="25"/>
      <c r="J109" s="25"/>
      <c r="K109" s="25"/>
      <c r="L109" s="25"/>
      <c r="M109" s="25"/>
      <c r="N109" s="26" t="e">
        <f>VLOOKUP(#REF!,'BASE DE DATOS'!C125:D272,2,0)</f>
        <v>#REF!</v>
      </c>
      <c r="O109" s="57" t="s">
        <v>587</v>
      </c>
      <c r="P109" s="37" t="s">
        <v>200</v>
      </c>
      <c r="Q109" s="50" t="s">
        <v>208</v>
      </c>
      <c r="R109" s="47"/>
      <c r="S109" s="37"/>
      <c r="T109" s="37"/>
      <c r="U109" s="37"/>
      <c r="V109" s="37"/>
      <c r="W109" s="37"/>
      <c r="X109" s="37"/>
    </row>
    <row r="110" spans="2:24">
      <c r="B110" s="26">
        <v>97</v>
      </c>
      <c r="C110" s="46"/>
      <c r="D110" s="46" t="s">
        <v>787</v>
      </c>
      <c r="E110" s="25"/>
      <c r="F110" s="25"/>
      <c r="G110" s="25"/>
      <c r="H110" s="25" t="s">
        <v>7</v>
      </c>
      <c r="I110" s="25"/>
      <c r="J110" s="25"/>
      <c r="K110" s="25"/>
      <c r="L110" s="25"/>
      <c r="M110" s="25"/>
      <c r="N110" s="26" t="e">
        <f>VLOOKUP(#REF!,'BASE DE DATOS'!C126:D273,2,0)</f>
        <v>#REF!</v>
      </c>
      <c r="O110" s="57" t="s">
        <v>587</v>
      </c>
      <c r="P110" s="37" t="s">
        <v>200</v>
      </c>
      <c r="Q110" s="50" t="s">
        <v>208</v>
      </c>
      <c r="R110" s="47"/>
      <c r="S110" s="37"/>
      <c r="T110" s="37"/>
      <c r="U110" s="37"/>
      <c r="V110" s="37"/>
      <c r="W110" s="37"/>
      <c r="X110" s="37"/>
    </row>
    <row r="111" spans="2:24">
      <c r="B111" s="26">
        <v>98</v>
      </c>
      <c r="C111" s="46"/>
      <c r="D111" s="46" t="s">
        <v>788</v>
      </c>
      <c r="E111" s="25" t="s">
        <v>688</v>
      </c>
      <c r="F111" s="25" t="s">
        <v>789</v>
      </c>
      <c r="G111" s="25"/>
      <c r="H111" s="25" t="s">
        <v>7</v>
      </c>
      <c r="I111" s="25" t="s">
        <v>790</v>
      </c>
      <c r="J111" s="25"/>
      <c r="K111" s="25"/>
      <c r="L111" s="25" t="s">
        <v>791</v>
      </c>
      <c r="M111" s="25">
        <v>66</v>
      </c>
      <c r="N111" s="26" t="e">
        <f>VLOOKUP(#REF!,'BASE DE DATOS'!C127:D274,2,0)</f>
        <v>#REF!</v>
      </c>
      <c r="O111" s="57" t="s">
        <v>587</v>
      </c>
      <c r="P111" s="37" t="s">
        <v>200</v>
      </c>
      <c r="Q111" s="51" t="s">
        <v>792</v>
      </c>
      <c r="R111" s="47"/>
      <c r="S111" s="37"/>
      <c r="T111" s="37"/>
      <c r="U111" s="37"/>
      <c r="V111" s="37"/>
      <c r="W111" s="37"/>
      <c r="X111" s="37"/>
    </row>
    <row r="112" spans="2:24">
      <c r="B112" s="26">
        <v>99</v>
      </c>
      <c r="C112" s="53"/>
      <c r="D112" s="53" t="s">
        <v>432</v>
      </c>
      <c r="E112" s="25" t="s">
        <v>390</v>
      </c>
      <c r="F112" s="25" t="s">
        <v>433</v>
      </c>
      <c r="G112" s="25"/>
      <c r="H112" s="25" t="s">
        <v>7</v>
      </c>
      <c r="I112" s="25"/>
      <c r="J112" s="25"/>
      <c r="K112" s="25"/>
      <c r="L112" s="25"/>
      <c r="M112" s="25"/>
      <c r="N112" s="26" t="e">
        <f>VLOOKUP(#REF!,'BASE DE DATOS'!C128:D275,2,0)</f>
        <v>#REF!</v>
      </c>
      <c r="O112" s="57" t="s">
        <v>587</v>
      </c>
      <c r="P112" s="37" t="s">
        <v>200</v>
      </c>
      <c r="Q112" s="50" t="s">
        <v>208</v>
      </c>
      <c r="R112" s="47"/>
      <c r="S112" s="37"/>
      <c r="T112" s="37"/>
      <c r="U112" s="37"/>
      <c r="V112" s="37"/>
      <c r="W112" s="37"/>
      <c r="X112" s="37"/>
    </row>
    <row r="113" spans="2:24">
      <c r="B113" s="26">
        <v>100</v>
      </c>
      <c r="C113" s="53"/>
      <c r="D113" s="53" t="s">
        <v>244</v>
      </c>
      <c r="E113" s="25" t="s">
        <v>793</v>
      </c>
      <c r="F113" s="25" t="s">
        <v>667</v>
      </c>
      <c r="G113" s="25"/>
      <c r="H113" s="25" t="s">
        <v>5</v>
      </c>
      <c r="I113" s="25"/>
      <c r="J113" s="25"/>
      <c r="K113" s="25"/>
      <c r="L113" s="25"/>
      <c r="M113" s="25"/>
      <c r="N113" s="26" t="e">
        <f>VLOOKUP(#REF!,'BASE DE DATOS'!C129:D276,2,0)</f>
        <v>#REF!</v>
      </c>
      <c r="O113" s="57" t="s">
        <v>587</v>
      </c>
      <c r="P113" s="37" t="s">
        <v>200</v>
      </c>
      <c r="Q113" s="51" t="s">
        <v>201</v>
      </c>
      <c r="R113" s="47"/>
      <c r="S113" s="37"/>
      <c r="T113" s="37"/>
      <c r="U113" s="37"/>
      <c r="V113" s="37"/>
      <c r="W113" s="37"/>
      <c r="X113" s="37"/>
    </row>
    <row r="114" spans="2:24">
      <c r="B114" s="26">
        <v>101</v>
      </c>
      <c r="C114" s="53"/>
      <c r="D114" s="53" t="s">
        <v>244</v>
      </c>
      <c r="E114" s="25"/>
      <c r="F114" s="25"/>
      <c r="G114" s="25"/>
      <c r="H114" s="25" t="s">
        <v>5</v>
      </c>
      <c r="I114" s="25"/>
      <c r="J114" s="25"/>
      <c r="K114" s="25"/>
      <c r="L114" s="25"/>
      <c r="M114" s="25"/>
      <c r="N114" s="26" t="e">
        <f>VLOOKUP(#REF!,'BASE DE DATOS'!C130:D277,2,0)</f>
        <v>#REF!</v>
      </c>
      <c r="O114" s="57" t="s">
        <v>587</v>
      </c>
      <c r="P114" s="37" t="s">
        <v>200</v>
      </c>
      <c r="Q114" s="50" t="s">
        <v>208</v>
      </c>
      <c r="R114" s="47"/>
      <c r="S114" s="37"/>
      <c r="T114" s="37"/>
      <c r="U114" s="37"/>
      <c r="V114" s="37"/>
      <c r="W114" s="37"/>
      <c r="X114" s="37"/>
    </row>
    <row r="115" spans="2:24">
      <c r="B115" s="26">
        <v>102</v>
      </c>
      <c r="C115" s="53"/>
      <c r="D115" s="53" t="s">
        <v>794</v>
      </c>
      <c r="E115" s="25" t="s">
        <v>207</v>
      </c>
      <c r="F115" s="25"/>
      <c r="G115" s="25"/>
      <c r="H115" s="25" t="s">
        <v>5</v>
      </c>
      <c r="I115" s="25"/>
      <c r="J115" s="25">
        <v>15</v>
      </c>
      <c r="K115" s="25"/>
      <c r="L115" s="25" t="s">
        <v>795</v>
      </c>
      <c r="M115" s="25">
        <v>1</v>
      </c>
      <c r="N115" s="26" t="e">
        <f>VLOOKUP(#REF!,'BASE DE DATOS'!C131:D278,2,0)</f>
        <v>#REF!</v>
      </c>
      <c r="O115" s="57" t="s">
        <v>587</v>
      </c>
      <c r="P115" s="37" t="s">
        <v>200</v>
      </c>
      <c r="Q115" s="50" t="s">
        <v>208</v>
      </c>
      <c r="R115" s="47"/>
      <c r="S115" s="37"/>
      <c r="T115" s="37"/>
      <c r="U115" s="37"/>
      <c r="V115" s="37"/>
      <c r="W115" s="37"/>
      <c r="X115" s="37"/>
    </row>
    <row r="116" spans="2:24">
      <c r="B116" s="26">
        <v>103</v>
      </c>
      <c r="C116" s="46"/>
      <c r="D116" s="46" t="s">
        <v>432</v>
      </c>
      <c r="E116" s="25" t="s">
        <v>390</v>
      </c>
      <c r="F116" s="25" t="s">
        <v>433</v>
      </c>
      <c r="G116" s="25"/>
      <c r="H116" s="25" t="s">
        <v>7</v>
      </c>
      <c r="I116" s="25"/>
      <c r="J116" s="25"/>
      <c r="K116" s="25"/>
      <c r="L116" s="25"/>
      <c r="M116" s="25"/>
      <c r="N116" s="26" t="e">
        <f>VLOOKUP(#REF!,'BASE DE DATOS'!C133:D280,2,0)</f>
        <v>#REF!</v>
      </c>
      <c r="O116" s="57" t="s">
        <v>587</v>
      </c>
      <c r="P116" s="37" t="s">
        <v>200</v>
      </c>
      <c r="Q116" s="50" t="s">
        <v>208</v>
      </c>
      <c r="R116" s="47"/>
      <c r="S116" s="37"/>
      <c r="T116" s="37"/>
      <c r="U116" s="37"/>
      <c r="V116" s="37"/>
      <c r="W116" s="37"/>
      <c r="X116" s="37"/>
    </row>
    <row r="117" spans="2:24">
      <c r="B117" s="26">
        <v>104</v>
      </c>
      <c r="C117" s="46"/>
      <c r="D117" s="46" t="s">
        <v>710</v>
      </c>
      <c r="E117" s="25" t="s">
        <v>796</v>
      </c>
      <c r="F117" s="25" t="s">
        <v>797</v>
      </c>
      <c r="G117" s="25"/>
      <c r="H117" s="25" t="s">
        <v>7</v>
      </c>
      <c r="I117" s="25" t="s">
        <v>798</v>
      </c>
      <c r="J117" s="25">
        <v>3</v>
      </c>
      <c r="K117" s="25"/>
      <c r="L117" s="25" t="s">
        <v>799</v>
      </c>
      <c r="M117" s="25">
        <v>2</v>
      </c>
      <c r="N117" s="26" t="e">
        <f>VLOOKUP(#REF!,'BASE DE DATOS'!C134:D281,2,0)</f>
        <v>#REF!</v>
      </c>
      <c r="O117" s="57" t="s">
        <v>587</v>
      </c>
      <c r="P117" s="37" t="s">
        <v>200</v>
      </c>
      <c r="Q117" s="51" t="s">
        <v>800</v>
      </c>
      <c r="R117" s="47"/>
      <c r="S117" s="37"/>
      <c r="T117" s="37"/>
      <c r="U117" s="37"/>
      <c r="V117" s="37"/>
      <c r="W117" s="37"/>
      <c r="X117" s="37"/>
    </row>
    <row r="118" spans="2:24" ht="21" customHeight="1">
      <c r="B118" s="26">
        <v>105</v>
      </c>
      <c r="C118" s="46"/>
      <c r="D118" s="46" t="s">
        <v>250</v>
      </c>
      <c r="E118" s="25" t="s">
        <v>528</v>
      </c>
      <c r="F118" s="25"/>
      <c r="G118" s="25"/>
      <c r="H118" s="25" t="s">
        <v>5</v>
      </c>
      <c r="I118" s="25"/>
      <c r="J118" s="25"/>
      <c r="K118" s="25"/>
      <c r="L118" s="25"/>
      <c r="M118" s="25"/>
      <c r="N118" s="26" t="e">
        <f>VLOOKUP(#REF!,'BASE DE DATOS'!C135:D282,2,0)</f>
        <v>#REF!</v>
      </c>
      <c r="O118" s="57" t="s">
        <v>587</v>
      </c>
      <c r="P118" s="37" t="s">
        <v>200</v>
      </c>
      <c r="Q118" s="50" t="s">
        <v>208</v>
      </c>
      <c r="R118" s="47"/>
      <c r="S118" s="37"/>
      <c r="T118" s="37"/>
      <c r="U118" s="37"/>
      <c r="V118" s="37"/>
      <c r="W118" s="37"/>
      <c r="X118" s="37"/>
    </row>
    <row r="119" spans="2:24">
      <c r="B119" s="26">
        <v>106</v>
      </c>
      <c r="C119" s="46"/>
      <c r="D119" s="46" t="s">
        <v>432</v>
      </c>
      <c r="E119" s="25" t="s">
        <v>390</v>
      </c>
      <c r="F119" s="25" t="s">
        <v>433</v>
      </c>
      <c r="G119" s="25"/>
      <c r="H119" s="25" t="s">
        <v>7</v>
      </c>
      <c r="I119" s="25"/>
      <c r="J119" s="25"/>
      <c r="K119" s="25"/>
      <c r="L119" s="25"/>
      <c r="M119" s="25"/>
      <c r="N119" s="26" t="e">
        <f>VLOOKUP(#REF!,'BASE DE DATOS'!C136:D283,2,0)</f>
        <v>#REF!</v>
      </c>
      <c r="O119" s="57" t="s">
        <v>587</v>
      </c>
      <c r="P119" s="37" t="s">
        <v>200</v>
      </c>
      <c r="Q119" s="51" t="s">
        <v>567</v>
      </c>
      <c r="R119" s="47"/>
      <c r="S119" s="37"/>
      <c r="T119" s="37"/>
      <c r="U119" s="37"/>
      <c r="V119" s="37"/>
      <c r="W119" s="37"/>
      <c r="X119" s="37"/>
    </row>
    <row r="120" spans="2:24">
      <c r="B120" s="26">
        <v>107</v>
      </c>
      <c r="C120" s="46"/>
      <c r="D120" s="37" t="s">
        <v>801</v>
      </c>
      <c r="E120" s="25" t="s">
        <v>802</v>
      </c>
      <c r="F120" s="25"/>
      <c r="G120" s="25"/>
      <c r="H120" s="25" t="s">
        <v>5</v>
      </c>
      <c r="I120" s="25"/>
      <c r="J120" s="25"/>
      <c r="K120" s="25"/>
      <c r="L120" s="25"/>
      <c r="M120" s="25"/>
      <c r="N120" s="26" t="e">
        <f>VLOOKUP(#REF!,'BASE DE DATOS'!C140:D287,2,0)</f>
        <v>#REF!</v>
      </c>
      <c r="O120" s="57" t="s">
        <v>587</v>
      </c>
      <c r="P120" s="37" t="s">
        <v>200</v>
      </c>
      <c r="Q120" s="51" t="s">
        <v>800</v>
      </c>
      <c r="R120" s="47"/>
      <c r="S120" s="37"/>
      <c r="T120" s="37"/>
      <c r="U120" s="37"/>
      <c r="V120" s="37"/>
      <c r="W120" s="37"/>
      <c r="X120" s="37"/>
    </row>
    <row r="121" spans="2:24">
      <c r="B121" s="26">
        <v>108</v>
      </c>
      <c r="C121" s="46"/>
      <c r="D121" s="46" t="s">
        <v>432</v>
      </c>
      <c r="E121" s="25" t="s">
        <v>390</v>
      </c>
      <c r="F121" s="25" t="s">
        <v>433</v>
      </c>
      <c r="G121" s="25"/>
      <c r="H121" s="25" t="s">
        <v>7</v>
      </c>
      <c r="I121" s="25"/>
      <c r="J121" s="25"/>
      <c r="K121" s="25"/>
      <c r="L121" s="25"/>
      <c r="M121" s="25"/>
      <c r="N121" s="26" t="e">
        <f>VLOOKUP(#REF!,'BASE DE DATOS'!C141:D288,2,0)</f>
        <v>#REF!</v>
      </c>
      <c r="O121" s="57" t="s">
        <v>587</v>
      </c>
      <c r="P121" s="37" t="s">
        <v>200</v>
      </c>
      <c r="Q121" s="50" t="s">
        <v>208</v>
      </c>
      <c r="R121" s="47"/>
      <c r="S121" s="37"/>
      <c r="T121" s="37"/>
      <c r="U121" s="37"/>
      <c r="V121" s="37"/>
      <c r="W121" s="37"/>
      <c r="X121" s="37"/>
    </row>
    <row r="122" spans="2:24">
      <c r="B122" s="26">
        <v>109</v>
      </c>
      <c r="C122" s="46"/>
      <c r="D122" s="46" t="s">
        <v>803</v>
      </c>
      <c r="E122" s="25" t="s">
        <v>520</v>
      </c>
      <c r="F122" s="25"/>
      <c r="G122" s="25"/>
      <c r="H122" s="25" t="s">
        <v>7</v>
      </c>
      <c r="I122" s="25" t="s">
        <v>804</v>
      </c>
      <c r="J122" s="25">
        <v>1</v>
      </c>
      <c r="K122" s="25"/>
      <c r="L122" s="25" t="s">
        <v>805</v>
      </c>
      <c r="M122" s="25">
        <v>19</v>
      </c>
      <c r="N122" s="26" t="e">
        <f>VLOOKUP(#REF!,'BASE DE DATOS'!C142:D289,2,0)</f>
        <v>#REF!</v>
      </c>
      <c r="O122" s="57" t="s">
        <v>587</v>
      </c>
      <c r="P122" s="37" t="s">
        <v>200</v>
      </c>
      <c r="Q122" s="50" t="s">
        <v>208</v>
      </c>
      <c r="R122" s="47"/>
      <c r="S122" s="37"/>
      <c r="T122" s="37"/>
      <c r="U122" s="37"/>
      <c r="V122" s="37"/>
      <c r="W122" s="37"/>
      <c r="X122" s="37"/>
    </row>
    <row r="123" spans="2:24" ht="16.5" thickBot="1">
      <c r="B123" s="26">
        <v>110</v>
      </c>
      <c r="C123" s="46"/>
      <c r="D123" s="46" t="s">
        <v>806</v>
      </c>
      <c r="E123" s="25" t="s">
        <v>807</v>
      </c>
      <c r="F123" s="25" t="s">
        <v>808</v>
      </c>
      <c r="G123" s="25"/>
      <c r="H123" s="62" t="s">
        <v>809</v>
      </c>
      <c r="I123" s="25"/>
      <c r="J123" s="25">
        <v>12</v>
      </c>
      <c r="K123" s="25"/>
      <c r="L123" s="25" t="s">
        <v>683</v>
      </c>
      <c r="M123" s="25">
        <v>12</v>
      </c>
      <c r="N123" s="26" t="e">
        <f>VLOOKUP(#REF!,'BASE DE DATOS'!C143:D290,2,0)</f>
        <v>#REF!</v>
      </c>
      <c r="O123" s="57" t="s">
        <v>587</v>
      </c>
      <c r="P123" s="37" t="s">
        <v>200</v>
      </c>
      <c r="Q123" s="51" t="s">
        <v>253</v>
      </c>
      <c r="R123" s="56"/>
      <c r="S123" s="41"/>
      <c r="T123" s="41"/>
      <c r="U123" s="41"/>
      <c r="V123" s="41"/>
      <c r="W123" s="41"/>
      <c r="X123" s="41"/>
    </row>
    <row r="124" spans="2:24">
      <c r="B124" s="26">
        <v>111</v>
      </c>
      <c r="C124" s="46"/>
      <c r="D124" s="46" t="s">
        <v>244</v>
      </c>
      <c r="E124" s="25" t="s">
        <v>810</v>
      </c>
      <c r="F124" s="25" t="s">
        <v>667</v>
      </c>
      <c r="G124" s="25"/>
      <c r="H124" s="62" t="s">
        <v>5</v>
      </c>
      <c r="I124" s="25"/>
      <c r="J124" s="25"/>
      <c r="K124" s="25"/>
      <c r="L124" s="25"/>
      <c r="M124" s="25"/>
      <c r="N124" s="26" t="e">
        <f>VLOOKUP(#REF!,'BASE DE DATOS'!C145:D292,2,0)</f>
        <v>#REF!</v>
      </c>
      <c r="O124" s="57" t="s">
        <v>587</v>
      </c>
      <c r="P124" s="37" t="s">
        <v>200</v>
      </c>
      <c r="Q124" s="50" t="s">
        <v>208</v>
      </c>
    </row>
    <row r="125" spans="2:24">
      <c r="B125" s="26">
        <v>112</v>
      </c>
      <c r="C125" s="37"/>
      <c r="D125" s="48" t="s">
        <v>250</v>
      </c>
      <c r="E125" s="25" t="s">
        <v>661</v>
      </c>
      <c r="F125" s="37"/>
      <c r="G125" s="37"/>
      <c r="H125" s="62" t="s">
        <v>5</v>
      </c>
      <c r="I125" s="37" t="s">
        <v>811</v>
      </c>
      <c r="J125" s="37"/>
      <c r="K125" s="37"/>
      <c r="L125" s="37" t="s">
        <v>812</v>
      </c>
      <c r="M125" s="37"/>
      <c r="N125" s="26" t="e">
        <f>VLOOKUP(#REF!,'BASE DE DATOS'!C146:D293,2,0)</f>
        <v>#REF!</v>
      </c>
      <c r="O125" s="57" t="s">
        <v>587</v>
      </c>
      <c r="P125" s="37" t="s">
        <v>200</v>
      </c>
      <c r="Q125" s="50" t="s">
        <v>201</v>
      </c>
    </row>
    <row r="126" spans="2:24">
      <c r="B126" s="26">
        <v>113</v>
      </c>
      <c r="C126" s="37"/>
      <c r="D126" s="37" t="s">
        <v>813</v>
      </c>
      <c r="E126" s="37" t="s">
        <v>814</v>
      </c>
      <c r="F126" s="37" t="s">
        <v>661</v>
      </c>
      <c r="G126" s="37"/>
      <c r="H126" s="62" t="s">
        <v>5</v>
      </c>
      <c r="I126" s="37" t="s">
        <v>815</v>
      </c>
      <c r="J126" s="37"/>
      <c r="K126" s="37"/>
      <c r="L126" s="37"/>
      <c r="M126" s="37"/>
      <c r="N126" s="26" t="e">
        <f>VLOOKUP(#REF!,'BASE DE DATOS'!C147:D294,2,0)</f>
        <v>#REF!</v>
      </c>
      <c r="O126" s="57" t="s">
        <v>587</v>
      </c>
      <c r="P126" s="37" t="s">
        <v>200</v>
      </c>
      <c r="Q126" s="50" t="s">
        <v>201</v>
      </c>
    </row>
    <row r="127" spans="2:24">
      <c r="B127" s="26">
        <v>114</v>
      </c>
      <c r="C127" s="37"/>
      <c r="D127" s="37" t="s">
        <v>816</v>
      </c>
      <c r="E127" s="25" t="s">
        <v>817</v>
      </c>
      <c r="F127" s="37" t="s">
        <v>638</v>
      </c>
      <c r="G127" s="37"/>
      <c r="H127" s="62" t="s">
        <v>5</v>
      </c>
      <c r="I127" s="37" t="s">
        <v>818</v>
      </c>
      <c r="J127" s="37"/>
      <c r="K127" s="37"/>
      <c r="L127" s="37"/>
      <c r="M127" s="37"/>
      <c r="N127" s="26" t="e">
        <f>VLOOKUP(#REF!,'BASE DE DATOS'!C148:D295,2,0)</f>
        <v>#REF!</v>
      </c>
      <c r="O127" s="57" t="s">
        <v>587</v>
      </c>
      <c r="P127" s="37" t="s">
        <v>200</v>
      </c>
      <c r="Q127" s="50" t="s">
        <v>208</v>
      </c>
    </row>
    <row r="128" spans="2:24">
      <c r="B128" s="26">
        <v>115</v>
      </c>
      <c r="C128" s="37"/>
      <c r="D128" s="37" t="s">
        <v>819</v>
      </c>
      <c r="E128" s="25" t="s">
        <v>820</v>
      </c>
      <c r="F128" s="37"/>
      <c r="G128" s="37"/>
      <c r="H128" s="62" t="s">
        <v>5</v>
      </c>
      <c r="I128" s="37" t="s">
        <v>821</v>
      </c>
      <c r="J128" s="37"/>
      <c r="K128" s="37"/>
      <c r="L128" s="37" t="s">
        <v>781</v>
      </c>
      <c r="M128" s="37"/>
      <c r="N128" s="26" t="e">
        <f>VLOOKUP(#REF!,'BASE DE DATOS'!C149:D296,2,0)</f>
        <v>#REF!</v>
      </c>
      <c r="O128" s="57" t="s">
        <v>587</v>
      </c>
      <c r="P128" s="37" t="s">
        <v>200</v>
      </c>
      <c r="Q128" s="50" t="s">
        <v>576</v>
      </c>
    </row>
    <row r="129" spans="2:17">
      <c r="B129" s="26">
        <v>116</v>
      </c>
      <c r="C129" s="37"/>
      <c r="D129" s="37" t="s">
        <v>822</v>
      </c>
      <c r="E129" s="25" t="s">
        <v>753</v>
      </c>
      <c r="F129" s="37" t="s">
        <v>661</v>
      </c>
      <c r="G129" s="37"/>
      <c r="H129" s="62" t="s">
        <v>809</v>
      </c>
      <c r="I129" s="37" t="s">
        <v>823</v>
      </c>
      <c r="J129" s="37">
        <v>1</v>
      </c>
      <c r="K129" s="37"/>
      <c r="L129" s="37" t="s">
        <v>824</v>
      </c>
      <c r="M129" s="37">
        <v>20</v>
      </c>
      <c r="N129" s="26" t="e">
        <f>VLOOKUP(#REF!,'BASE DE DATOS'!C150:D297,2,0)</f>
        <v>#REF!</v>
      </c>
      <c r="O129" s="57" t="s">
        <v>587</v>
      </c>
      <c r="P129" s="37" t="s">
        <v>200</v>
      </c>
      <c r="Q129" s="50" t="s">
        <v>277</v>
      </c>
    </row>
    <row r="130" spans="2:17">
      <c r="B130" s="26">
        <v>117</v>
      </c>
      <c r="C130" s="37"/>
      <c r="D130" s="37" t="s">
        <v>825</v>
      </c>
      <c r="E130" s="25" t="s">
        <v>826</v>
      </c>
      <c r="F130" s="37" t="s">
        <v>661</v>
      </c>
      <c r="G130" s="37"/>
      <c r="H130" s="62" t="s">
        <v>809</v>
      </c>
      <c r="I130" s="37" t="s">
        <v>827</v>
      </c>
      <c r="J130" s="37"/>
      <c r="K130" s="37"/>
      <c r="L130" s="37" t="s">
        <v>828</v>
      </c>
      <c r="M130" s="37"/>
      <c r="N130" s="26" t="e">
        <f>VLOOKUP(#REF!,'BASE DE DATOS'!C151:D298,2,0)</f>
        <v>#REF!</v>
      </c>
      <c r="O130" s="57" t="s">
        <v>587</v>
      </c>
      <c r="P130" s="37" t="s">
        <v>200</v>
      </c>
      <c r="Q130" s="50" t="s">
        <v>208</v>
      </c>
    </row>
    <row r="131" spans="2:17">
      <c r="B131" s="26">
        <v>118</v>
      </c>
      <c r="C131" s="37"/>
      <c r="D131" s="37" t="s">
        <v>829</v>
      </c>
      <c r="E131" s="25" t="s">
        <v>509</v>
      </c>
      <c r="F131" s="37" t="s">
        <v>830</v>
      </c>
      <c r="G131" s="37"/>
      <c r="H131" s="62" t="s">
        <v>809</v>
      </c>
      <c r="I131" s="37" t="s">
        <v>831</v>
      </c>
      <c r="J131" s="37">
        <v>26</v>
      </c>
      <c r="K131" s="37"/>
      <c r="L131" s="37" t="s">
        <v>832</v>
      </c>
      <c r="M131" s="37">
        <v>26</v>
      </c>
      <c r="N131" s="26" t="e">
        <f>VLOOKUP(#REF!,'BASE DE DATOS'!C152:D299,2,0)</f>
        <v>#REF!</v>
      </c>
      <c r="O131" s="57" t="s">
        <v>587</v>
      </c>
      <c r="P131" s="37" t="s">
        <v>200</v>
      </c>
      <c r="Q131" s="50" t="s">
        <v>208</v>
      </c>
    </row>
    <row r="132" spans="2:17">
      <c r="B132" s="26">
        <v>119</v>
      </c>
      <c r="C132" s="37"/>
      <c r="D132" s="37" t="s">
        <v>833</v>
      </c>
      <c r="E132" s="25" t="s">
        <v>834</v>
      </c>
      <c r="F132" s="37" t="s">
        <v>835</v>
      </c>
      <c r="G132" s="37"/>
      <c r="H132" s="62" t="s">
        <v>809</v>
      </c>
      <c r="I132" s="37" t="s">
        <v>836</v>
      </c>
      <c r="J132" s="37"/>
      <c r="K132" s="37"/>
      <c r="L132" s="37" t="s">
        <v>837</v>
      </c>
      <c r="M132" s="37">
        <v>15</v>
      </c>
      <c r="N132" s="26" t="e">
        <f>VLOOKUP(#REF!,'BASE DE DATOS'!C153:D300,2,0)</f>
        <v>#REF!</v>
      </c>
      <c r="O132" s="57" t="s">
        <v>587</v>
      </c>
      <c r="P132" s="37" t="s">
        <v>200</v>
      </c>
      <c r="Q132" s="50" t="s">
        <v>208</v>
      </c>
    </row>
    <row r="133" spans="2:17">
      <c r="B133" s="26">
        <v>120</v>
      </c>
      <c r="C133" s="37"/>
      <c r="D133" s="37" t="s">
        <v>838</v>
      </c>
      <c r="E133" s="25" t="s">
        <v>839</v>
      </c>
      <c r="F133" s="37" t="s">
        <v>523</v>
      </c>
      <c r="G133" s="37"/>
      <c r="H133" s="62" t="s">
        <v>5</v>
      </c>
      <c r="I133" s="37" t="s">
        <v>840</v>
      </c>
      <c r="J133" s="37">
        <v>1</v>
      </c>
      <c r="K133" s="37"/>
      <c r="L133" s="37" t="s">
        <v>841</v>
      </c>
      <c r="M133" s="37">
        <v>19</v>
      </c>
      <c r="N133" s="26" t="e">
        <f>VLOOKUP(#REF!,'BASE DE DATOS'!C154:D301,2,0)</f>
        <v>#REF!</v>
      </c>
      <c r="O133" s="57" t="s">
        <v>587</v>
      </c>
      <c r="P133" s="37" t="s">
        <v>200</v>
      </c>
      <c r="Q133" s="50" t="s">
        <v>208</v>
      </c>
    </row>
    <row r="134" spans="2:17">
      <c r="B134" s="26">
        <v>121</v>
      </c>
      <c r="C134" s="37"/>
      <c r="D134" s="37" t="s">
        <v>691</v>
      </c>
      <c r="E134" s="25" t="s">
        <v>595</v>
      </c>
      <c r="F134" s="37" t="s">
        <v>842</v>
      </c>
      <c r="G134" s="37"/>
      <c r="H134" s="62" t="s">
        <v>809</v>
      </c>
      <c r="I134" s="37" t="s">
        <v>843</v>
      </c>
      <c r="J134" s="37">
        <v>4</v>
      </c>
      <c r="K134" s="37"/>
      <c r="L134" s="37" t="s">
        <v>844</v>
      </c>
      <c r="M134" s="37">
        <v>11</v>
      </c>
      <c r="N134" s="26" t="e">
        <f>VLOOKUP(#REF!,'BASE DE DATOS'!C155:D302,2,0)</f>
        <v>#REF!</v>
      </c>
      <c r="O134" s="57" t="s">
        <v>587</v>
      </c>
      <c r="P134" s="37" t="s">
        <v>200</v>
      </c>
      <c r="Q134" s="50" t="s">
        <v>845</v>
      </c>
    </row>
    <row r="135" spans="2:17">
      <c r="B135" s="26">
        <v>122</v>
      </c>
      <c r="C135" s="37"/>
      <c r="D135" s="37" t="s">
        <v>846</v>
      </c>
      <c r="E135" s="25" t="s">
        <v>771</v>
      </c>
      <c r="F135" s="37" t="s">
        <v>847</v>
      </c>
      <c r="G135" s="37"/>
      <c r="H135" s="62" t="s">
        <v>809</v>
      </c>
      <c r="I135" s="37" t="s">
        <v>848</v>
      </c>
      <c r="J135" s="37">
        <v>3</v>
      </c>
      <c r="K135" s="37"/>
      <c r="L135" s="37" t="s">
        <v>398</v>
      </c>
      <c r="M135" s="37">
        <v>90</v>
      </c>
      <c r="N135" s="26" t="e">
        <f>VLOOKUP(#REF!,'BASE DE DATOS'!C156:D303,2,0)</f>
        <v>#REF!</v>
      </c>
      <c r="O135" s="57" t="s">
        <v>587</v>
      </c>
      <c r="P135" s="37" t="s">
        <v>200</v>
      </c>
      <c r="Q135" s="50" t="s">
        <v>208</v>
      </c>
    </row>
    <row r="136" spans="2:17">
      <c r="B136" s="26">
        <v>123</v>
      </c>
      <c r="C136" s="37"/>
      <c r="D136" s="37" t="s">
        <v>849</v>
      </c>
      <c r="E136" s="25" t="s">
        <v>850</v>
      </c>
      <c r="F136" s="37" t="s">
        <v>428</v>
      </c>
      <c r="G136" s="37"/>
      <c r="H136" s="62" t="s">
        <v>809</v>
      </c>
      <c r="I136" s="37"/>
      <c r="J136" s="37">
        <v>1</v>
      </c>
      <c r="K136" s="37"/>
      <c r="L136" s="37" t="s">
        <v>851</v>
      </c>
      <c r="M136" s="37">
        <v>19</v>
      </c>
      <c r="N136" s="26" t="e">
        <f>VLOOKUP(#REF!,'BASE DE DATOS'!C157:D304,2,0)</f>
        <v>#REF!</v>
      </c>
      <c r="O136" s="57" t="s">
        <v>587</v>
      </c>
      <c r="P136" s="37" t="s">
        <v>200</v>
      </c>
      <c r="Q136" s="50" t="s">
        <v>208</v>
      </c>
    </row>
    <row r="137" spans="2:17">
      <c r="B137" s="26">
        <v>124</v>
      </c>
      <c r="C137" s="37"/>
      <c r="D137" s="37" t="s">
        <v>852</v>
      </c>
      <c r="E137" s="25" t="s">
        <v>229</v>
      </c>
      <c r="F137" s="37" t="s">
        <v>853</v>
      </c>
      <c r="G137" s="37"/>
      <c r="H137" s="62" t="s">
        <v>809</v>
      </c>
      <c r="I137" s="37" t="s">
        <v>854</v>
      </c>
      <c r="J137" s="37"/>
      <c r="K137" s="37"/>
      <c r="L137" s="37" t="s">
        <v>855</v>
      </c>
      <c r="M137" s="37"/>
      <c r="N137" s="26" t="e">
        <f>VLOOKUP(#REF!,'BASE DE DATOS'!C158:D305,2,0)</f>
        <v>#REF!</v>
      </c>
      <c r="O137" s="57" t="s">
        <v>587</v>
      </c>
      <c r="P137" s="37" t="s">
        <v>200</v>
      </c>
      <c r="Q137" s="50" t="s">
        <v>253</v>
      </c>
    </row>
    <row r="138" spans="2:17">
      <c r="B138" s="26">
        <v>125</v>
      </c>
      <c r="C138" s="37"/>
      <c r="D138" s="37" t="s">
        <v>856</v>
      </c>
      <c r="E138" s="25" t="s">
        <v>857</v>
      </c>
      <c r="F138" s="37" t="s">
        <v>222</v>
      </c>
      <c r="G138" s="37"/>
      <c r="H138" s="62" t="s">
        <v>809</v>
      </c>
      <c r="I138" s="37"/>
      <c r="J138" s="37"/>
      <c r="K138" s="37"/>
      <c r="L138" s="37" t="s">
        <v>398</v>
      </c>
      <c r="M138" s="37" t="s">
        <v>858</v>
      </c>
      <c r="N138" s="26" t="e">
        <f>VLOOKUP(#REF!,'BASE DE DATOS'!C159:D306,2,0)</f>
        <v>#REF!</v>
      </c>
      <c r="O138" s="57" t="s">
        <v>587</v>
      </c>
      <c r="P138" s="37" t="s">
        <v>200</v>
      </c>
      <c r="Q138" s="50" t="s">
        <v>208</v>
      </c>
    </row>
    <row r="139" spans="2:17">
      <c r="B139" s="26">
        <v>126</v>
      </c>
      <c r="C139" s="37"/>
      <c r="D139" s="37" t="s">
        <v>859</v>
      </c>
      <c r="E139" s="25" t="s">
        <v>595</v>
      </c>
      <c r="F139" s="37" t="s">
        <v>847</v>
      </c>
      <c r="G139" s="37"/>
      <c r="H139" s="62" t="s">
        <v>809</v>
      </c>
      <c r="I139" s="37" t="s">
        <v>860</v>
      </c>
      <c r="J139" s="37">
        <v>12</v>
      </c>
      <c r="K139" s="37"/>
      <c r="L139" s="37" t="s">
        <v>861</v>
      </c>
      <c r="M139" s="37">
        <v>54</v>
      </c>
      <c r="N139" s="26" t="e">
        <f>VLOOKUP(#REF!,'BASE DE DATOS'!C160:D307,2,0)</f>
        <v>#REF!</v>
      </c>
      <c r="O139" s="57" t="s">
        <v>587</v>
      </c>
      <c r="P139" s="37" t="s">
        <v>200</v>
      </c>
      <c r="Q139" s="50" t="s">
        <v>208</v>
      </c>
    </row>
    <row r="140" spans="2:17">
      <c r="B140" s="26">
        <v>127</v>
      </c>
      <c r="C140" s="37"/>
      <c r="D140" s="37" t="s">
        <v>608</v>
      </c>
      <c r="E140" s="25" t="s">
        <v>609</v>
      </c>
      <c r="F140" s="25" t="s">
        <v>207</v>
      </c>
      <c r="G140" s="37"/>
      <c r="H140" s="62" t="s">
        <v>5</v>
      </c>
      <c r="I140" s="37" t="s">
        <v>862</v>
      </c>
      <c r="J140" s="37">
        <v>2</v>
      </c>
      <c r="K140" s="37"/>
      <c r="L140" s="37" t="s">
        <v>863</v>
      </c>
      <c r="M140" s="37"/>
      <c r="N140" s="26" t="e">
        <f>VLOOKUP(#REF!,'BASE DE DATOS'!C161:D308,2,0)</f>
        <v>#REF!</v>
      </c>
      <c r="O140" s="57" t="s">
        <v>587</v>
      </c>
      <c r="P140" s="37" t="s">
        <v>200</v>
      </c>
      <c r="Q140" s="50" t="s">
        <v>208</v>
      </c>
    </row>
    <row r="141" spans="2:17">
      <c r="B141" s="26">
        <v>128</v>
      </c>
      <c r="C141" s="37"/>
      <c r="D141" s="37" t="s">
        <v>864</v>
      </c>
      <c r="E141" s="25" t="s">
        <v>865</v>
      </c>
      <c r="F141" s="37"/>
      <c r="G141" s="37"/>
      <c r="H141" s="62" t="s">
        <v>5</v>
      </c>
      <c r="I141" s="37" t="s">
        <v>866</v>
      </c>
      <c r="J141" s="37"/>
      <c r="K141" s="37"/>
      <c r="L141" s="37" t="s">
        <v>701</v>
      </c>
      <c r="M141" s="37">
        <v>10</v>
      </c>
      <c r="N141" s="26" t="e">
        <f>VLOOKUP(#REF!,'BASE DE DATOS'!C162:D309,2,0)</f>
        <v>#REF!</v>
      </c>
      <c r="O141" s="57" t="s">
        <v>587</v>
      </c>
      <c r="P141" s="37" t="s">
        <v>200</v>
      </c>
      <c r="Q141" s="50" t="s">
        <v>208</v>
      </c>
    </row>
    <row r="142" spans="2:17">
      <c r="B142" s="26">
        <v>129</v>
      </c>
      <c r="C142" s="37"/>
      <c r="D142" s="37" t="s">
        <v>867</v>
      </c>
      <c r="E142" s="25" t="s">
        <v>418</v>
      </c>
      <c r="F142" s="37"/>
      <c r="G142" s="37"/>
      <c r="H142" s="37" t="s">
        <v>608</v>
      </c>
      <c r="I142" s="25" t="s">
        <v>609</v>
      </c>
      <c r="J142" s="25" t="s">
        <v>207</v>
      </c>
      <c r="K142" s="37"/>
      <c r="L142" s="37" t="s">
        <v>730</v>
      </c>
      <c r="M142" s="37">
        <v>64</v>
      </c>
      <c r="N142" s="26" t="e">
        <f>VLOOKUP(#REF!,'BASE DE DATOS'!C163:D310,2,0)</f>
        <v>#REF!</v>
      </c>
      <c r="O142" s="57" t="s">
        <v>587</v>
      </c>
      <c r="P142" s="37" t="s">
        <v>200</v>
      </c>
      <c r="Q142" s="50" t="s">
        <v>208</v>
      </c>
    </row>
    <row r="143" spans="2:17">
      <c r="B143" s="26">
        <v>130</v>
      </c>
      <c r="C143" s="37"/>
      <c r="D143" s="37" t="s">
        <v>868</v>
      </c>
      <c r="E143" s="25" t="s">
        <v>384</v>
      </c>
      <c r="F143" s="37" t="s">
        <v>869</v>
      </c>
      <c r="G143" s="37"/>
      <c r="H143" s="62" t="s">
        <v>809</v>
      </c>
      <c r="I143" s="37" t="s">
        <v>238</v>
      </c>
      <c r="J143" s="37"/>
      <c r="K143" s="37"/>
      <c r="L143" s="37" t="s">
        <v>812</v>
      </c>
      <c r="M143" s="37">
        <v>106</v>
      </c>
      <c r="N143" s="26" t="e">
        <f>VLOOKUP(#REF!,'BASE DE DATOS'!C164:D311,2,0)</f>
        <v>#REF!</v>
      </c>
      <c r="O143" s="57" t="s">
        <v>587</v>
      </c>
      <c r="P143" s="37" t="s">
        <v>200</v>
      </c>
      <c r="Q143" s="50" t="s">
        <v>208</v>
      </c>
    </row>
    <row r="144" spans="2:17">
      <c r="B144" s="26">
        <v>131</v>
      </c>
      <c r="C144" s="37"/>
      <c r="D144" s="37" t="s">
        <v>608</v>
      </c>
      <c r="E144" s="25" t="s">
        <v>609</v>
      </c>
      <c r="F144" s="25" t="s">
        <v>207</v>
      </c>
      <c r="G144" s="37"/>
      <c r="H144" s="62" t="s">
        <v>5</v>
      </c>
      <c r="I144" s="37" t="s">
        <v>870</v>
      </c>
      <c r="J144" s="37"/>
      <c r="K144" s="37"/>
      <c r="L144" s="37" t="s">
        <v>812</v>
      </c>
      <c r="M144" s="37"/>
      <c r="N144" s="26" t="e">
        <f>VLOOKUP(#REF!,'BASE DE DATOS'!C165:D312,2,0)</f>
        <v>#REF!</v>
      </c>
      <c r="O144" s="57" t="s">
        <v>587</v>
      </c>
      <c r="P144" s="37" t="s">
        <v>200</v>
      </c>
      <c r="Q144" s="50" t="s">
        <v>208</v>
      </c>
    </row>
    <row r="145" spans="2:17">
      <c r="B145" s="26">
        <v>132</v>
      </c>
      <c r="C145" s="37"/>
      <c r="D145" s="37" t="s">
        <v>608</v>
      </c>
      <c r="E145" s="25" t="s">
        <v>609</v>
      </c>
      <c r="F145" s="25" t="s">
        <v>207</v>
      </c>
      <c r="G145" s="37"/>
      <c r="H145" s="62" t="s">
        <v>5</v>
      </c>
      <c r="I145" s="37" t="s">
        <v>620</v>
      </c>
      <c r="J145" s="37"/>
      <c r="K145" s="37"/>
      <c r="L145" s="37" t="s">
        <v>569</v>
      </c>
      <c r="M145" s="37">
        <v>40</v>
      </c>
      <c r="N145" s="26" t="e">
        <f>VLOOKUP(#REF!,'BASE DE DATOS'!C166:D313,2,0)</f>
        <v>#REF!</v>
      </c>
      <c r="O145" s="57" t="s">
        <v>587</v>
      </c>
      <c r="P145" s="37" t="s">
        <v>200</v>
      </c>
      <c r="Q145" s="50" t="s">
        <v>201</v>
      </c>
    </row>
    <row r="146" spans="2:17">
      <c r="B146" s="26">
        <v>133</v>
      </c>
      <c r="C146" s="37"/>
      <c r="D146" s="37" t="s">
        <v>608</v>
      </c>
      <c r="E146" s="25" t="s">
        <v>609</v>
      </c>
      <c r="F146" s="25" t="s">
        <v>207</v>
      </c>
      <c r="G146" s="37"/>
      <c r="H146" s="62" t="s">
        <v>5</v>
      </c>
      <c r="I146" s="37" t="s">
        <v>628</v>
      </c>
      <c r="J146" s="37">
        <v>5</v>
      </c>
      <c r="K146" s="37"/>
      <c r="L146" s="37" t="s">
        <v>736</v>
      </c>
      <c r="M146" s="37"/>
      <c r="N146" s="26" t="e">
        <f>VLOOKUP(#REF!,'BASE DE DATOS'!C167:D314,2,0)</f>
        <v>#REF!</v>
      </c>
      <c r="O146" s="57" t="s">
        <v>587</v>
      </c>
      <c r="P146" s="37" t="s">
        <v>200</v>
      </c>
      <c r="Q146" s="50" t="s">
        <v>208</v>
      </c>
    </row>
    <row r="147" spans="2:17">
      <c r="B147" s="26">
        <v>134</v>
      </c>
      <c r="C147" s="37"/>
      <c r="D147" s="37" t="s">
        <v>608</v>
      </c>
      <c r="E147" s="25" t="s">
        <v>609</v>
      </c>
      <c r="F147" s="25" t="s">
        <v>207</v>
      </c>
      <c r="G147" s="37"/>
      <c r="H147" s="62" t="s">
        <v>5</v>
      </c>
      <c r="I147" s="37" t="s">
        <v>871</v>
      </c>
      <c r="J147" s="37"/>
      <c r="K147" s="37"/>
      <c r="L147" s="37" t="s">
        <v>872</v>
      </c>
      <c r="M147" s="37"/>
      <c r="N147" s="26" t="e">
        <f>VLOOKUP(#REF!,'BASE DE DATOS'!C168:D315,2,0)</f>
        <v>#REF!</v>
      </c>
      <c r="O147" s="57" t="s">
        <v>587</v>
      </c>
      <c r="P147" s="37" t="s">
        <v>200</v>
      </c>
      <c r="Q147" s="50" t="s">
        <v>208</v>
      </c>
    </row>
    <row r="148" spans="2:17">
      <c r="B148" s="26">
        <v>135</v>
      </c>
      <c r="C148" s="37"/>
      <c r="D148" s="37" t="s">
        <v>641</v>
      </c>
      <c r="E148" s="25" t="s">
        <v>418</v>
      </c>
      <c r="F148" s="25"/>
      <c r="G148" s="25"/>
      <c r="H148" s="25" t="s">
        <v>7</v>
      </c>
      <c r="I148" s="25" t="s">
        <v>873</v>
      </c>
      <c r="J148" s="37"/>
      <c r="K148" s="37"/>
      <c r="L148" s="37" t="s">
        <v>874</v>
      </c>
      <c r="M148" s="37"/>
      <c r="N148" s="26" t="e">
        <f>VLOOKUP(#REF!,'BASE DE DATOS'!C169:D316,2,0)</f>
        <v>#REF!</v>
      </c>
      <c r="O148" s="57" t="s">
        <v>587</v>
      </c>
      <c r="P148" s="37" t="s">
        <v>200</v>
      </c>
      <c r="Q148" s="50" t="s">
        <v>208</v>
      </c>
    </row>
    <row r="149" spans="2:17">
      <c r="B149" s="26">
        <v>136</v>
      </c>
      <c r="C149" s="37"/>
      <c r="D149" s="37" t="s">
        <v>875</v>
      </c>
      <c r="E149" s="25" t="s">
        <v>876</v>
      </c>
      <c r="F149" s="25" t="s">
        <v>877</v>
      </c>
      <c r="G149" s="37"/>
      <c r="H149" s="62" t="s">
        <v>5</v>
      </c>
      <c r="I149" s="37" t="s">
        <v>878</v>
      </c>
      <c r="J149" s="37">
        <v>6</v>
      </c>
      <c r="K149" s="37"/>
      <c r="L149" s="37" t="s">
        <v>590</v>
      </c>
      <c r="M149" s="37"/>
      <c r="N149" s="26" t="e">
        <f>VLOOKUP(#REF!,'BASE DE DATOS'!C170:D317,2,0)</f>
        <v>#REF!</v>
      </c>
      <c r="O149" s="57" t="s">
        <v>587</v>
      </c>
      <c r="P149" s="37" t="s">
        <v>200</v>
      </c>
      <c r="Q149" s="50" t="s">
        <v>879</v>
      </c>
    </row>
    <row r="150" spans="2:17">
      <c r="B150" s="26">
        <v>137</v>
      </c>
      <c r="C150" s="37"/>
      <c r="D150" s="37" t="s">
        <v>880</v>
      </c>
      <c r="E150" s="25" t="s">
        <v>881</v>
      </c>
      <c r="F150" s="37" t="s">
        <v>882</v>
      </c>
      <c r="G150" s="37"/>
      <c r="H150" s="62" t="s">
        <v>5</v>
      </c>
      <c r="I150" s="37" t="s">
        <v>561</v>
      </c>
      <c r="J150" s="37">
        <v>2</v>
      </c>
      <c r="K150" s="37"/>
      <c r="L150" s="37" t="s">
        <v>747</v>
      </c>
      <c r="M150" s="37">
        <v>5</v>
      </c>
      <c r="N150" s="26" t="e">
        <f>VLOOKUP(#REF!,'BASE DE DATOS'!C171:D318,2,0)</f>
        <v>#REF!</v>
      </c>
      <c r="O150" s="57" t="s">
        <v>587</v>
      </c>
      <c r="P150" s="37" t="s">
        <v>200</v>
      </c>
      <c r="Q150" s="50" t="s">
        <v>879</v>
      </c>
    </row>
    <row r="151" spans="2:17">
      <c r="B151" s="26">
        <v>138</v>
      </c>
      <c r="C151" s="37"/>
      <c r="D151" s="37" t="s">
        <v>883</v>
      </c>
      <c r="E151" s="25" t="s">
        <v>884</v>
      </c>
      <c r="F151" s="25" t="s">
        <v>885</v>
      </c>
      <c r="G151" s="37"/>
      <c r="H151" s="62" t="s">
        <v>5</v>
      </c>
      <c r="I151" s="37" t="s">
        <v>886</v>
      </c>
      <c r="J151" s="37"/>
      <c r="K151" s="37"/>
      <c r="L151" s="37" t="s">
        <v>887</v>
      </c>
      <c r="M151" s="37">
        <v>20</v>
      </c>
      <c r="N151" s="26" t="e">
        <f>VLOOKUP(#REF!,'BASE DE DATOS'!C172:D319,2,0)</f>
        <v>#REF!</v>
      </c>
      <c r="O151" s="57" t="s">
        <v>587</v>
      </c>
      <c r="P151" s="37" t="s">
        <v>200</v>
      </c>
      <c r="Q151" s="50" t="s">
        <v>567</v>
      </c>
    </row>
    <row r="152" spans="2:17">
      <c r="B152" s="37"/>
      <c r="C152" s="37"/>
      <c r="D152" s="37" t="s">
        <v>788</v>
      </c>
      <c r="E152" s="25" t="s">
        <v>888</v>
      </c>
      <c r="F152" s="25" t="s">
        <v>889</v>
      </c>
      <c r="G152" s="37"/>
      <c r="H152" s="62" t="s">
        <v>809</v>
      </c>
      <c r="I152" s="37" t="s">
        <v>890</v>
      </c>
      <c r="J152" s="37"/>
      <c r="K152" s="37"/>
      <c r="L152" s="37" t="s">
        <v>300</v>
      </c>
      <c r="M152" s="37">
        <v>4</v>
      </c>
      <c r="N152" s="26" t="e">
        <f>VLOOKUP(#REF!,'BASE DE DATOS'!C173:D320,2,0)</f>
        <v>#REF!</v>
      </c>
      <c r="O152" s="57" t="s">
        <v>587</v>
      </c>
      <c r="P152" s="37" t="s">
        <v>200</v>
      </c>
      <c r="Q152" s="50" t="s">
        <v>208</v>
      </c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9" xr:uid="{00000000-0002-0000-0200-000000000000}">
      <formula1>$R$5:$R$8</formula1>
    </dataValidation>
    <dataValidation type="list" allowBlank="1" showInputMessage="1" showErrorMessage="1" sqref="E7:J7" xr:uid="{00000000-0002-0000-0200-000001000000}">
      <formula1>$T$5:$T$12</formula1>
    </dataValidation>
    <dataValidation type="list" allowBlank="1" showInputMessage="1" showErrorMessage="1" sqref="E6:J6" xr:uid="{00000000-0002-0000-0200-000002000000}">
      <formula1>$S$6:$S$29</formula1>
    </dataValidation>
    <dataValidation type="list" allowBlank="1" showInputMessage="1" showErrorMessage="1" sqref="E8:J8" xr:uid="{00000000-0002-0000-0200-000003000000}">
      <formula1>$X$5:$X$34</formula1>
    </dataValidation>
    <dataValidation type="list" allowBlank="1" showInputMessage="1" showErrorMessage="1" sqref="E10" xr:uid="{00000000-0002-0000-0200-000004000000}">
      <formula1>$V$5:$V$12</formula1>
    </dataValidation>
    <dataValidation type="list" allowBlank="1" showInputMessage="1" showErrorMessage="1" sqref="E11" xr:uid="{00000000-0002-0000-0200-000005000000}">
      <formula1>$W$5:$W$12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6000000}">
          <x14:formula1>
            <xm:f>'BASE DE DATOS'!$G$3:$G$71</xm:f>
          </x14:formula1>
          <xm:sqref>G148 G14:G122</xm:sqref>
        </x14:dataValidation>
        <x14:dataValidation type="list" allowBlank="1" showInputMessage="1" showErrorMessage="1" xr:uid="{00000000-0002-0000-0200-000007000000}">
          <x14:formula1>
            <xm:f>'BASE DE DATOS'!$F$3:$F$4</xm:f>
          </x14:formula1>
          <xm:sqref>H148 H14:H122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FF00"/>
  </sheetPr>
  <dimension ref="B2:AE163"/>
  <sheetViews>
    <sheetView topLeftCell="B1" zoomScaleNormal="100" workbookViewId="0">
      <selection activeCell="D1" sqref="D1"/>
    </sheetView>
  </sheetViews>
  <sheetFormatPr defaultColWidth="11" defaultRowHeight="15.75"/>
  <cols>
    <col min="1" max="1" width="4.875" customWidth="1"/>
    <col min="2" max="2" width="7.5" customWidth="1"/>
    <col min="3" max="3" width="8.625" customWidth="1"/>
    <col min="4" max="4" width="18.375" customWidth="1"/>
    <col min="5" max="5" width="21" customWidth="1"/>
    <col min="6" max="6" width="21.125" customWidth="1"/>
    <col min="7" max="7" width="14.375" customWidth="1"/>
    <col min="8" max="8" width="11.125" customWidth="1"/>
    <col min="9" max="9" width="23" style="98" customWidth="1"/>
    <col min="10" max="10" width="14.25" customWidth="1"/>
    <col min="11" max="12" width="15.75" customWidth="1"/>
    <col min="13" max="13" width="12.375" customWidth="1"/>
    <col min="14" max="14" width="12.125" customWidth="1"/>
    <col min="15" max="15" width="11.625" customWidth="1"/>
    <col min="16" max="16" width="16.875" customWidth="1"/>
    <col min="17" max="17" width="15.7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31" ht="26.25">
      <c r="B2" s="183" t="s">
        <v>139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27"/>
      <c r="P2" s="27"/>
    </row>
    <row r="3" spans="2:31" ht="21.75" thickBot="1">
      <c r="B3" s="12"/>
      <c r="C3" s="12"/>
      <c r="D3" s="12"/>
      <c r="E3" s="12"/>
      <c r="F3" s="12"/>
      <c r="G3" s="12"/>
      <c r="H3" s="12"/>
      <c r="I3" s="92"/>
      <c r="J3" s="12"/>
      <c r="K3" s="12"/>
      <c r="L3" s="12"/>
      <c r="M3" s="12"/>
      <c r="N3" s="12"/>
      <c r="O3" s="12"/>
      <c r="P3" s="12"/>
    </row>
    <row r="4" spans="2:31" ht="21.75" thickBot="1">
      <c r="B4" s="195" t="s">
        <v>581</v>
      </c>
      <c r="C4" s="196"/>
      <c r="D4" s="196"/>
      <c r="E4" s="196"/>
      <c r="F4" s="196"/>
      <c r="G4" s="196"/>
      <c r="H4" s="196"/>
      <c r="I4" s="196"/>
      <c r="J4" s="197"/>
      <c r="K4" s="12"/>
      <c r="L4" s="12"/>
      <c r="M4" s="12"/>
      <c r="N4" s="12"/>
      <c r="O4" s="12"/>
      <c r="P4" s="12"/>
    </row>
    <row r="5" spans="2:31" ht="19.5" thickBot="1">
      <c r="B5" s="13"/>
      <c r="C5" s="13"/>
      <c r="D5" s="13"/>
      <c r="E5" s="13"/>
      <c r="F5" s="13"/>
      <c r="G5" s="13"/>
      <c r="H5" s="13"/>
      <c r="I5" s="93"/>
      <c r="J5" s="13"/>
      <c r="K5" s="1"/>
      <c r="L5" s="1"/>
      <c r="M5" s="1"/>
      <c r="N5" s="1"/>
      <c r="O5" s="1"/>
      <c r="P5" s="1"/>
      <c r="R5" s="4">
        <v>2019</v>
      </c>
      <c r="T5" s="3" t="s">
        <v>141</v>
      </c>
      <c r="U5" s="3" t="s">
        <v>142</v>
      </c>
      <c r="V5" s="6">
        <v>43466</v>
      </c>
      <c r="W5" s="6">
        <v>43555</v>
      </c>
      <c r="X5" s="11" t="s">
        <v>143</v>
      </c>
    </row>
    <row r="6" spans="2:31" ht="19.5" thickBot="1">
      <c r="B6" s="184" t="s">
        <v>144</v>
      </c>
      <c r="C6" s="185"/>
      <c r="D6" s="186"/>
      <c r="E6" s="187" t="s">
        <v>145</v>
      </c>
      <c r="F6" s="188"/>
      <c r="G6" s="188"/>
      <c r="H6" s="188"/>
      <c r="I6" s="188"/>
      <c r="J6" s="189"/>
      <c r="K6" s="1"/>
      <c r="L6" s="1"/>
      <c r="M6" s="1"/>
      <c r="N6" s="1"/>
      <c r="O6" s="1"/>
      <c r="P6" s="1"/>
      <c r="R6" s="4">
        <v>2020</v>
      </c>
      <c r="S6" s="4" t="s">
        <v>146</v>
      </c>
      <c r="T6" s="3" t="s">
        <v>147</v>
      </c>
      <c r="U6" s="3" t="s">
        <v>148</v>
      </c>
      <c r="V6" s="6">
        <v>43556</v>
      </c>
      <c r="W6" s="6">
        <v>43646</v>
      </c>
      <c r="X6" s="11" t="s">
        <v>149</v>
      </c>
    </row>
    <row r="7" spans="2:31" ht="19.5" thickBot="1">
      <c r="B7" s="184" t="s">
        <v>150</v>
      </c>
      <c r="C7" s="185"/>
      <c r="D7" s="186"/>
      <c r="E7" s="187" t="s">
        <v>152</v>
      </c>
      <c r="F7" s="188"/>
      <c r="G7" s="188"/>
      <c r="H7" s="188"/>
      <c r="I7" s="188"/>
      <c r="J7" s="189"/>
      <c r="K7" s="1"/>
      <c r="L7" s="1"/>
      <c r="M7" s="1"/>
      <c r="N7" s="1"/>
      <c r="O7" s="1"/>
      <c r="P7" s="1"/>
      <c r="R7" s="4">
        <v>2021</v>
      </c>
      <c r="S7" s="5" t="s">
        <v>151</v>
      </c>
      <c r="T7" s="3" t="s">
        <v>152</v>
      </c>
      <c r="U7" s="3" t="s">
        <v>153</v>
      </c>
      <c r="V7" s="6">
        <v>43647</v>
      </c>
      <c r="W7" s="6">
        <v>43738</v>
      </c>
      <c r="X7" s="11" t="s">
        <v>154</v>
      </c>
    </row>
    <row r="8" spans="2:31" ht="19.5" thickBot="1">
      <c r="B8" s="19" t="s">
        <v>155</v>
      </c>
      <c r="C8" s="20"/>
      <c r="D8" s="21"/>
      <c r="E8" s="187" t="s">
        <v>156</v>
      </c>
      <c r="F8" s="188"/>
      <c r="G8" s="188"/>
      <c r="H8" s="188"/>
      <c r="I8" s="188"/>
      <c r="J8" s="189"/>
      <c r="K8" s="1"/>
      <c r="L8" s="1"/>
      <c r="M8" s="1"/>
      <c r="N8" s="1"/>
      <c r="O8" s="1"/>
      <c r="P8" s="1"/>
      <c r="S8" s="5" t="s">
        <v>157</v>
      </c>
      <c r="T8" s="3" t="s">
        <v>158</v>
      </c>
      <c r="U8" s="3" t="s">
        <v>159</v>
      </c>
      <c r="V8" s="6">
        <v>43739</v>
      </c>
      <c r="W8" s="6">
        <v>43830</v>
      </c>
      <c r="X8" s="11" t="s">
        <v>160</v>
      </c>
    </row>
    <row r="9" spans="2:31" ht="19.5" thickBot="1">
      <c r="B9" s="184" t="s">
        <v>161</v>
      </c>
      <c r="C9" s="185"/>
      <c r="D9" s="186"/>
      <c r="E9" s="22">
        <v>2019</v>
      </c>
      <c r="F9" s="13"/>
      <c r="G9" s="13"/>
      <c r="H9" s="13"/>
      <c r="I9" s="93"/>
      <c r="J9" s="13"/>
      <c r="K9" s="1"/>
      <c r="L9" s="1"/>
      <c r="M9" s="1"/>
      <c r="N9" s="1"/>
      <c r="O9" s="1"/>
      <c r="P9" s="1"/>
      <c r="S9" s="5" t="s">
        <v>162</v>
      </c>
      <c r="T9" s="3" t="s">
        <v>163</v>
      </c>
      <c r="U9" s="3" t="s">
        <v>164</v>
      </c>
      <c r="V9" s="6">
        <v>43831</v>
      </c>
      <c r="W9" s="6">
        <v>43921</v>
      </c>
      <c r="X9" s="11" t="s">
        <v>165</v>
      </c>
    </row>
    <row r="10" spans="2:31" ht="33.75" customHeight="1" thickBot="1">
      <c r="B10" s="190" t="s">
        <v>166</v>
      </c>
      <c r="C10" s="191"/>
      <c r="D10" s="192"/>
      <c r="E10" s="23">
        <v>43647</v>
      </c>
      <c r="F10" s="13"/>
      <c r="G10" s="13"/>
      <c r="H10" s="13"/>
      <c r="I10" s="93"/>
      <c r="J10" s="13"/>
      <c r="K10" s="1"/>
      <c r="L10" s="1"/>
      <c r="M10" s="1"/>
      <c r="N10" s="1"/>
      <c r="O10" s="1"/>
      <c r="P10" s="1"/>
      <c r="S10" s="5" t="s">
        <v>167</v>
      </c>
      <c r="T10" s="3" t="s">
        <v>168</v>
      </c>
      <c r="U10" s="3" t="s">
        <v>169</v>
      </c>
      <c r="V10" s="6">
        <v>43922</v>
      </c>
      <c r="W10" s="6">
        <v>44012</v>
      </c>
      <c r="X10" s="11" t="s">
        <v>170</v>
      </c>
    </row>
    <row r="11" spans="2:31" ht="38.25" customHeight="1" thickBot="1">
      <c r="B11" s="190" t="s">
        <v>171</v>
      </c>
      <c r="C11" s="191"/>
      <c r="D11" s="192"/>
      <c r="E11" s="23">
        <v>43738</v>
      </c>
      <c r="F11" s="13"/>
      <c r="G11" s="13"/>
      <c r="H11" s="13"/>
      <c r="I11" s="93"/>
      <c r="J11" s="13"/>
      <c r="K11" s="1"/>
      <c r="L11" s="1"/>
      <c r="M11" s="1"/>
      <c r="N11" s="1"/>
      <c r="O11" s="1"/>
      <c r="P11" s="1"/>
      <c r="S11" s="4" t="s">
        <v>172</v>
      </c>
      <c r="T11" s="3" t="s">
        <v>173</v>
      </c>
      <c r="U11" s="3" t="s">
        <v>174</v>
      </c>
      <c r="V11" s="6">
        <v>44013</v>
      </c>
      <c r="W11" s="6">
        <v>44104</v>
      </c>
      <c r="X11" s="11" t="s">
        <v>175</v>
      </c>
      <c r="AE11" s="37"/>
    </row>
    <row r="12" spans="2:31" ht="21.95" customHeight="1" thickBot="1">
      <c r="B12" s="68"/>
      <c r="C12" s="68"/>
      <c r="D12" s="68"/>
      <c r="E12" s="68"/>
      <c r="F12" s="68"/>
      <c r="G12" s="68"/>
      <c r="H12" s="68"/>
      <c r="I12" s="193" t="s">
        <v>176</v>
      </c>
      <c r="J12" s="194"/>
      <c r="K12" s="194"/>
      <c r="L12" s="194"/>
      <c r="M12" s="194"/>
      <c r="N12" s="194"/>
      <c r="O12" s="181" t="s">
        <v>177</v>
      </c>
      <c r="P12" s="181" t="s">
        <v>178</v>
      </c>
      <c r="Q12" s="181" t="s">
        <v>179</v>
      </c>
      <c r="R12" s="28"/>
      <c r="S12" s="29" t="s">
        <v>180</v>
      </c>
      <c r="T12" s="30" t="s">
        <v>181</v>
      </c>
      <c r="U12" s="30" t="s">
        <v>182</v>
      </c>
      <c r="V12" s="31">
        <v>44105</v>
      </c>
      <c r="W12" s="31">
        <v>44196</v>
      </c>
      <c r="X12" s="32" t="s">
        <v>183</v>
      </c>
    </row>
    <row r="13" spans="2:31" ht="50.1" customHeight="1" thickBot="1">
      <c r="B13" s="69" t="s">
        <v>184</v>
      </c>
      <c r="C13" s="70" t="s">
        <v>185</v>
      </c>
      <c r="D13" s="70" t="s">
        <v>186</v>
      </c>
      <c r="E13" s="70" t="s">
        <v>187</v>
      </c>
      <c r="F13" s="70" t="s">
        <v>188</v>
      </c>
      <c r="G13" s="69" t="s">
        <v>2</v>
      </c>
      <c r="H13" s="70" t="s">
        <v>3</v>
      </c>
      <c r="I13" s="85" t="s">
        <v>582</v>
      </c>
      <c r="J13" s="71" t="s">
        <v>190</v>
      </c>
      <c r="K13" s="71" t="s">
        <v>191</v>
      </c>
      <c r="L13" s="71" t="s">
        <v>0</v>
      </c>
      <c r="M13" s="71" t="s">
        <v>192</v>
      </c>
      <c r="N13" s="72" t="s">
        <v>193</v>
      </c>
      <c r="O13" s="204"/>
      <c r="P13" s="204"/>
      <c r="Q13" s="204"/>
      <c r="R13" s="33"/>
      <c r="S13" s="34" t="s">
        <v>194</v>
      </c>
      <c r="T13" s="35"/>
      <c r="U13" s="35" t="s">
        <v>195</v>
      </c>
      <c r="V13" s="33"/>
      <c r="W13" s="33"/>
      <c r="X13" s="36" t="s">
        <v>196</v>
      </c>
    </row>
    <row r="14" spans="2:31" ht="19.5" thickBot="1">
      <c r="B14" s="73">
        <v>1</v>
      </c>
      <c r="C14" s="37"/>
      <c r="D14" s="37" t="s">
        <v>891</v>
      </c>
      <c r="E14" s="74"/>
      <c r="F14" s="74"/>
      <c r="G14" s="75" t="s">
        <v>809</v>
      </c>
      <c r="H14" s="74"/>
      <c r="I14" s="94"/>
      <c r="J14" s="74"/>
      <c r="K14" s="74"/>
      <c r="L14" s="74"/>
      <c r="M14" s="74"/>
      <c r="N14" s="76" t="e">
        <f>VLOOKUP(#REF!,'BASE DE DATOS'!C2:D149,2,0)</f>
        <v>#REF!</v>
      </c>
      <c r="O14" s="64" t="s">
        <v>892</v>
      </c>
      <c r="P14" s="59" t="s">
        <v>893</v>
      </c>
      <c r="Q14" s="51" t="s">
        <v>208</v>
      </c>
      <c r="R14" s="52"/>
      <c r="S14" s="43" t="s">
        <v>202</v>
      </c>
      <c r="T14" s="42"/>
      <c r="U14" s="44" t="s">
        <v>203</v>
      </c>
      <c r="V14" s="42"/>
      <c r="W14" s="42"/>
      <c r="X14" s="45" t="s">
        <v>204</v>
      </c>
    </row>
    <row r="15" spans="2:31" ht="19.5" thickBot="1">
      <c r="B15" s="77">
        <v>2</v>
      </c>
      <c r="C15" s="65"/>
      <c r="D15" s="65" t="s">
        <v>894</v>
      </c>
      <c r="E15" s="37" t="s">
        <v>207</v>
      </c>
      <c r="F15" s="37" t="s">
        <v>331</v>
      </c>
      <c r="G15" s="75" t="s">
        <v>809</v>
      </c>
      <c r="H15" s="37"/>
      <c r="I15" s="95"/>
      <c r="J15" s="37">
        <v>4</v>
      </c>
      <c r="K15" s="37"/>
      <c r="L15" s="37" t="s">
        <v>895</v>
      </c>
      <c r="M15" s="37">
        <v>106</v>
      </c>
      <c r="N15" s="79" t="e">
        <f>VLOOKUP(#REF!,'BASE DE DATOS'!C3:D150,2,0)</f>
        <v>#REF!</v>
      </c>
      <c r="O15" s="64" t="s">
        <v>892</v>
      </c>
      <c r="P15" s="59" t="s">
        <v>893</v>
      </c>
      <c r="Q15" s="51" t="s">
        <v>208</v>
      </c>
      <c r="R15" s="47"/>
      <c r="S15" s="38" t="s">
        <v>209</v>
      </c>
      <c r="T15" s="37"/>
      <c r="U15" s="39" t="s">
        <v>210</v>
      </c>
      <c r="V15" s="37"/>
      <c r="W15" s="37"/>
      <c r="X15" s="40" t="s">
        <v>211</v>
      </c>
    </row>
    <row r="16" spans="2:31" ht="19.5" thickBot="1">
      <c r="B16" s="77">
        <v>3</v>
      </c>
      <c r="C16" s="65"/>
      <c r="D16" s="65" t="s">
        <v>373</v>
      </c>
      <c r="E16" s="37" t="s">
        <v>598</v>
      </c>
      <c r="F16" s="37" t="s">
        <v>896</v>
      </c>
      <c r="G16" s="75" t="s">
        <v>809</v>
      </c>
      <c r="H16" s="37"/>
      <c r="I16" s="95" t="s">
        <v>897</v>
      </c>
      <c r="J16" s="37">
        <v>3</v>
      </c>
      <c r="K16" s="37">
        <v>3</v>
      </c>
      <c r="L16" s="37" t="s">
        <v>898</v>
      </c>
      <c r="M16" s="37">
        <v>8</v>
      </c>
      <c r="N16" s="79" t="e">
        <f>VLOOKUP(#REF!,'BASE DE DATOS'!C4:D151,2,0)</f>
        <v>#REF!</v>
      </c>
      <c r="O16" s="64" t="s">
        <v>892</v>
      </c>
      <c r="P16" s="59" t="s">
        <v>893</v>
      </c>
      <c r="Q16" s="51" t="s">
        <v>208</v>
      </c>
      <c r="R16" s="47"/>
      <c r="S16" s="39" t="s">
        <v>217</v>
      </c>
      <c r="T16" s="37"/>
      <c r="U16" s="39" t="s">
        <v>218</v>
      </c>
      <c r="V16" s="37"/>
      <c r="W16" s="37"/>
      <c r="X16" s="40" t="s">
        <v>219</v>
      </c>
    </row>
    <row r="17" spans="2:25" ht="32.25" thickBot="1">
      <c r="B17" s="77">
        <v>4</v>
      </c>
      <c r="C17" s="37"/>
      <c r="D17" s="37" t="s">
        <v>899</v>
      </c>
      <c r="E17" s="37" t="s">
        <v>596</v>
      </c>
      <c r="F17" s="37"/>
      <c r="G17" s="75" t="s">
        <v>809</v>
      </c>
      <c r="H17" s="37"/>
      <c r="I17" s="95" t="s">
        <v>900</v>
      </c>
      <c r="J17" s="37"/>
      <c r="K17" s="37"/>
      <c r="L17" s="37" t="s">
        <v>901</v>
      </c>
      <c r="M17" s="37">
        <v>1</v>
      </c>
      <c r="N17" s="79" t="e">
        <f>VLOOKUP(#REF!,'BASE DE DATOS'!C5:D152,2,0)</f>
        <v>#REF!</v>
      </c>
      <c r="O17" s="64" t="s">
        <v>892</v>
      </c>
      <c r="P17" s="59" t="s">
        <v>893</v>
      </c>
      <c r="Q17" s="51" t="s">
        <v>902</v>
      </c>
      <c r="R17" s="47"/>
      <c r="S17" s="39" t="s">
        <v>225</v>
      </c>
      <c r="T17" s="37"/>
      <c r="U17" s="39" t="s">
        <v>226</v>
      </c>
      <c r="V17" s="37"/>
      <c r="W17" s="37"/>
      <c r="X17" s="40" t="s">
        <v>227</v>
      </c>
    </row>
    <row r="18" spans="2:25" ht="32.25" thickBot="1">
      <c r="B18" s="73">
        <v>5</v>
      </c>
      <c r="C18" s="37"/>
      <c r="D18" s="37" t="s">
        <v>565</v>
      </c>
      <c r="E18" s="37" t="s">
        <v>390</v>
      </c>
      <c r="F18" s="37" t="s">
        <v>433</v>
      </c>
      <c r="G18" s="75" t="s">
        <v>809</v>
      </c>
      <c r="H18" s="37"/>
      <c r="I18" s="95" t="s">
        <v>903</v>
      </c>
      <c r="J18" s="37"/>
      <c r="K18" s="37"/>
      <c r="L18" s="37" t="s">
        <v>511</v>
      </c>
      <c r="M18" s="37"/>
      <c r="N18" s="79" t="e">
        <f>VLOOKUP(#REF!,'BASE DE DATOS'!C6:D153,2,0)</f>
        <v>#REF!</v>
      </c>
      <c r="O18" s="64" t="s">
        <v>892</v>
      </c>
      <c r="P18" s="59" t="s">
        <v>893</v>
      </c>
      <c r="Q18" s="51" t="s">
        <v>904</v>
      </c>
      <c r="R18" s="47"/>
      <c r="S18" s="38" t="s">
        <v>145</v>
      </c>
      <c r="T18" s="37"/>
      <c r="U18" s="39" t="s">
        <v>234</v>
      </c>
      <c r="V18" s="37"/>
      <c r="W18" s="37"/>
      <c r="X18" s="40" t="s">
        <v>235</v>
      </c>
    </row>
    <row r="19" spans="2:25" ht="32.25" thickBot="1">
      <c r="B19" s="77">
        <v>6</v>
      </c>
      <c r="C19" s="37"/>
      <c r="D19" s="37" t="s">
        <v>905</v>
      </c>
      <c r="E19" s="37" t="s">
        <v>419</v>
      </c>
      <c r="F19" s="37" t="s">
        <v>651</v>
      </c>
      <c r="G19" s="75" t="s">
        <v>906</v>
      </c>
      <c r="H19" s="37"/>
      <c r="I19" s="95" t="s">
        <v>907</v>
      </c>
      <c r="J19" s="37"/>
      <c r="K19" s="37"/>
      <c r="L19" s="37" t="s">
        <v>439</v>
      </c>
      <c r="M19" s="37"/>
      <c r="N19" s="79" t="e">
        <f>VLOOKUP(#REF!,'BASE DE DATOS'!C8:D155,2,0)</f>
        <v>#REF!</v>
      </c>
      <c r="O19" s="64" t="s">
        <v>892</v>
      </c>
      <c r="P19" s="59" t="s">
        <v>893</v>
      </c>
      <c r="Q19" s="51" t="s">
        <v>201</v>
      </c>
      <c r="R19" s="47"/>
      <c r="S19" s="38" t="s">
        <v>254</v>
      </c>
      <c r="T19" s="37"/>
      <c r="U19" s="39" t="s">
        <v>255</v>
      </c>
      <c r="V19" s="37"/>
      <c r="W19" s="37"/>
      <c r="X19" s="40" t="s">
        <v>256</v>
      </c>
      <c r="Y19" t="s">
        <v>908</v>
      </c>
    </row>
    <row r="20" spans="2:25" ht="19.5" thickBot="1">
      <c r="B20" s="77">
        <v>7</v>
      </c>
      <c r="C20" s="37"/>
      <c r="D20" s="37" t="s">
        <v>909</v>
      </c>
      <c r="E20" s="37" t="s">
        <v>910</v>
      </c>
      <c r="F20" s="37"/>
      <c r="G20" s="75" t="s">
        <v>809</v>
      </c>
      <c r="H20" s="37"/>
      <c r="I20" s="95" t="s">
        <v>911</v>
      </c>
      <c r="J20" s="37"/>
      <c r="K20" s="37"/>
      <c r="L20" s="37" t="s">
        <v>912</v>
      </c>
      <c r="M20" s="37">
        <v>7</v>
      </c>
      <c r="N20" s="79" t="e">
        <f>VLOOKUP(#REF!,'BASE DE DATOS'!C10:D157,2,0)</f>
        <v>#REF!</v>
      </c>
      <c r="O20" s="64" t="s">
        <v>892</v>
      </c>
      <c r="P20" s="59" t="s">
        <v>893</v>
      </c>
      <c r="Q20" s="51" t="s">
        <v>208</v>
      </c>
      <c r="R20" s="47"/>
      <c r="S20" s="38" t="s">
        <v>269</v>
      </c>
      <c r="T20" s="37"/>
      <c r="U20" s="39" t="s">
        <v>270</v>
      </c>
      <c r="V20" s="37"/>
      <c r="W20" s="37"/>
      <c r="X20" s="40" t="s">
        <v>271</v>
      </c>
    </row>
    <row r="21" spans="2:25" ht="19.5" thickBot="1">
      <c r="B21" s="77">
        <v>8</v>
      </c>
      <c r="C21" s="37"/>
      <c r="D21" s="37" t="s">
        <v>913</v>
      </c>
      <c r="E21" s="37" t="s">
        <v>914</v>
      </c>
      <c r="F21" s="37"/>
      <c r="G21" s="75" t="s">
        <v>809</v>
      </c>
      <c r="H21" s="37"/>
      <c r="I21" s="95" t="s">
        <v>915</v>
      </c>
      <c r="J21" s="37">
        <v>3</v>
      </c>
      <c r="K21" s="37"/>
      <c r="L21" s="37" t="s">
        <v>268</v>
      </c>
      <c r="M21" s="37">
        <v>5</v>
      </c>
      <c r="N21" s="79" t="e">
        <f>VLOOKUP(#REF!,'BASE DE DATOS'!C11:D158,2,0)</f>
        <v>#REF!</v>
      </c>
      <c r="O21" s="64" t="s">
        <v>892</v>
      </c>
      <c r="P21" s="59" t="s">
        <v>893</v>
      </c>
      <c r="Q21" s="51" t="s">
        <v>208</v>
      </c>
      <c r="R21" s="47"/>
      <c r="S21" s="38" t="s">
        <v>278</v>
      </c>
      <c r="T21" s="37"/>
      <c r="U21" s="39" t="s">
        <v>279</v>
      </c>
      <c r="V21" s="37"/>
      <c r="W21" s="37"/>
      <c r="X21" s="40" t="s">
        <v>280</v>
      </c>
    </row>
    <row r="22" spans="2:25" ht="32.25" thickBot="1">
      <c r="B22" s="73">
        <v>9</v>
      </c>
      <c r="C22" s="37"/>
      <c r="D22" s="37" t="s">
        <v>244</v>
      </c>
      <c r="E22" s="37" t="s">
        <v>528</v>
      </c>
      <c r="F22" s="37" t="s">
        <v>916</v>
      </c>
      <c r="G22" s="75" t="s">
        <v>906</v>
      </c>
      <c r="H22" s="37"/>
      <c r="I22" s="95" t="s">
        <v>917</v>
      </c>
      <c r="J22" s="37"/>
      <c r="K22" s="37"/>
      <c r="L22" s="37" t="s">
        <v>918</v>
      </c>
      <c r="M22" s="37"/>
      <c r="N22" s="79" t="e">
        <f>VLOOKUP(#REF!,'BASE DE DATOS'!C14:D161,2,0)</f>
        <v>#REF!</v>
      </c>
      <c r="O22" s="64" t="s">
        <v>892</v>
      </c>
      <c r="P22" s="59" t="s">
        <v>893</v>
      </c>
      <c r="Q22" s="51" t="s">
        <v>208</v>
      </c>
      <c r="R22" s="47"/>
      <c r="S22" s="38" t="s">
        <v>310</v>
      </c>
      <c r="T22" s="37"/>
      <c r="U22" s="39" t="s">
        <v>311</v>
      </c>
      <c r="V22" s="37"/>
      <c r="W22" s="37"/>
      <c r="X22" s="40" t="s">
        <v>312</v>
      </c>
    </row>
    <row r="23" spans="2:25" ht="19.5" thickBot="1">
      <c r="B23" s="77">
        <v>10</v>
      </c>
      <c r="C23" s="37"/>
      <c r="D23" s="37" t="s">
        <v>919</v>
      </c>
      <c r="E23" s="37"/>
      <c r="F23" s="37"/>
      <c r="G23" s="75" t="s">
        <v>906</v>
      </c>
      <c r="H23" s="37"/>
      <c r="I23" s="95" t="s">
        <v>920</v>
      </c>
      <c r="J23" s="37"/>
      <c r="K23" s="37"/>
      <c r="L23" s="37"/>
      <c r="M23" s="37"/>
      <c r="N23" s="79" t="e">
        <f>VLOOKUP(#REF!,'BASE DE DATOS'!C15:D162,2,0)</f>
        <v>#REF!</v>
      </c>
      <c r="O23" s="64" t="s">
        <v>892</v>
      </c>
      <c r="P23" s="59" t="s">
        <v>893</v>
      </c>
      <c r="Q23" s="51" t="s">
        <v>576</v>
      </c>
      <c r="R23" s="47"/>
      <c r="S23" s="38" t="s">
        <v>313</v>
      </c>
      <c r="T23" s="37"/>
      <c r="U23" s="39" t="s">
        <v>314</v>
      </c>
      <c r="V23" s="37"/>
      <c r="W23" s="37"/>
      <c r="X23" s="40" t="s">
        <v>315</v>
      </c>
    </row>
    <row r="24" spans="2:25" ht="19.5" thickBot="1">
      <c r="B24" s="77">
        <v>11</v>
      </c>
      <c r="C24" s="37"/>
      <c r="D24" s="37" t="s">
        <v>921</v>
      </c>
      <c r="E24" s="37" t="s">
        <v>922</v>
      </c>
      <c r="F24" s="37"/>
      <c r="G24" s="75" t="s">
        <v>809</v>
      </c>
      <c r="H24" s="37"/>
      <c r="I24" s="95" t="s">
        <v>923</v>
      </c>
      <c r="J24" s="37">
        <v>17</v>
      </c>
      <c r="K24" s="37"/>
      <c r="L24" s="37" t="s">
        <v>924</v>
      </c>
      <c r="M24" s="37">
        <v>16</v>
      </c>
      <c r="N24" s="79" t="e">
        <f>VLOOKUP(#REF!,'BASE DE DATOS'!C18:D165,2,0)</f>
        <v>#REF!</v>
      </c>
      <c r="O24" s="64" t="s">
        <v>892</v>
      </c>
      <c r="P24" s="59" t="s">
        <v>893</v>
      </c>
      <c r="Q24" s="51" t="s">
        <v>208</v>
      </c>
      <c r="R24" s="47"/>
      <c r="S24" s="37"/>
      <c r="T24" s="37"/>
      <c r="U24" s="39" t="s">
        <v>333</v>
      </c>
      <c r="V24" s="37"/>
      <c r="W24" s="37"/>
      <c r="X24" s="40" t="s">
        <v>334</v>
      </c>
    </row>
    <row r="25" spans="2:25" ht="19.5" thickBot="1">
      <c r="B25" s="77">
        <v>12</v>
      </c>
      <c r="C25" s="37"/>
      <c r="D25" s="37" t="s">
        <v>250</v>
      </c>
      <c r="E25" s="37" t="s">
        <v>245</v>
      </c>
      <c r="F25" s="37" t="s">
        <v>667</v>
      </c>
      <c r="G25" s="75" t="s">
        <v>906</v>
      </c>
      <c r="H25" s="37"/>
      <c r="I25" s="95" t="s">
        <v>925</v>
      </c>
      <c r="J25" s="37"/>
      <c r="K25" s="37"/>
      <c r="L25" s="37" t="s">
        <v>430</v>
      </c>
      <c r="M25" s="37">
        <v>10</v>
      </c>
      <c r="N25" s="79" t="e">
        <f>VLOOKUP(#REF!,'BASE DE DATOS'!C19:D166,2,0)</f>
        <v>#REF!</v>
      </c>
      <c r="O25" s="64" t="s">
        <v>892</v>
      </c>
      <c r="P25" s="59" t="s">
        <v>893</v>
      </c>
      <c r="Q25" s="51" t="s">
        <v>208</v>
      </c>
      <c r="R25" s="47"/>
      <c r="S25" s="37"/>
      <c r="T25" s="37"/>
      <c r="U25" s="39" t="s">
        <v>338</v>
      </c>
      <c r="V25" s="37"/>
      <c r="W25" s="37"/>
      <c r="X25" s="40" t="s">
        <v>156</v>
      </c>
    </row>
    <row r="26" spans="2:25" ht="19.5" thickBot="1">
      <c r="B26" s="73">
        <v>13</v>
      </c>
      <c r="C26" s="37"/>
      <c r="D26" s="37" t="s">
        <v>565</v>
      </c>
      <c r="E26" s="37" t="s">
        <v>390</v>
      </c>
      <c r="F26" s="37" t="s">
        <v>433</v>
      </c>
      <c r="G26" s="75" t="s">
        <v>809</v>
      </c>
      <c r="H26" s="37"/>
      <c r="I26" s="95" t="s">
        <v>926</v>
      </c>
      <c r="J26" s="37"/>
      <c r="K26" s="37"/>
      <c r="L26" s="37" t="s">
        <v>662</v>
      </c>
      <c r="M26" s="37">
        <v>28</v>
      </c>
      <c r="N26" s="79" t="e">
        <f>VLOOKUP(#REF!,'BASE DE DATOS'!C20:D167,2,0)</f>
        <v>#REF!</v>
      </c>
      <c r="O26" s="64" t="s">
        <v>892</v>
      </c>
      <c r="P26" s="59" t="s">
        <v>893</v>
      </c>
      <c r="Q26" s="51" t="s">
        <v>201</v>
      </c>
      <c r="R26" s="47"/>
      <c r="S26" s="37"/>
      <c r="T26" s="37"/>
      <c r="U26" s="39" t="s">
        <v>343</v>
      </c>
      <c r="V26" s="37"/>
      <c r="W26" s="37"/>
      <c r="X26" s="40" t="s">
        <v>344</v>
      </c>
    </row>
    <row r="27" spans="2:25" ht="19.5" thickBot="1">
      <c r="B27" s="77">
        <v>14</v>
      </c>
      <c r="C27" s="37"/>
      <c r="D27" s="37" t="s">
        <v>250</v>
      </c>
      <c r="E27" s="37" t="s">
        <v>528</v>
      </c>
      <c r="F27" s="37"/>
      <c r="G27" s="75" t="s">
        <v>906</v>
      </c>
      <c r="H27" s="37"/>
      <c r="I27" s="95" t="s">
        <v>620</v>
      </c>
      <c r="J27" s="37"/>
      <c r="K27" s="37"/>
      <c r="L27" s="37" t="s">
        <v>634</v>
      </c>
      <c r="M27" s="37"/>
      <c r="N27" s="79" t="e">
        <f>VLOOKUP(#REF!,'BASE DE DATOS'!C21:D168,2,0)</f>
        <v>#REF!</v>
      </c>
      <c r="O27" s="64" t="s">
        <v>892</v>
      </c>
      <c r="P27" s="59" t="s">
        <v>893</v>
      </c>
      <c r="Q27" s="51" t="s">
        <v>208</v>
      </c>
      <c r="R27" s="47"/>
      <c r="S27" s="37"/>
      <c r="T27" s="37"/>
      <c r="U27" s="39" t="s">
        <v>352</v>
      </c>
      <c r="V27" s="37"/>
      <c r="W27" s="37"/>
      <c r="X27" s="40" t="s">
        <v>353</v>
      </c>
    </row>
    <row r="28" spans="2:25" ht="32.25" thickBot="1">
      <c r="B28" s="77">
        <v>15</v>
      </c>
      <c r="C28" s="37"/>
      <c r="D28" s="37" t="s">
        <v>927</v>
      </c>
      <c r="E28" s="37" t="s">
        <v>419</v>
      </c>
      <c r="F28" s="37" t="s">
        <v>928</v>
      </c>
      <c r="G28" s="75" t="s">
        <v>809</v>
      </c>
      <c r="H28" s="37"/>
      <c r="I28" s="95" t="s">
        <v>929</v>
      </c>
      <c r="J28" s="37"/>
      <c r="K28" s="37"/>
      <c r="L28" s="37" t="s">
        <v>930</v>
      </c>
      <c r="M28" s="37">
        <v>5</v>
      </c>
      <c r="N28" s="79" t="e">
        <f>VLOOKUP(#REF!,'BASE DE DATOS'!C22:D169,2,0)</f>
        <v>#REF!</v>
      </c>
      <c r="O28" s="64" t="s">
        <v>892</v>
      </c>
      <c r="P28" s="59" t="s">
        <v>893</v>
      </c>
      <c r="Q28" s="51" t="s">
        <v>208</v>
      </c>
      <c r="R28" s="47"/>
      <c r="S28" s="37"/>
      <c r="T28" s="37"/>
      <c r="U28" s="39" t="s">
        <v>359</v>
      </c>
      <c r="V28" s="37"/>
      <c r="W28" s="37"/>
      <c r="X28" s="40" t="s">
        <v>360</v>
      </c>
    </row>
    <row r="29" spans="2:25" ht="19.5" thickBot="1">
      <c r="B29" s="77">
        <v>16</v>
      </c>
      <c r="C29" s="37"/>
      <c r="D29" s="37" t="s">
        <v>250</v>
      </c>
      <c r="E29" s="37" t="s">
        <v>245</v>
      </c>
      <c r="F29" s="37" t="s">
        <v>667</v>
      </c>
      <c r="G29" s="75" t="s">
        <v>906</v>
      </c>
      <c r="H29" s="37"/>
      <c r="I29" s="95" t="s">
        <v>931</v>
      </c>
      <c r="J29" s="37"/>
      <c r="K29" s="37"/>
      <c r="L29" s="37" t="s">
        <v>932</v>
      </c>
      <c r="M29" s="37"/>
      <c r="N29" s="79" t="e">
        <f>VLOOKUP(#REF!,'BASE DE DATOS'!C23:D170,2,0)</f>
        <v>#REF!</v>
      </c>
      <c r="O29" s="64" t="s">
        <v>892</v>
      </c>
      <c r="P29" s="59" t="s">
        <v>893</v>
      </c>
      <c r="Q29" s="51" t="s">
        <v>208</v>
      </c>
      <c r="R29" s="47"/>
      <c r="S29" s="37"/>
      <c r="T29" s="37"/>
      <c r="U29" s="39" t="s">
        <v>368</v>
      </c>
      <c r="V29" s="37"/>
      <c r="W29" s="37"/>
      <c r="X29" s="37"/>
    </row>
    <row r="30" spans="2:25" ht="19.5" thickBot="1">
      <c r="B30" s="73">
        <v>17</v>
      </c>
      <c r="C30" s="37"/>
      <c r="D30" s="37" t="s">
        <v>782</v>
      </c>
      <c r="E30" s="37" t="s">
        <v>933</v>
      </c>
      <c r="F30" s="37"/>
      <c r="G30" s="75" t="s">
        <v>906</v>
      </c>
      <c r="H30" s="37"/>
      <c r="I30" s="95" t="s">
        <v>934</v>
      </c>
      <c r="J30" s="37"/>
      <c r="K30" s="37"/>
      <c r="L30" s="37" t="s">
        <v>935</v>
      </c>
      <c r="M30" s="37"/>
      <c r="N30" s="79" t="e">
        <f>VLOOKUP(#REF!,'BASE DE DATOS'!C24:D171,2,0)</f>
        <v>#REF!</v>
      </c>
      <c r="O30" s="64" t="s">
        <v>892</v>
      </c>
      <c r="P30" s="59" t="s">
        <v>893</v>
      </c>
      <c r="Q30" s="51" t="s">
        <v>201</v>
      </c>
      <c r="R30" s="47"/>
      <c r="S30" s="37"/>
      <c r="T30" s="37"/>
      <c r="U30" s="39" t="s">
        <v>372</v>
      </c>
      <c r="V30" s="37"/>
      <c r="W30" s="37"/>
      <c r="X30" s="37"/>
    </row>
    <row r="31" spans="2:25" ht="19.5" thickBot="1">
      <c r="B31" s="77">
        <v>18</v>
      </c>
      <c r="C31" s="37"/>
      <c r="D31" s="37" t="s">
        <v>936</v>
      </c>
      <c r="E31" s="37" t="s">
        <v>914</v>
      </c>
      <c r="F31" s="37" t="s">
        <v>937</v>
      </c>
      <c r="G31" s="75" t="s">
        <v>906</v>
      </c>
      <c r="H31" s="37"/>
      <c r="I31" s="95" t="s">
        <v>938</v>
      </c>
      <c r="J31" s="37"/>
      <c r="K31" s="37"/>
      <c r="L31" s="37" t="s">
        <v>939</v>
      </c>
      <c r="M31" s="37"/>
      <c r="N31" s="79">
        <v>77500</v>
      </c>
      <c r="O31" s="64" t="s">
        <v>892</v>
      </c>
      <c r="P31" s="59" t="s">
        <v>893</v>
      </c>
      <c r="Q31" s="51" t="s">
        <v>201</v>
      </c>
      <c r="R31" s="47"/>
      <c r="S31" s="37"/>
      <c r="T31" s="37"/>
      <c r="U31" s="39" t="s">
        <v>377</v>
      </c>
      <c r="V31" s="37"/>
      <c r="W31" s="37"/>
      <c r="X31" s="37"/>
    </row>
    <row r="32" spans="2:25" ht="19.5" thickBot="1">
      <c r="B32" s="77">
        <v>19</v>
      </c>
      <c r="C32" s="37"/>
      <c r="D32" s="37" t="s">
        <v>940</v>
      </c>
      <c r="E32" s="37" t="s">
        <v>941</v>
      </c>
      <c r="F32" s="37" t="s">
        <v>882</v>
      </c>
      <c r="G32" s="75" t="s">
        <v>906</v>
      </c>
      <c r="H32" s="37"/>
      <c r="I32" s="95" t="s">
        <v>942</v>
      </c>
      <c r="J32" s="37">
        <v>8</v>
      </c>
      <c r="K32" s="37">
        <v>8</v>
      </c>
      <c r="L32" s="37" t="s">
        <v>932</v>
      </c>
      <c r="M32" s="37">
        <v>6</v>
      </c>
      <c r="N32" s="79" t="e">
        <f>VLOOKUP(#REF!,'BASE DE DATOS'!C26:D173,2,0)</f>
        <v>#REF!</v>
      </c>
      <c r="O32" s="64" t="s">
        <v>892</v>
      </c>
      <c r="P32" s="59" t="s">
        <v>893</v>
      </c>
      <c r="Q32" s="51" t="s">
        <v>261</v>
      </c>
      <c r="R32" s="47"/>
      <c r="S32" s="37"/>
      <c r="T32" s="37"/>
      <c r="U32" s="39" t="s">
        <v>379</v>
      </c>
      <c r="V32" s="37"/>
      <c r="W32" s="37"/>
      <c r="X32" s="37"/>
    </row>
    <row r="33" spans="2:24" ht="19.5" thickBot="1">
      <c r="B33" s="77">
        <v>20</v>
      </c>
      <c r="C33" s="37"/>
      <c r="D33" s="37" t="s">
        <v>943</v>
      </c>
      <c r="E33" s="37" t="s">
        <v>944</v>
      </c>
      <c r="F33" s="37" t="s">
        <v>945</v>
      </c>
      <c r="G33" s="75" t="s">
        <v>906</v>
      </c>
      <c r="H33" s="37"/>
      <c r="I33" s="95" t="s">
        <v>946</v>
      </c>
      <c r="J33" s="37"/>
      <c r="K33" s="37"/>
      <c r="L33" s="37" t="s">
        <v>224</v>
      </c>
      <c r="M33" s="37"/>
      <c r="N33" s="79" t="e">
        <f>VLOOKUP(#REF!,'BASE DE DATOS'!C27:D174,2,0)</f>
        <v>#REF!</v>
      </c>
      <c r="O33" s="64" t="s">
        <v>892</v>
      </c>
      <c r="P33" s="59" t="s">
        <v>893</v>
      </c>
      <c r="Q33" s="51" t="s">
        <v>576</v>
      </c>
      <c r="R33" s="47"/>
      <c r="S33" s="37"/>
      <c r="T33" s="37"/>
      <c r="U33" s="39" t="s">
        <v>382</v>
      </c>
      <c r="V33" s="37"/>
      <c r="W33" s="37"/>
      <c r="X33" s="37"/>
    </row>
    <row r="34" spans="2:24" ht="19.5" thickBot="1">
      <c r="B34" s="73">
        <v>21</v>
      </c>
      <c r="C34" s="37"/>
      <c r="D34" s="37" t="s">
        <v>943</v>
      </c>
      <c r="E34" s="37" t="s">
        <v>944</v>
      </c>
      <c r="F34" s="37" t="s">
        <v>945</v>
      </c>
      <c r="G34" s="75" t="s">
        <v>906</v>
      </c>
      <c r="H34" s="37"/>
      <c r="I34" s="95" t="s">
        <v>947</v>
      </c>
      <c r="J34" s="37"/>
      <c r="K34" s="37"/>
      <c r="L34" s="37" t="s">
        <v>948</v>
      </c>
      <c r="M34" s="37"/>
      <c r="N34" s="79" t="e">
        <f>VLOOKUP(#REF!,'BASE DE DATOS'!C28:D175,2,0)</f>
        <v>#REF!</v>
      </c>
      <c r="O34" s="64" t="s">
        <v>892</v>
      </c>
      <c r="P34" s="59" t="s">
        <v>893</v>
      </c>
      <c r="Q34" s="51" t="s">
        <v>576</v>
      </c>
      <c r="R34" s="47"/>
      <c r="S34" s="37"/>
      <c r="T34" s="37"/>
      <c r="U34" s="39" t="s">
        <v>388</v>
      </c>
      <c r="V34" s="37"/>
      <c r="W34" s="37"/>
      <c r="X34" s="37"/>
    </row>
    <row r="35" spans="2:24" ht="19.5" thickBot="1">
      <c r="B35" s="77">
        <v>22</v>
      </c>
      <c r="C35" s="37"/>
      <c r="D35" s="37" t="s">
        <v>949</v>
      </c>
      <c r="E35" s="37" t="s">
        <v>950</v>
      </c>
      <c r="F35" s="37"/>
      <c r="G35" s="75" t="s">
        <v>809</v>
      </c>
      <c r="H35" s="37"/>
      <c r="I35" s="95" t="s">
        <v>951</v>
      </c>
      <c r="J35" s="37"/>
      <c r="K35" s="37"/>
      <c r="L35" s="37" t="s">
        <v>952</v>
      </c>
      <c r="M35" s="37" t="s">
        <v>953</v>
      </c>
      <c r="N35" s="79" t="e">
        <f>VLOOKUP(#REF!,'BASE DE DATOS'!C29:D176,2,0)</f>
        <v>#REF!</v>
      </c>
      <c r="O35" s="64" t="s">
        <v>892</v>
      </c>
      <c r="P35" s="59" t="s">
        <v>893</v>
      </c>
      <c r="Q35" s="51" t="s">
        <v>800</v>
      </c>
      <c r="R35" s="47"/>
      <c r="S35" s="37"/>
      <c r="T35" s="37"/>
      <c r="U35" s="39" t="s">
        <v>393</v>
      </c>
      <c r="V35" s="37"/>
      <c r="W35" s="37"/>
      <c r="X35" s="37"/>
    </row>
    <row r="36" spans="2:24" ht="48" thickBot="1">
      <c r="B36" s="77">
        <v>23</v>
      </c>
      <c r="C36" s="37"/>
      <c r="D36" s="37" t="s">
        <v>565</v>
      </c>
      <c r="E36" s="37" t="s">
        <v>390</v>
      </c>
      <c r="F36" s="37" t="s">
        <v>433</v>
      </c>
      <c r="G36" s="75" t="s">
        <v>809</v>
      </c>
      <c r="H36" s="37"/>
      <c r="I36" s="95" t="s">
        <v>954</v>
      </c>
      <c r="J36" s="37"/>
      <c r="K36" s="37"/>
      <c r="L36" s="37" t="s">
        <v>939</v>
      </c>
      <c r="M36" s="37">
        <v>10</v>
      </c>
      <c r="N36" s="79" t="e">
        <f>VLOOKUP(#REF!,'BASE DE DATOS'!C30:D177,2,0)</f>
        <v>#REF!</v>
      </c>
      <c r="O36" s="64" t="s">
        <v>892</v>
      </c>
      <c r="P36" s="59" t="s">
        <v>893</v>
      </c>
      <c r="Q36" s="51" t="s">
        <v>201</v>
      </c>
      <c r="R36" s="47"/>
      <c r="S36" s="37"/>
      <c r="T36" s="37"/>
      <c r="U36" s="39" t="s">
        <v>399</v>
      </c>
      <c r="V36" s="37"/>
      <c r="W36" s="37"/>
      <c r="X36" s="37"/>
    </row>
    <row r="37" spans="2:24" ht="19.5" thickBot="1">
      <c r="B37" s="77">
        <v>24</v>
      </c>
      <c r="C37" s="37"/>
      <c r="D37" s="37" t="s">
        <v>565</v>
      </c>
      <c r="E37" s="37" t="s">
        <v>390</v>
      </c>
      <c r="F37" s="37" t="s">
        <v>433</v>
      </c>
      <c r="G37" s="75" t="s">
        <v>809</v>
      </c>
      <c r="H37" s="37"/>
      <c r="I37" s="95" t="s">
        <v>955</v>
      </c>
      <c r="J37" s="37">
        <v>3</v>
      </c>
      <c r="K37" s="37">
        <v>3</v>
      </c>
      <c r="L37" s="37" t="s">
        <v>956</v>
      </c>
      <c r="M37" s="37">
        <v>21</v>
      </c>
      <c r="N37" s="79" t="e">
        <f>VLOOKUP(#REF!,'BASE DE DATOS'!C31:D178,2,0)</f>
        <v>#REF!</v>
      </c>
      <c r="O37" s="64" t="s">
        <v>892</v>
      </c>
      <c r="P37" s="59" t="s">
        <v>893</v>
      </c>
      <c r="Q37" s="51" t="s">
        <v>208</v>
      </c>
      <c r="R37" s="47"/>
      <c r="S37" s="37"/>
      <c r="T37" s="37"/>
      <c r="U37" s="39" t="s">
        <v>404</v>
      </c>
      <c r="V37" s="37"/>
      <c r="W37" s="37"/>
      <c r="X37" s="37"/>
    </row>
    <row r="38" spans="2:24" ht="17.25" customHeight="1" thickBot="1">
      <c r="B38" s="73">
        <v>25</v>
      </c>
      <c r="C38" s="37"/>
      <c r="D38" s="37" t="s">
        <v>957</v>
      </c>
      <c r="E38" s="37" t="s">
        <v>958</v>
      </c>
      <c r="F38" s="37" t="s">
        <v>959</v>
      </c>
      <c r="G38" s="75" t="s">
        <v>809</v>
      </c>
      <c r="H38" s="37"/>
      <c r="I38" s="95" t="s">
        <v>960</v>
      </c>
      <c r="J38" s="37"/>
      <c r="K38" s="37"/>
      <c r="L38" s="37" t="s">
        <v>932</v>
      </c>
      <c r="M38" s="37">
        <v>1</v>
      </c>
      <c r="N38" s="79" t="e">
        <f>VLOOKUP(#REF!,'BASE DE DATOS'!C32:D179,2,0)</f>
        <v>#REF!</v>
      </c>
      <c r="O38" s="64" t="s">
        <v>892</v>
      </c>
      <c r="P38" s="59" t="s">
        <v>893</v>
      </c>
      <c r="Q38" s="51" t="s">
        <v>201</v>
      </c>
      <c r="R38" s="47"/>
      <c r="S38" s="37"/>
      <c r="T38" s="37"/>
      <c r="U38" s="39" t="s">
        <v>410</v>
      </c>
      <c r="V38" s="37"/>
      <c r="W38" s="37"/>
      <c r="X38" s="37"/>
    </row>
    <row r="39" spans="2:24" ht="48" thickBot="1">
      <c r="B39" s="77">
        <v>26</v>
      </c>
      <c r="C39" s="37"/>
      <c r="D39" s="37" t="s">
        <v>565</v>
      </c>
      <c r="E39" s="37" t="s">
        <v>390</v>
      </c>
      <c r="F39" s="37" t="s">
        <v>433</v>
      </c>
      <c r="G39" s="75" t="s">
        <v>809</v>
      </c>
      <c r="H39" s="37"/>
      <c r="I39" s="95" t="s">
        <v>961</v>
      </c>
      <c r="J39" s="37"/>
      <c r="K39" s="37"/>
      <c r="L39" s="37" t="s">
        <v>962</v>
      </c>
      <c r="M39" s="37">
        <v>4</v>
      </c>
      <c r="N39" s="79">
        <v>77516</v>
      </c>
      <c r="O39" s="64" t="s">
        <v>892</v>
      </c>
      <c r="P39" s="59" t="s">
        <v>893</v>
      </c>
      <c r="Q39" s="51" t="s">
        <v>201</v>
      </c>
      <c r="R39" s="47"/>
      <c r="S39" s="37"/>
      <c r="T39" s="37"/>
      <c r="U39" s="39" t="s">
        <v>414</v>
      </c>
      <c r="V39" s="37"/>
      <c r="W39" s="37"/>
      <c r="X39" s="37"/>
    </row>
    <row r="40" spans="2:24" ht="44.25" customHeight="1" thickBot="1">
      <c r="B40" s="77">
        <v>27</v>
      </c>
      <c r="C40" s="37"/>
      <c r="D40" s="37" t="s">
        <v>565</v>
      </c>
      <c r="E40" s="37" t="s">
        <v>390</v>
      </c>
      <c r="F40" s="37" t="s">
        <v>433</v>
      </c>
      <c r="G40" s="75" t="s">
        <v>809</v>
      </c>
      <c r="H40" s="37"/>
      <c r="I40" s="95" t="s">
        <v>963</v>
      </c>
      <c r="J40" s="37">
        <v>2</v>
      </c>
      <c r="K40" s="37"/>
      <c r="L40" s="37" t="s">
        <v>964</v>
      </c>
      <c r="M40" s="37">
        <v>1</v>
      </c>
      <c r="N40" s="79">
        <v>77526</v>
      </c>
      <c r="O40" s="64" t="s">
        <v>892</v>
      </c>
      <c r="P40" s="59" t="s">
        <v>893</v>
      </c>
      <c r="Q40" s="51" t="s">
        <v>208</v>
      </c>
      <c r="R40" s="47"/>
      <c r="S40" s="37"/>
      <c r="T40" s="37"/>
      <c r="U40" s="39" t="s">
        <v>416</v>
      </c>
      <c r="V40" s="37"/>
      <c r="W40" s="37"/>
      <c r="X40" s="37"/>
    </row>
    <row r="41" spans="2:24" ht="43.5" customHeight="1" thickBot="1">
      <c r="B41" s="77">
        <v>28</v>
      </c>
      <c r="C41" s="37"/>
      <c r="D41" s="37" t="s">
        <v>965</v>
      </c>
      <c r="E41" s="37" t="s">
        <v>418</v>
      </c>
      <c r="F41" s="37" t="s">
        <v>669</v>
      </c>
      <c r="G41" s="75" t="s">
        <v>906</v>
      </c>
      <c r="H41" s="37"/>
      <c r="I41" s="109" t="s">
        <v>966</v>
      </c>
      <c r="J41" s="37" t="s">
        <v>967</v>
      </c>
      <c r="K41" s="37" t="s">
        <v>967</v>
      </c>
      <c r="L41" s="37" t="s">
        <v>439</v>
      </c>
      <c r="M41" s="37">
        <v>76</v>
      </c>
      <c r="N41" s="79" t="e">
        <f>VLOOKUP(#REF!,'BASE DE DATOS'!C35:D182,2,0)</f>
        <v>#REF!</v>
      </c>
      <c r="O41" s="64" t="s">
        <v>892</v>
      </c>
      <c r="P41" s="59" t="s">
        <v>893</v>
      </c>
      <c r="Q41" s="51" t="s">
        <v>253</v>
      </c>
      <c r="R41" s="47"/>
      <c r="S41" s="37"/>
      <c r="T41" s="37"/>
      <c r="U41" s="39" t="s">
        <v>421</v>
      </c>
      <c r="V41" s="37"/>
      <c r="W41" s="37"/>
      <c r="X41" s="37"/>
    </row>
    <row r="42" spans="2:24" ht="32.25" thickBot="1">
      <c r="B42" s="73">
        <v>29</v>
      </c>
      <c r="C42" s="37"/>
      <c r="D42" s="37" t="s">
        <v>649</v>
      </c>
      <c r="E42" s="37" t="s">
        <v>632</v>
      </c>
      <c r="F42" s="37" t="s">
        <v>711</v>
      </c>
      <c r="G42" s="75" t="s">
        <v>906</v>
      </c>
      <c r="H42" s="37"/>
      <c r="I42" s="95" t="s">
        <v>968</v>
      </c>
      <c r="J42" s="37">
        <v>2</v>
      </c>
      <c r="K42" s="37">
        <v>2</v>
      </c>
      <c r="L42" s="37" t="s">
        <v>969</v>
      </c>
      <c r="M42" s="37">
        <v>5</v>
      </c>
      <c r="N42" s="79">
        <v>77524</v>
      </c>
      <c r="O42" s="64" t="s">
        <v>892</v>
      </c>
      <c r="P42" s="59" t="s">
        <v>893</v>
      </c>
      <c r="Q42" s="51" t="s">
        <v>253</v>
      </c>
      <c r="R42" s="47"/>
      <c r="S42" s="37"/>
      <c r="T42" s="37"/>
      <c r="U42" s="39" t="s">
        <v>431</v>
      </c>
      <c r="V42" s="37"/>
      <c r="W42" s="37"/>
      <c r="X42" s="37"/>
    </row>
    <row r="43" spans="2:24" ht="19.5" thickBot="1">
      <c r="B43" s="77">
        <v>30</v>
      </c>
      <c r="C43" s="37"/>
      <c r="D43" s="37" t="s">
        <v>970</v>
      </c>
      <c r="E43" s="37" t="s">
        <v>971</v>
      </c>
      <c r="F43" s="37"/>
      <c r="G43" s="75" t="s">
        <v>906</v>
      </c>
      <c r="H43" s="37"/>
      <c r="I43" s="95" t="s">
        <v>972</v>
      </c>
      <c r="J43" s="37" t="s">
        <v>973</v>
      </c>
      <c r="K43" s="37"/>
      <c r="L43" s="37" t="s">
        <v>974</v>
      </c>
      <c r="M43" s="37">
        <v>2</v>
      </c>
      <c r="N43" s="79">
        <v>77533</v>
      </c>
      <c r="O43" s="64" t="s">
        <v>892</v>
      </c>
      <c r="P43" s="59" t="s">
        <v>893</v>
      </c>
      <c r="Q43" s="51" t="s">
        <v>208</v>
      </c>
      <c r="R43" s="47"/>
      <c r="S43" s="37"/>
      <c r="T43" s="37"/>
      <c r="U43" s="39" t="s">
        <v>434</v>
      </c>
      <c r="V43" s="37"/>
      <c r="W43" s="37"/>
      <c r="X43" s="37"/>
    </row>
    <row r="44" spans="2:24" ht="19.5" thickBot="1">
      <c r="B44" s="77">
        <v>31</v>
      </c>
      <c r="C44" s="53"/>
      <c r="D44" s="53" t="s">
        <v>240</v>
      </c>
      <c r="E44" s="37" t="s">
        <v>419</v>
      </c>
      <c r="F44" s="37"/>
      <c r="G44" s="75" t="s">
        <v>809</v>
      </c>
      <c r="H44" s="37"/>
      <c r="I44" s="95" t="s">
        <v>975</v>
      </c>
      <c r="J44" s="37"/>
      <c r="K44" s="37"/>
      <c r="L44" s="37" t="s">
        <v>976</v>
      </c>
      <c r="M44" s="37"/>
      <c r="N44" s="79" t="e">
        <f>VLOOKUP(#REF!,'BASE DE DATOS'!C38:D185,2,0)</f>
        <v>#REF!</v>
      </c>
      <c r="O44" s="64" t="s">
        <v>892</v>
      </c>
      <c r="P44" s="59" t="s">
        <v>893</v>
      </c>
      <c r="Q44" s="51" t="s">
        <v>208</v>
      </c>
      <c r="R44" s="47"/>
      <c r="S44" s="37"/>
      <c r="T44" s="37"/>
      <c r="U44" s="39" t="s">
        <v>435</v>
      </c>
      <c r="V44" s="37"/>
      <c r="W44" s="37"/>
      <c r="X44" s="37"/>
    </row>
    <row r="45" spans="2:24" ht="19.5" thickBot="1">
      <c r="B45" s="77">
        <v>32</v>
      </c>
      <c r="C45" s="53"/>
      <c r="D45" s="53" t="s">
        <v>977</v>
      </c>
      <c r="E45" s="37"/>
      <c r="F45" s="37"/>
      <c r="G45" s="75" t="s">
        <v>809</v>
      </c>
      <c r="H45" s="37"/>
      <c r="I45" s="95"/>
      <c r="J45" s="37"/>
      <c r="K45" s="37"/>
      <c r="L45" s="37"/>
      <c r="M45" s="37"/>
      <c r="N45" s="79" t="e">
        <f>VLOOKUP(#REF!,'BASE DE DATOS'!C39:D186,2,0)</f>
        <v>#REF!</v>
      </c>
      <c r="O45" s="64" t="s">
        <v>892</v>
      </c>
      <c r="P45" s="59" t="s">
        <v>893</v>
      </c>
      <c r="Q45" s="51" t="s">
        <v>208</v>
      </c>
      <c r="R45" s="47"/>
      <c r="S45" s="37"/>
      <c r="T45" s="37"/>
      <c r="U45" s="39" t="s">
        <v>440</v>
      </c>
      <c r="V45" s="37"/>
      <c r="W45" s="37"/>
      <c r="X45" s="37"/>
    </row>
    <row r="46" spans="2:24" ht="32.25" thickBot="1">
      <c r="B46" s="73">
        <v>33</v>
      </c>
      <c r="C46" s="53"/>
      <c r="D46" s="53" t="s">
        <v>978</v>
      </c>
      <c r="E46" s="37" t="s">
        <v>979</v>
      </c>
      <c r="F46" s="37" t="s">
        <v>980</v>
      </c>
      <c r="G46" s="75" t="s">
        <v>809</v>
      </c>
      <c r="H46" s="37"/>
      <c r="I46" s="95" t="s">
        <v>981</v>
      </c>
      <c r="J46" s="37">
        <v>13</v>
      </c>
      <c r="K46" s="37"/>
      <c r="L46" s="37" t="s">
        <v>982</v>
      </c>
      <c r="M46" s="37">
        <v>99</v>
      </c>
      <c r="N46" s="79">
        <v>77536</v>
      </c>
      <c r="O46" s="64" t="s">
        <v>892</v>
      </c>
      <c r="P46" s="59" t="s">
        <v>893</v>
      </c>
      <c r="Q46" s="51" t="s">
        <v>208</v>
      </c>
      <c r="R46" s="47"/>
      <c r="S46" s="37"/>
      <c r="T46" s="37"/>
      <c r="U46" s="39" t="s">
        <v>441</v>
      </c>
      <c r="V46" s="37"/>
      <c r="W46" s="37"/>
      <c r="X46" s="37"/>
    </row>
    <row r="47" spans="2:24" ht="48" thickBot="1">
      <c r="B47" s="77">
        <v>34</v>
      </c>
      <c r="C47" s="53"/>
      <c r="D47" s="53" t="s">
        <v>983</v>
      </c>
      <c r="E47" s="37" t="s">
        <v>619</v>
      </c>
      <c r="F47" s="37" t="s">
        <v>528</v>
      </c>
      <c r="G47" s="75" t="s">
        <v>906</v>
      </c>
      <c r="H47" s="37"/>
      <c r="I47" s="95" t="s">
        <v>984</v>
      </c>
      <c r="J47" s="37"/>
      <c r="K47" s="37"/>
      <c r="L47" s="37" t="s">
        <v>985</v>
      </c>
      <c r="M47" s="37"/>
      <c r="N47" s="79">
        <v>77560</v>
      </c>
      <c r="O47" s="64" t="s">
        <v>892</v>
      </c>
      <c r="P47" s="59" t="s">
        <v>893</v>
      </c>
      <c r="Q47" s="51" t="s">
        <v>253</v>
      </c>
      <c r="R47" s="47"/>
      <c r="S47" s="37"/>
      <c r="T47" s="37"/>
      <c r="U47" s="39" t="s">
        <v>442</v>
      </c>
      <c r="V47" s="37"/>
      <c r="W47" s="37"/>
      <c r="X47" s="37"/>
    </row>
    <row r="48" spans="2:24" ht="19.5" thickBot="1">
      <c r="B48" s="77">
        <v>35</v>
      </c>
      <c r="C48" s="53"/>
      <c r="D48" s="53" t="s">
        <v>565</v>
      </c>
      <c r="E48" s="25" t="s">
        <v>390</v>
      </c>
      <c r="F48" s="25" t="s">
        <v>433</v>
      </c>
      <c r="G48" s="75" t="s">
        <v>809</v>
      </c>
      <c r="H48" s="37"/>
      <c r="I48" s="95"/>
      <c r="J48" s="37" t="s">
        <v>986</v>
      </c>
      <c r="K48" s="37"/>
      <c r="L48" s="37" t="s">
        <v>987</v>
      </c>
      <c r="M48" s="37">
        <v>10</v>
      </c>
      <c r="N48" s="79">
        <v>77503</v>
      </c>
      <c r="O48" s="64" t="s">
        <v>892</v>
      </c>
      <c r="P48" s="59" t="s">
        <v>893</v>
      </c>
      <c r="Q48" s="51" t="s">
        <v>208</v>
      </c>
      <c r="R48" s="47"/>
      <c r="S48" s="37"/>
      <c r="T48" s="37"/>
      <c r="U48" s="39" t="s">
        <v>447</v>
      </c>
      <c r="V48" s="37"/>
      <c r="W48" s="37"/>
      <c r="X48" s="37"/>
    </row>
    <row r="49" spans="2:24" ht="19.5" thickBot="1">
      <c r="B49" s="77">
        <v>36</v>
      </c>
      <c r="C49" s="37"/>
      <c r="D49" s="37" t="s">
        <v>988</v>
      </c>
      <c r="E49" s="37" t="s">
        <v>771</v>
      </c>
      <c r="F49" s="37" t="s">
        <v>989</v>
      </c>
      <c r="G49" s="75" t="s">
        <v>906</v>
      </c>
      <c r="H49" s="37"/>
      <c r="I49" s="95" t="s">
        <v>990</v>
      </c>
      <c r="J49" s="37">
        <v>3</v>
      </c>
      <c r="K49" s="37">
        <v>3</v>
      </c>
      <c r="L49" s="37" t="s">
        <v>430</v>
      </c>
      <c r="M49" s="37">
        <v>106</v>
      </c>
      <c r="N49" s="79">
        <v>77527</v>
      </c>
      <c r="O49" s="64" t="s">
        <v>892</v>
      </c>
      <c r="P49" s="59" t="s">
        <v>893</v>
      </c>
      <c r="Q49" s="51" t="s">
        <v>253</v>
      </c>
      <c r="R49" s="47"/>
      <c r="S49" s="37"/>
      <c r="T49" s="37"/>
      <c r="U49" s="39" t="s">
        <v>448</v>
      </c>
      <c r="V49" s="37"/>
      <c r="W49" s="37"/>
      <c r="X49" s="37"/>
    </row>
    <row r="50" spans="2:24" ht="19.5" thickBot="1">
      <c r="B50" s="73">
        <v>37</v>
      </c>
      <c r="C50" s="37"/>
      <c r="D50" s="37" t="s">
        <v>936</v>
      </c>
      <c r="E50" s="37" t="s">
        <v>528</v>
      </c>
      <c r="F50" s="37" t="s">
        <v>991</v>
      </c>
      <c r="G50" s="75" t="s">
        <v>906</v>
      </c>
      <c r="H50" s="37"/>
      <c r="I50" s="95" t="s">
        <v>992</v>
      </c>
      <c r="J50" s="37">
        <v>38</v>
      </c>
      <c r="K50" s="37"/>
      <c r="L50" s="37" t="s">
        <v>430</v>
      </c>
      <c r="M50" s="37">
        <v>102</v>
      </c>
      <c r="N50" s="79">
        <v>77527</v>
      </c>
      <c r="O50" s="64" t="s">
        <v>892</v>
      </c>
      <c r="P50" s="59" t="s">
        <v>893</v>
      </c>
      <c r="Q50" s="51" t="s">
        <v>655</v>
      </c>
      <c r="R50" s="47"/>
      <c r="S50" s="37"/>
      <c r="T50" s="37"/>
      <c r="U50" s="39" t="s">
        <v>453</v>
      </c>
      <c r="V50" s="37"/>
      <c r="W50" s="37"/>
      <c r="X50" s="37"/>
    </row>
    <row r="51" spans="2:24" ht="17.25" customHeight="1" thickBot="1">
      <c r="B51" s="77">
        <v>38</v>
      </c>
      <c r="C51" s="37"/>
      <c r="D51" s="37" t="s">
        <v>993</v>
      </c>
      <c r="E51" s="37" t="s">
        <v>739</v>
      </c>
      <c r="F51" s="37" t="s">
        <v>669</v>
      </c>
      <c r="G51" s="75" t="s">
        <v>809</v>
      </c>
      <c r="H51" s="37"/>
      <c r="I51" s="95" t="s">
        <v>451</v>
      </c>
      <c r="J51" s="37">
        <v>3</v>
      </c>
      <c r="K51" s="37">
        <v>1</v>
      </c>
      <c r="L51" s="37" t="s">
        <v>300</v>
      </c>
      <c r="M51" s="37">
        <v>4</v>
      </c>
      <c r="N51" s="79">
        <v>77518</v>
      </c>
      <c r="O51" s="64" t="s">
        <v>892</v>
      </c>
      <c r="P51" s="59" t="s">
        <v>893</v>
      </c>
      <c r="Q51" s="51" t="s">
        <v>208</v>
      </c>
      <c r="R51" s="47"/>
      <c r="S51" s="37"/>
      <c r="T51" s="37"/>
      <c r="U51" s="39" t="s">
        <v>463</v>
      </c>
      <c r="V51" s="37"/>
      <c r="W51" s="37"/>
      <c r="X51" s="37"/>
    </row>
    <row r="52" spans="2:24" ht="17.25" customHeight="1" thickBot="1">
      <c r="B52" s="77">
        <v>39</v>
      </c>
      <c r="C52" s="37"/>
      <c r="D52" s="37" t="s">
        <v>994</v>
      </c>
      <c r="E52" s="37" t="s">
        <v>995</v>
      </c>
      <c r="F52" s="37" t="s">
        <v>996</v>
      </c>
      <c r="G52" s="75" t="s">
        <v>809</v>
      </c>
      <c r="H52" s="37"/>
      <c r="I52" s="95" t="s">
        <v>451</v>
      </c>
      <c r="J52" s="37">
        <v>8</v>
      </c>
      <c r="K52" s="37">
        <v>1</v>
      </c>
      <c r="L52" s="37" t="s">
        <v>300</v>
      </c>
      <c r="M52" s="37">
        <v>3</v>
      </c>
      <c r="N52" s="79">
        <v>77518</v>
      </c>
      <c r="O52" s="64" t="s">
        <v>892</v>
      </c>
      <c r="P52" s="59" t="s">
        <v>893</v>
      </c>
      <c r="Q52" s="51" t="s">
        <v>208</v>
      </c>
      <c r="R52" s="47"/>
      <c r="S52" s="37"/>
      <c r="T52" s="37"/>
      <c r="U52" s="39" t="s">
        <v>467</v>
      </c>
      <c r="V52" s="37"/>
      <c r="W52" s="37"/>
      <c r="X52" s="37"/>
    </row>
    <row r="53" spans="2:24" ht="32.25" thickBot="1">
      <c r="B53" s="77">
        <v>40</v>
      </c>
      <c r="C53" s="37"/>
      <c r="D53" s="37" t="s">
        <v>997</v>
      </c>
      <c r="E53" s="37" t="s">
        <v>237</v>
      </c>
      <c r="F53" s="37"/>
      <c r="G53" s="75" t="s">
        <v>906</v>
      </c>
      <c r="H53" s="37"/>
      <c r="I53" s="95" t="s">
        <v>998</v>
      </c>
      <c r="J53" s="37"/>
      <c r="K53" s="37"/>
      <c r="L53" s="37" t="s">
        <v>662</v>
      </c>
      <c r="M53" s="37">
        <v>28</v>
      </c>
      <c r="N53" s="79">
        <v>77500</v>
      </c>
      <c r="O53" s="64" t="s">
        <v>892</v>
      </c>
      <c r="P53" s="59" t="s">
        <v>893</v>
      </c>
      <c r="Q53" s="51" t="s">
        <v>208</v>
      </c>
      <c r="R53" s="47"/>
      <c r="S53" s="37"/>
      <c r="T53" s="37"/>
      <c r="U53" s="39" t="s">
        <v>468</v>
      </c>
      <c r="V53" s="37"/>
      <c r="W53" s="37"/>
      <c r="X53" s="37"/>
    </row>
    <row r="54" spans="2:24" ht="15.75" customHeight="1" thickBot="1">
      <c r="B54" s="73">
        <v>41</v>
      </c>
      <c r="C54" s="37"/>
      <c r="D54" s="37" t="s">
        <v>999</v>
      </c>
      <c r="E54" s="37" t="s">
        <v>1000</v>
      </c>
      <c r="F54" s="37"/>
      <c r="G54" s="75" t="s">
        <v>809</v>
      </c>
      <c r="H54" s="37"/>
      <c r="I54" s="95"/>
      <c r="J54" s="37"/>
      <c r="K54" s="37"/>
      <c r="L54" s="37"/>
      <c r="M54" s="37"/>
      <c r="N54" s="79" t="e">
        <f>VLOOKUP(#REF!,'BASE DE DATOS'!C50:D197,2,0)</f>
        <v>#REF!</v>
      </c>
      <c r="O54" s="64" t="s">
        <v>892</v>
      </c>
      <c r="P54" s="59" t="s">
        <v>893</v>
      </c>
      <c r="Q54" s="51" t="s">
        <v>208</v>
      </c>
      <c r="R54" s="47"/>
      <c r="S54" s="37"/>
      <c r="T54" s="37"/>
      <c r="U54" s="39" t="s">
        <v>473</v>
      </c>
      <c r="V54" s="37"/>
      <c r="W54" s="37"/>
      <c r="X54" s="37"/>
    </row>
    <row r="55" spans="2:24" ht="15.75" customHeight="1" thickBot="1">
      <c r="B55" s="77">
        <v>42</v>
      </c>
      <c r="C55" s="37"/>
      <c r="D55" s="37" t="s">
        <v>1001</v>
      </c>
      <c r="E55" s="37" t="s">
        <v>669</v>
      </c>
      <c r="F55" s="37"/>
      <c r="G55" s="75" t="s">
        <v>809</v>
      </c>
      <c r="H55" s="37"/>
      <c r="I55" s="95"/>
      <c r="J55" s="37"/>
      <c r="K55" s="37"/>
      <c r="L55" s="37"/>
      <c r="M55" s="37"/>
      <c r="N55" s="79" t="e">
        <f>VLOOKUP(#REF!,'BASE DE DATOS'!C51:D198,2,0)</f>
        <v>#REF!</v>
      </c>
      <c r="O55" s="64" t="s">
        <v>892</v>
      </c>
      <c r="P55" s="59" t="s">
        <v>893</v>
      </c>
      <c r="Q55" s="51" t="s">
        <v>201</v>
      </c>
      <c r="R55" s="47"/>
      <c r="S55" s="37"/>
      <c r="T55" s="37"/>
      <c r="U55" s="39" t="s">
        <v>478</v>
      </c>
      <c r="V55" s="37"/>
      <c r="W55" s="37"/>
      <c r="X55" s="37"/>
    </row>
    <row r="56" spans="2:24" ht="35.25" customHeight="1" thickBot="1">
      <c r="B56" s="77">
        <v>43</v>
      </c>
      <c r="C56" s="37"/>
      <c r="D56" s="37" t="s">
        <v>1002</v>
      </c>
      <c r="E56" s="37" t="s">
        <v>390</v>
      </c>
      <c r="F56" s="37" t="s">
        <v>1003</v>
      </c>
      <c r="G56" s="75" t="s">
        <v>809</v>
      </c>
      <c r="H56" s="37"/>
      <c r="I56" s="95" t="s">
        <v>1004</v>
      </c>
      <c r="J56" s="37"/>
      <c r="K56" s="37"/>
      <c r="L56" s="37" t="s">
        <v>1005</v>
      </c>
      <c r="M56" s="37">
        <v>3</v>
      </c>
      <c r="N56" s="59">
        <v>77533</v>
      </c>
      <c r="O56" s="64" t="s">
        <v>892</v>
      </c>
      <c r="P56" s="59" t="s">
        <v>893</v>
      </c>
      <c r="Q56" s="51" t="s">
        <v>208</v>
      </c>
      <c r="R56" s="47"/>
      <c r="S56" s="37"/>
      <c r="T56" s="37"/>
      <c r="U56" s="39" t="s">
        <v>487</v>
      </c>
      <c r="V56" s="37"/>
      <c r="W56" s="37"/>
      <c r="X56" s="37"/>
    </row>
    <row r="57" spans="2:24" ht="48" thickBot="1">
      <c r="B57" s="77">
        <v>44</v>
      </c>
      <c r="C57" s="37"/>
      <c r="D57" s="37" t="s">
        <v>1006</v>
      </c>
      <c r="E57" s="37" t="s">
        <v>418</v>
      </c>
      <c r="F57" s="37" t="s">
        <v>694</v>
      </c>
      <c r="G57" s="75" t="s">
        <v>809</v>
      </c>
      <c r="H57" s="37"/>
      <c r="I57" s="95" t="s">
        <v>1007</v>
      </c>
      <c r="J57" s="37"/>
      <c r="K57" s="37"/>
      <c r="L57" s="37" t="s">
        <v>912</v>
      </c>
      <c r="M57" s="37">
        <v>3</v>
      </c>
      <c r="N57" s="59">
        <v>77533</v>
      </c>
      <c r="O57" s="64" t="s">
        <v>892</v>
      </c>
      <c r="P57" s="59" t="s">
        <v>893</v>
      </c>
      <c r="Q57" s="51" t="s">
        <v>208</v>
      </c>
      <c r="R57" s="47"/>
      <c r="S57" s="37"/>
      <c r="T57" s="37"/>
      <c r="U57" s="39" t="s">
        <v>493</v>
      </c>
      <c r="V57" s="37"/>
      <c r="W57" s="37"/>
      <c r="X57" s="37"/>
    </row>
    <row r="58" spans="2:24" ht="15" customHeight="1" thickBot="1">
      <c r="B58" s="73">
        <v>45</v>
      </c>
      <c r="C58" s="37"/>
      <c r="D58" s="37" t="s">
        <v>1008</v>
      </c>
      <c r="E58" s="37" t="s">
        <v>650</v>
      </c>
      <c r="F58" s="37" t="s">
        <v>419</v>
      </c>
      <c r="G58" s="75" t="s">
        <v>809</v>
      </c>
      <c r="H58" s="37"/>
      <c r="I58" s="95"/>
      <c r="J58" s="37"/>
      <c r="K58" s="37"/>
      <c r="L58" s="37"/>
      <c r="M58" s="37"/>
      <c r="N58" s="79" t="e">
        <f>VLOOKUP(#REF!,'BASE DE DATOS'!C54:D201,2,0)</f>
        <v>#REF!</v>
      </c>
      <c r="O58" s="64" t="s">
        <v>892</v>
      </c>
      <c r="P58" s="59" t="s">
        <v>893</v>
      </c>
      <c r="Q58" s="51" t="s">
        <v>208</v>
      </c>
      <c r="R58" s="47"/>
      <c r="S58" s="37"/>
      <c r="T58" s="37"/>
      <c r="U58" s="39" t="s">
        <v>499</v>
      </c>
      <c r="V58" s="37"/>
      <c r="W58" s="37"/>
      <c r="X58" s="37"/>
    </row>
    <row r="59" spans="2:24" ht="15.75" customHeight="1" thickBot="1">
      <c r="B59" s="77">
        <v>46</v>
      </c>
      <c r="C59" s="37"/>
      <c r="D59" s="37" t="s">
        <v>265</v>
      </c>
      <c r="E59" s="37" t="s">
        <v>266</v>
      </c>
      <c r="F59" s="37" t="s">
        <v>1009</v>
      </c>
      <c r="G59" s="75" t="s">
        <v>809</v>
      </c>
      <c r="H59" s="37"/>
      <c r="I59" s="95" t="s">
        <v>1010</v>
      </c>
      <c r="J59" s="37">
        <v>29</v>
      </c>
      <c r="K59" s="37"/>
      <c r="L59" s="37" t="s">
        <v>268</v>
      </c>
      <c r="M59" s="37">
        <v>39</v>
      </c>
      <c r="N59" s="79" t="e">
        <f>VLOOKUP(#REF!,'BASE DE DATOS'!C55:D202,2,0)</f>
        <v>#REF!</v>
      </c>
      <c r="O59" s="64" t="s">
        <v>892</v>
      </c>
      <c r="P59" s="59" t="s">
        <v>893</v>
      </c>
      <c r="Q59" s="51" t="s">
        <v>208</v>
      </c>
      <c r="R59" s="47"/>
      <c r="S59" s="37"/>
      <c r="T59" s="37"/>
      <c r="U59" s="39" t="s">
        <v>500</v>
      </c>
      <c r="V59" s="37"/>
      <c r="W59" s="37"/>
      <c r="X59" s="37"/>
    </row>
    <row r="60" spans="2:24" ht="48" thickBot="1">
      <c r="B60" s="77">
        <v>47</v>
      </c>
      <c r="C60" s="37"/>
      <c r="D60" s="37" t="s">
        <v>943</v>
      </c>
      <c r="E60" s="37" t="s">
        <v>944</v>
      </c>
      <c r="F60" s="37"/>
      <c r="G60" s="75" t="s">
        <v>906</v>
      </c>
      <c r="H60" s="37"/>
      <c r="I60" s="95" t="s">
        <v>1011</v>
      </c>
      <c r="J60" s="37" t="s">
        <v>1012</v>
      </c>
      <c r="K60" s="37"/>
      <c r="L60" s="37" t="s">
        <v>887</v>
      </c>
      <c r="M60" s="78">
        <v>99</v>
      </c>
      <c r="N60" s="79">
        <v>77500</v>
      </c>
      <c r="O60" s="64" t="s">
        <v>892</v>
      </c>
      <c r="P60" s="59" t="s">
        <v>893</v>
      </c>
      <c r="Q60" s="51">
        <v>6</v>
      </c>
      <c r="R60" s="47"/>
      <c r="S60" s="37"/>
      <c r="T60" s="37"/>
      <c r="U60" s="39" t="s">
        <v>501</v>
      </c>
      <c r="V60" s="37"/>
      <c r="W60" s="37"/>
      <c r="X60" s="37"/>
    </row>
    <row r="61" spans="2:24" ht="48" thickBot="1">
      <c r="B61" s="77">
        <v>48</v>
      </c>
      <c r="C61" s="37"/>
      <c r="D61" s="37" t="s">
        <v>1013</v>
      </c>
      <c r="E61" s="37" t="s">
        <v>1014</v>
      </c>
      <c r="F61" s="37"/>
      <c r="G61" s="75" t="s">
        <v>809</v>
      </c>
      <c r="H61" s="37"/>
      <c r="I61" s="95" t="s">
        <v>1015</v>
      </c>
      <c r="J61" s="37"/>
      <c r="K61" s="37"/>
      <c r="L61" s="37" t="s">
        <v>1016</v>
      </c>
      <c r="M61" s="37"/>
      <c r="N61" s="79">
        <v>77517</v>
      </c>
      <c r="O61" s="64" t="s">
        <v>892</v>
      </c>
      <c r="P61" s="59" t="s">
        <v>893</v>
      </c>
      <c r="Q61" s="51" t="s">
        <v>208</v>
      </c>
      <c r="R61" s="47"/>
      <c r="S61" s="37"/>
      <c r="T61" s="37"/>
      <c r="U61" s="39" t="s">
        <v>506</v>
      </c>
      <c r="V61" s="37"/>
      <c r="W61" s="37"/>
      <c r="X61" s="37"/>
    </row>
    <row r="62" spans="2:24" ht="48" thickBot="1">
      <c r="B62" s="73">
        <v>49</v>
      </c>
      <c r="C62" s="37"/>
      <c r="D62" s="37" t="s">
        <v>250</v>
      </c>
      <c r="E62" s="37" t="s">
        <v>528</v>
      </c>
      <c r="F62" s="37"/>
      <c r="G62" s="75" t="s">
        <v>906</v>
      </c>
      <c r="H62" s="37"/>
      <c r="I62" s="95" t="s">
        <v>1017</v>
      </c>
      <c r="J62" s="37">
        <v>8</v>
      </c>
      <c r="K62" s="37"/>
      <c r="L62" s="37" t="s">
        <v>586</v>
      </c>
      <c r="M62" s="51">
        <v>12</v>
      </c>
      <c r="N62" s="110">
        <v>77524</v>
      </c>
      <c r="O62" s="64" t="s">
        <v>892</v>
      </c>
      <c r="P62" s="59" t="s">
        <v>893</v>
      </c>
      <c r="Q62" s="51" t="s">
        <v>208</v>
      </c>
      <c r="R62" s="47"/>
      <c r="S62" s="37"/>
      <c r="T62" s="37"/>
      <c r="U62" s="39" t="s">
        <v>512</v>
      </c>
      <c r="V62" s="37"/>
      <c r="W62" s="37"/>
      <c r="X62" s="37"/>
    </row>
    <row r="63" spans="2:24" ht="32.25" thickBot="1">
      <c r="B63" s="77">
        <v>50</v>
      </c>
      <c r="C63" s="37"/>
      <c r="D63" s="37" t="s">
        <v>250</v>
      </c>
      <c r="E63" s="37" t="s">
        <v>528</v>
      </c>
      <c r="F63" s="37"/>
      <c r="G63" s="75" t="s">
        <v>906</v>
      </c>
      <c r="H63" s="37"/>
      <c r="I63" s="95" t="s">
        <v>1018</v>
      </c>
      <c r="J63" s="37"/>
      <c r="K63" s="37"/>
      <c r="L63" s="37" t="s">
        <v>295</v>
      </c>
      <c r="M63" s="37"/>
      <c r="N63" s="79">
        <v>77510</v>
      </c>
      <c r="O63" s="64" t="s">
        <v>892</v>
      </c>
      <c r="P63" s="59" t="s">
        <v>893</v>
      </c>
      <c r="Q63" s="51" t="s">
        <v>208</v>
      </c>
      <c r="R63" s="47"/>
      <c r="S63" s="37"/>
      <c r="T63" s="37"/>
      <c r="U63" s="37"/>
      <c r="V63" s="37"/>
      <c r="W63" s="37"/>
      <c r="X63" s="37"/>
    </row>
    <row r="64" spans="2:24" ht="32.25" thickBot="1">
      <c r="B64" s="77">
        <v>51</v>
      </c>
      <c r="C64" s="37"/>
      <c r="D64" s="37" t="s">
        <v>894</v>
      </c>
      <c r="E64" s="37" t="s">
        <v>1019</v>
      </c>
      <c r="F64" s="37"/>
      <c r="G64" s="75" t="s">
        <v>809</v>
      </c>
      <c r="H64" s="37"/>
      <c r="I64" s="95" t="s">
        <v>1020</v>
      </c>
      <c r="J64" s="37"/>
      <c r="K64" s="37"/>
      <c r="L64" s="37" t="s">
        <v>538</v>
      </c>
      <c r="M64" s="37">
        <v>50</v>
      </c>
      <c r="N64" s="79">
        <v>77539</v>
      </c>
      <c r="O64" s="64" t="s">
        <v>892</v>
      </c>
      <c r="P64" s="59" t="s">
        <v>893</v>
      </c>
      <c r="Q64" s="51" t="s">
        <v>208</v>
      </c>
      <c r="R64" s="47"/>
      <c r="S64" s="37"/>
      <c r="T64" s="37"/>
      <c r="U64" s="37"/>
      <c r="V64" s="37"/>
      <c r="W64" s="37"/>
      <c r="X64" s="37"/>
    </row>
    <row r="65" spans="2:24" ht="32.25" thickBot="1">
      <c r="B65" s="77">
        <v>52</v>
      </c>
      <c r="C65" s="37"/>
      <c r="D65" s="37" t="s">
        <v>565</v>
      </c>
      <c r="E65" s="37" t="s">
        <v>390</v>
      </c>
      <c r="F65" s="37" t="s">
        <v>433</v>
      </c>
      <c r="G65" s="75" t="s">
        <v>809</v>
      </c>
      <c r="H65" s="37"/>
      <c r="I65" s="95" t="s">
        <v>1021</v>
      </c>
      <c r="J65" s="37"/>
      <c r="K65" s="37"/>
      <c r="L65" s="37" t="s">
        <v>1022</v>
      </c>
      <c r="M65" s="37">
        <v>28</v>
      </c>
      <c r="N65" s="79">
        <v>77500</v>
      </c>
      <c r="O65" s="64" t="s">
        <v>892</v>
      </c>
      <c r="P65" s="59" t="s">
        <v>893</v>
      </c>
      <c r="Q65" s="51" t="s">
        <v>208</v>
      </c>
      <c r="R65" s="47"/>
      <c r="S65" s="37"/>
      <c r="T65" s="37"/>
      <c r="U65" s="37"/>
      <c r="V65" s="37"/>
      <c r="W65" s="37"/>
      <c r="X65" s="37"/>
    </row>
    <row r="66" spans="2:24" ht="16.5" thickBot="1">
      <c r="B66" s="73">
        <v>53</v>
      </c>
      <c r="C66" s="37"/>
      <c r="D66" s="37" t="s">
        <v>1023</v>
      </c>
      <c r="E66" s="37" t="s">
        <v>1024</v>
      </c>
      <c r="F66" s="37" t="s">
        <v>995</v>
      </c>
      <c r="G66" s="75" t="s">
        <v>809</v>
      </c>
      <c r="H66" s="37"/>
      <c r="I66" s="95" t="s">
        <v>1025</v>
      </c>
      <c r="J66" s="37" t="s">
        <v>1026</v>
      </c>
      <c r="K66" s="37"/>
      <c r="L66" s="37" t="s">
        <v>268</v>
      </c>
      <c r="M66" s="37">
        <v>12</v>
      </c>
      <c r="N66" s="79">
        <v>77528</v>
      </c>
      <c r="O66" s="64" t="s">
        <v>892</v>
      </c>
      <c r="P66" s="59" t="s">
        <v>893</v>
      </c>
      <c r="Q66" s="51" t="s">
        <v>208</v>
      </c>
      <c r="R66" s="47"/>
      <c r="S66" s="37"/>
      <c r="T66" s="37"/>
      <c r="U66" s="37"/>
      <c r="V66" s="37"/>
      <c r="W66" s="37"/>
      <c r="X66" s="37"/>
    </row>
    <row r="67" spans="2:24" ht="16.5" thickBot="1">
      <c r="B67" s="77">
        <v>54</v>
      </c>
      <c r="C67" s="66"/>
      <c r="D67" s="66" t="s">
        <v>565</v>
      </c>
      <c r="E67" s="37" t="s">
        <v>390</v>
      </c>
      <c r="F67" s="37" t="s">
        <v>433</v>
      </c>
      <c r="G67" s="75" t="s">
        <v>809</v>
      </c>
      <c r="H67" s="37"/>
      <c r="I67" s="95" t="s">
        <v>1027</v>
      </c>
      <c r="J67" s="37"/>
      <c r="K67" s="37"/>
      <c r="L67" s="37" t="s">
        <v>439</v>
      </c>
      <c r="M67" s="37">
        <v>85</v>
      </c>
      <c r="N67" s="79">
        <v>77516</v>
      </c>
      <c r="O67" s="64" t="s">
        <v>892</v>
      </c>
      <c r="P67" s="59" t="s">
        <v>893</v>
      </c>
      <c r="Q67" s="51" t="s">
        <v>208</v>
      </c>
      <c r="R67" s="47"/>
      <c r="S67" s="37"/>
      <c r="T67" s="37"/>
      <c r="U67" s="37"/>
      <c r="V67" s="37"/>
      <c r="W67" s="37"/>
      <c r="X67" s="37"/>
    </row>
    <row r="68" spans="2:24" ht="16.5" thickBot="1">
      <c r="B68" s="77">
        <v>55</v>
      </c>
      <c r="C68" s="37"/>
      <c r="D68" s="37" t="s">
        <v>565</v>
      </c>
      <c r="E68" s="37" t="s">
        <v>556</v>
      </c>
      <c r="F68" s="37"/>
      <c r="G68" s="75" t="s">
        <v>809</v>
      </c>
      <c r="H68" s="37"/>
      <c r="I68" s="95" t="s">
        <v>1028</v>
      </c>
      <c r="J68" s="37" t="s">
        <v>1029</v>
      </c>
      <c r="K68" s="37"/>
      <c r="L68" s="37" t="s">
        <v>1030</v>
      </c>
      <c r="M68" s="37">
        <v>1</v>
      </c>
      <c r="N68" s="79">
        <v>77537</v>
      </c>
      <c r="O68" s="64" t="s">
        <v>892</v>
      </c>
      <c r="P68" s="59" t="s">
        <v>893</v>
      </c>
      <c r="Q68" s="51" t="s">
        <v>208</v>
      </c>
      <c r="R68" s="47"/>
      <c r="S68" s="37"/>
      <c r="T68" s="37"/>
      <c r="U68" s="37"/>
      <c r="V68" s="37"/>
      <c r="W68" s="37"/>
      <c r="X68" s="37"/>
    </row>
    <row r="69" spans="2:24" ht="48" thickBot="1">
      <c r="B69" s="77">
        <v>56</v>
      </c>
      <c r="C69" s="65"/>
      <c r="D69" s="65" t="s">
        <v>1031</v>
      </c>
      <c r="E69" s="37" t="s">
        <v>669</v>
      </c>
      <c r="F69" s="37" t="s">
        <v>1032</v>
      </c>
      <c r="G69" s="75" t="s">
        <v>906</v>
      </c>
      <c r="H69" s="37"/>
      <c r="I69" s="95" t="s">
        <v>1033</v>
      </c>
      <c r="J69" s="37"/>
      <c r="K69" s="37"/>
      <c r="L69" s="37" t="s">
        <v>863</v>
      </c>
      <c r="M69" s="37">
        <v>85</v>
      </c>
      <c r="N69" s="79" t="e">
        <f>VLOOKUP(#REF!,'BASE DE DATOS'!C65:D212,2,0)</f>
        <v>#REF!</v>
      </c>
      <c r="O69" s="64" t="s">
        <v>892</v>
      </c>
      <c r="P69" s="59" t="s">
        <v>893</v>
      </c>
      <c r="Q69" s="51" t="s">
        <v>208</v>
      </c>
      <c r="R69" s="47"/>
      <c r="S69" s="37"/>
      <c r="T69" s="37"/>
      <c r="U69" s="37"/>
      <c r="V69" s="37"/>
      <c r="W69" s="37"/>
      <c r="X69" s="37"/>
    </row>
    <row r="70" spans="2:24" ht="48" thickBot="1">
      <c r="B70" s="73">
        <v>57</v>
      </c>
      <c r="C70" s="65"/>
      <c r="D70" s="65" t="s">
        <v>1034</v>
      </c>
      <c r="E70" s="37" t="s">
        <v>584</v>
      </c>
      <c r="F70" s="37" t="s">
        <v>922</v>
      </c>
      <c r="G70" s="75" t="s">
        <v>906</v>
      </c>
      <c r="H70" s="37"/>
      <c r="I70" s="95" t="s">
        <v>1035</v>
      </c>
      <c r="J70" s="37"/>
      <c r="K70" s="37"/>
      <c r="L70" s="37" t="s">
        <v>1036</v>
      </c>
      <c r="M70" s="37"/>
      <c r="N70" s="79">
        <v>77506</v>
      </c>
      <c r="O70" s="64" t="s">
        <v>892</v>
      </c>
      <c r="P70" s="59" t="s">
        <v>893</v>
      </c>
      <c r="Q70" s="51" t="s">
        <v>208</v>
      </c>
      <c r="R70" s="47"/>
      <c r="S70" s="37"/>
      <c r="T70" s="37"/>
      <c r="U70" s="37"/>
      <c r="V70" s="37"/>
      <c r="W70" s="37"/>
      <c r="X70" s="37"/>
    </row>
    <row r="71" spans="2:24" ht="16.5" thickBot="1">
      <c r="B71" s="77">
        <v>58</v>
      </c>
      <c r="C71" s="37"/>
      <c r="D71" s="37" t="s">
        <v>432</v>
      </c>
      <c r="E71" s="37" t="s">
        <v>390</v>
      </c>
      <c r="F71" s="37" t="s">
        <v>433</v>
      </c>
      <c r="G71" s="75" t="s">
        <v>809</v>
      </c>
      <c r="H71" s="37"/>
      <c r="I71" s="95"/>
      <c r="J71" s="37"/>
      <c r="K71" s="37"/>
      <c r="L71" s="37"/>
      <c r="M71" s="37"/>
      <c r="N71" s="79" t="e">
        <f>VLOOKUP(#REF!,'BASE DE DATOS'!C67:D214,2,0)</f>
        <v>#REF!</v>
      </c>
      <c r="O71" s="64" t="s">
        <v>892</v>
      </c>
      <c r="P71" s="59" t="s">
        <v>893</v>
      </c>
      <c r="Q71" s="51" t="s">
        <v>576</v>
      </c>
      <c r="R71" s="47"/>
      <c r="S71" s="37"/>
      <c r="T71" s="37"/>
      <c r="U71" s="37"/>
      <c r="V71" s="37"/>
      <c r="W71" s="37"/>
      <c r="X71" s="37"/>
    </row>
    <row r="72" spans="2:24" ht="32.25" thickBot="1">
      <c r="B72" s="77">
        <v>59</v>
      </c>
      <c r="C72" s="37"/>
      <c r="D72" s="37" t="s">
        <v>1037</v>
      </c>
      <c r="E72" s="37" t="s">
        <v>651</v>
      </c>
      <c r="F72" s="37"/>
      <c r="G72" s="75" t="s">
        <v>809</v>
      </c>
      <c r="H72" s="37"/>
      <c r="I72" s="95" t="s">
        <v>1038</v>
      </c>
      <c r="J72" s="37" t="s">
        <v>1039</v>
      </c>
      <c r="K72" s="37"/>
      <c r="L72" s="37" t="s">
        <v>325</v>
      </c>
      <c r="M72" s="37">
        <v>46</v>
      </c>
      <c r="N72" s="99">
        <v>77509</v>
      </c>
      <c r="O72" s="64" t="s">
        <v>892</v>
      </c>
      <c r="P72" s="59" t="s">
        <v>893</v>
      </c>
      <c r="Q72" s="51" t="s">
        <v>208</v>
      </c>
      <c r="R72" s="47"/>
      <c r="S72" s="37"/>
      <c r="T72" s="37"/>
      <c r="U72" s="37"/>
      <c r="V72" s="37"/>
      <c r="W72" s="37"/>
      <c r="X72" s="37"/>
    </row>
    <row r="73" spans="2:24" ht="16.5" thickBot="1">
      <c r="B73" s="77">
        <v>60</v>
      </c>
      <c r="C73" s="37"/>
      <c r="D73" s="37" t="s">
        <v>742</v>
      </c>
      <c r="E73" s="37" t="s">
        <v>1040</v>
      </c>
      <c r="F73" s="37" t="s">
        <v>207</v>
      </c>
      <c r="G73" s="75" t="s">
        <v>809</v>
      </c>
      <c r="H73" s="37"/>
      <c r="I73" s="95"/>
      <c r="J73" s="37"/>
      <c r="K73" s="37"/>
      <c r="L73" s="37"/>
      <c r="M73" s="37"/>
      <c r="N73" s="79" t="e">
        <f>VLOOKUP(#REF!,'BASE DE DATOS'!C69:D216,2,0)</f>
        <v>#REF!</v>
      </c>
      <c r="O73" s="64" t="s">
        <v>892</v>
      </c>
      <c r="P73" s="59" t="s">
        <v>893</v>
      </c>
      <c r="Q73" s="51" t="s">
        <v>576</v>
      </c>
      <c r="R73" s="47"/>
      <c r="S73" s="37"/>
      <c r="T73" s="37"/>
      <c r="U73" s="37"/>
      <c r="V73" s="37"/>
      <c r="W73" s="37"/>
      <c r="X73" s="37"/>
    </row>
    <row r="74" spans="2:24" ht="48" thickBot="1">
      <c r="B74" s="73">
        <v>61</v>
      </c>
      <c r="C74" s="37"/>
      <c r="D74" s="37" t="s">
        <v>565</v>
      </c>
      <c r="E74" s="37" t="s">
        <v>1041</v>
      </c>
      <c r="F74" s="37" t="s">
        <v>433</v>
      </c>
      <c r="G74" s="75" t="s">
        <v>809</v>
      </c>
      <c r="H74" s="37"/>
      <c r="I74" s="95" t="s">
        <v>1042</v>
      </c>
      <c r="J74" s="37">
        <v>10</v>
      </c>
      <c r="K74" s="37">
        <v>6</v>
      </c>
      <c r="L74" s="37" t="s">
        <v>1043</v>
      </c>
      <c r="M74" s="37">
        <v>11</v>
      </c>
      <c r="N74" s="59">
        <v>77536</v>
      </c>
      <c r="O74" s="64" t="s">
        <v>892</v>
      </c>
      <c r="P74" s="59" t="s">
        <v>893</v>
      </c>
      <c r="Q74" s="51" t="s">
        <v>775</v>
      </c>
      <c r="R74" s="47"/>
      <c r="S74" s="37"/>
      <c r="T74" s="37"/>
      <c r="U74" s="37"/>
      <c r="V74" s="37"/>
      <c r="W74" s="37"/>
      <c r="X74" s="37"/>
    </row>
    <row r="75" spans="2:24" ht="48" thickBot="1">
      <c r="B75" s="77">
        <v>62</v>
      </c>
      <c r="C75" s="37"/>
      <c r="D75" s="37" t="s">
        <v>565</v>
      </c>
      <c r="E75" s="37" t="s">
        <v>1041</v>
      </c>
      <c r="F75" s="37" t="s">
        <v>433</v>
      </c>
      <c r="G75" s="75" t="s">
        <v>809</v>
      </c>
      <c r="H75" s="37"/>
      <c r="I75" s="95" t="s">
        <v>1044</v>
      </c>
      <c r="J75" s="37"/>
      <c r="K75" s="37"/>
      <c r="L75" s="37" t="s">
        <v>1045</v>
      </c>
      <c r="M75" s="37" t="s">
        <v>1046</v>
      </c>
      <c r="N75" s="79">
        <v>77500</v>
      </c>
      <c r="O75" s="64" t="s">
        <v>892</v>
      </c>
      <c r="P75" s="59" t="s">
        <v>893</v>
      </c>
      <c r="Q75" s="51" t="s">
        <v>775</v>
      </c>
      <c r="R75" s="47"/>
      <c r="S75" s="37"/>
      <c r="T75" s="37"/>
      <c r="U75" s="37"/>
      <c r="V75" s="37"/>
      <c r="W75" s="37"/>
      <c r="X75" s="37"/>
    </row>
    <row r="76" spans="2:24" ht="32.25" thickBot="1">
      <c r="B76" s="77">
        <v>63</v>
      </c>
      <c r="C76" s="37"/>
      <c r="D76" s="37" t="s">
        <v>1047</v>
      </c>
      <c r="E76" s="37" t="s">
        <v>1048</v>
      </c>
      <c r="F76" s="37" t="s">
        <v>732</v>
      </c>
      <c r="G76" s="75" t="s">
        <v>809</v>
      </c>
      <c r="H76" s="37"/>
      <c r="I76" s="95" t="s">
        <v>1049</v>
      </c>
      <c r="J76" s="37"/>
      <c r="K76" s="37"/>
      <c r="L76" s="37" t="s">
        <v>935</v>
      </c>
      <c r="M76" s="37">
        <v>3</v>
      </c>
      <c r="N76" s="79">
        <v>77500</v>
      </c>
      <c r="O76" s="64" t="s">
        <v>892</v>
      </c>
      <c r="P76" s="59" t="s">
        <v>893</v>
      </c>
      <c r="Q76" s="51" t="s">
        <v>208</v>
      </c>
      <c r="R76" s="47"/>
      <c r="S76" s="37"/>
      <c r="T76" s="37"/>
      <c r="U76" s="37"/>
      <c r="V76" s="37"/>
      <c r="W76" s="37"/>
      <c r="X76" s="37"/>
    </row>
    <row r="77" spans="2:24" ht="32.25" thickBot="1">
      <c r="B77" s="77">
        <v>64</v>
      </c>
      <c r="C77" s="37"/>
      <c r="D77" s="37" t="s">
        <v>1037</v>
      </c>
      <c r="E77" s="37" t="s">
        <v>651</v>
      </c>
      <c r="F77" s="37"/>
      <c r="G77" s="75" t="s">
        <v>809</v>
      </c>
      <c r="H77" s="37"/>
      <c r="I77" s="95" t="s">
        <v>1050</v>
      </c>
      <c r="J77" s="37">
        <v>31</v>
      </c>
      <c r="K77" s="37"/>
      <c r="L77" s="37" t="s">
        <v>239</v>
      </c>
      <c r="M77" s="37">
        <v>10</v>
      </c>
      <c r="N77" s="79">
        <v>77539</v>
      </c>
      <c r="O77" s="64" t="s">
        <v>892</v>
      </c>
      <c r="P77" s="59" t="s">
        <v>893</v>
      </c>
      <c r="Q77" s="51" t="s">
        <v>201</v>
      </c>
      <c r="R77" s="47"/>
      <c r="S77" s="37"/>
      <c r="T77" s="37"/>
      <c r="U77" s="37"/>
      <c r="V77" s="37"/>
      <c r="W77" s="37"/>
      <c r="X77" s="37"/>
    </row>
    <row r="78" spans="2:24" ht="16.5" thickBot="1">
      <c r="B78" s="73">
        <v>65</v>
      </c>
      <c r="C78" s="37"/>
      <c r="D78" s="37" t="s">
        <v>1051</v>
      </c>
      <c r="E78" s="37" t="s">
        <v>771</v>
      </c>
      <c r="F78" s="37"/>
      <c r="G78" s="75" t="s">
        <v>906</v>
      </c>
      <c r="H78" s="37"/>
      <c r="I78" s="95" t="s">
        <v>238</v>
      </c>
      <c r="J78" s="37">
        <v>6</v>
      </c>
      <c r="K78" s="37"/>
      <c r="L78" s="37" t="s">
        <v>812</v>
      </c>
      <c r="M78" s="37">
        <v>2</v>
      </c>
      <c r="N78" s="79">
        <v>77519</v>
      </c>
      <c r="O78" s="64" t="s">
        <v>892</v>
      </c>
      <c r="P78" s="59" t="s">
        <v>893</v>
      </c>
      <c r="Q78" s="51" t="s">
        <v>208</v>
      </c>
      <c r="R78" s="47"/>
      <c r="S78" s="37"/>
      <c r="T78" s="37"/>
      <c r="U78" s="37"/>
      <c r="V78" s="37"/>
      <c r="W78" s="37"/>
      <c r="X78" s="37"/>
    </row>
    <row r="79" spans="2:24" ht="16.5" thickBot="1">
      <c r="B79" s="77">
        <v>66</v>
      </c>
      <c r="C79" s="37"/>
      <c r="D79" s="37" t="s">
        <v>1052</v>
      </c>
      <c r="E79" s="37" t="s">
        <v>1053</v>
      </c>
      <c r="F79" s="37" t="s">
        <v>1054</v>
      </c>
      <c r="G79" s="75" t="s">
        <v>809</v>
      </c>
      <c r="H79" s="37"/>
      <c r="I79" s="95" t="s">
        <v>451</v>
      </c>
      <c r="J79" s="37">
        <v>6</v>
      </c>
      <c r="K79" s="37"/>
      <c r="L79" s="37" t="s">
        <v>452</v>
      </c>
      <c r="M79" s="37">
        <v>13</v>
      </c>
      <c r="N79" s="79">
        <v>77518</v>
      </c>
      <c r="O79" s="64" t="s">
        <v>892</v>
      </c>
      <c r="P79" s="59" t="s">
        <v>893</v>
      </c>
      <c r="Q79" s="51" t="s">
        <v>208</v>
      </c>
      <c r="R79" s="47"/>
      <c r="S79" s="37"/>
      <c r="T79" s="37"/>
      <c r="U79" s="37"/>
      <c r="V79" s="37"/>
      <c r="W79" s="37"/>
      <c r="X79" s="37"/>
    </row>
    <row r="80" spans="2:24" ht="16.5" thickBot="1">
      <c r="B80" s="77">
        <v>67</v>
      </c>
      <c r="C80" s="37"/>
      <c r="D80" s="37" t="s">
        <v>1047</v>
      </c>
      <c r="E80" s="37"/>
      <c r="F80" s="37"/>
      <c r="G80" s="75" t="s">
        <v>809</v>
      </c>
      <c r="H80" s="37"/>
      <c r="I80" s="95"/>
      <c r="J80" s="37"/>
      <c r="K80" s="37"/>
      <c r="L80" s="37"/>
      <c r="M80" s="37"/>
      <c r="N80" s="79" t="e">
        <f>VLOOKUP(#REF!,'BASE DE DATOS'!C76:D223,2,0)</f>
        <v>#REF!</v>
      </c>
      <c r="O80" s="64" t="s">
        <v>892</v>
      </c>
      <c r="P80" s="59" t="s">
        <v>893</v>
      </c>
      <c r="Q80" s="51" t="s">
        <v>208</v>
      </c>
      <c r="R80" s="47"/>
      <c r="S80" s="37"/>
      <c r="T80" s="37"/>
      <c r="U80" s="37"/>
      <c r="V80" s="37"/>
      <c r="W80" s="37"/>
      <c r="X80" s="37"/>
    </row>
    <row r="81" spans="2:24" ht="16.5" thickBot="1">
      <c r="B81" s="77">
        <v>68</v>
      </c>
      <c r="C81" s="37"/>
      <c r="D81" s="37" t="s">
        <v>565</v>
      </c>
      <c r="E81" s="37" t="s">
        <v>1041</v>
      </c>
      <c r="F81" s="37" t="s">
        <v>433</v>
      </c>
      <c r="G81" s="75" t="s">
        <v>809</v>
      </c>
      <c r="H81" s="37"/>
      <c r="I81" s="95" t="s">
        <v>620</v>
      </c>
      <c r="J81" s="37"/>
      <c r="K81" s="37"/>
      <c r="L81" s="37" t="s">
        <v>634</v>
      </c>
      <c r="M81" s="37">
        <v>34</v>
      </c>
      <c r="N81" s="79" t="s">
        <v>1055</v>
      </c>
      <c r="O81" s="64" t="s">
        <v>892</v>
      </c>
      <c r="P81" s="59" t="s">
        <v>893</v>
      </c>
      <c r="Q81" s="51" t="s">
        <v>253</v>
      </c>
      <c r="R81" s="47"/>
      <c r="S81" s="37"/>
      <c r="T81" s="37"/>
      <c r="U81" s="37"/>
      <c r="V81" s="37"/>
      <c r="W81" s="37"/>
      <c r="X81" s="37"/>
    </row>
    <row r="82" spans="2:24" ht="16.5" thickBot="1">
      <c r="B82" s="73">
        <v>69</v>
      </c>
      <c r="C82" s="37"/>
      <c r="D82" s="37" t="s">
        <v>1056</v>
      </c>
      <c r="E82" s="37" t="s">
        <v>331</v>
      </c>
      <c r="F82" s="37"/>
      <c r="G82" s="75" t="s">
        <v>906</v>
      </c>
      <c r="H82" s="37"/>
      <c r="I82" s="95"/>
      <c r="J82" s="37"/>
      <c r="K82" s="37"/>
      <c r="L82" s="37"/>
      <c r="M82" s="37"/>
      <c r="N82" s="79" t="e">
        <f>VLOOKUP(#REF!,'BASE DE DATOS'!C78:D225,2,0)</f>
        <v>#REF!</v>
      </c>
      <c r="O82" s="64" t="s">
        <v>892</v>
      </c>
      <c r="P82" s="59" t="s">
        <v>893</v>
      </c>
      <c r="Q82" s="51" t="s">
        <v>208</v>
      </c>
      <c r="R82" s="47"/>
      <c r="S82" s="37"/>
      <c r="T82" s="37"/>
      <c r="U82" s="37"/>
      <c r="V82" s="37"/>
      <c r="W82" s="37"/>
      <c r="X82" s="37"/>
    </row>
    <row r="83" spans="2:24" ht="16.5" thickBot="1">
      <c r="B83" s="77">
        <v>70</v>
      </c>
      <c r="C83" s="37"/>
      <c r="D83" s="37" t="s">
        <v>624</v>
      </c>
      <c r="E83" s="37" t="s">
        <v>356</v>
      </c>
      <c r="F83" s="37" t="s">
        <v>1057</v>
      </c>
      <c r="G83" s="75" t="s">
        <v>906</v>
      </c>
      <c r="H83" s="37"/>
      <c r="I83" s="95" t="s">
        <v>1058</v>
      </c>
      <c r="J83" s="37"/>
      <c r="K83" s="37"/>
      <c r="L83" s="37" t="s">
        <v>627</v>
      </c>
      <c r="M83" s="37">
        <v>61</v>
      </c>
      <c r="N83" s="79">
        <v>77500</v>
      </c>
      <c r="O83" s="64" t="s">
        <v>892</v>
      </c>
      <c r="P83" s="59" t="s">
        <v>893</v>
      </c>
      <c r="Q83" s="51" t="s">
        <v>208</v>
      </c>
      <c r="R83" s="47"/>
      <c r="S83" s="37"/>
      <c r="T83" s="37"/>
      <c r="U83" s="37"/>
      <c r="V83" s="37"/>
      <c r="W83" s="37"/>
      <c r="X83" s="37"/>
    </row>
    <row r="84" spans="2:24" ht="48" thickBot="1">
      <c r="B84" s="77">
        <v>71</v>
      </c>
      <c r="C84" s="37"/>
      <c r="D84" s="37" t="s">
        <v>565</v>
      </c>
      <c r="E84" s="37" t="s">
        <v>390</v>
      </c>
      <c r="F84" s="37" t="s">
        <v>433</v>
      </c>
      <c r="G84" s="75" t="s">
        <v>809</v>
      </c>
      <c r="H84" s="37"/>
      <c r="I84" s="95" t="s">
        <v>1059</v>
      </c>
      <c r="J84" s="37"/>
      <c r="K84" s="37"/>
      <c r="L84" s="37" t="s">
        <v>662</v>
      </c>
      <c r="M84" s="37">
        <v>28</v>
      </c>
      <c r="N84" s="79" t="e">
        <f>VLOOKUP(#REF!,'BASE DE DATOS'!C80:D227,2,0)</f>
        <v>#REF!</v>
      </c>
      <c r="O84" s="64" t="s">
        <v>892</v>
      </c>
      <c r="P84" s="59" t="s">
        <v>893</v>
      </c>
      <c r="Q84" s="51" t="s">
        <v>201</v>
      </c>
      <c r="R84" s="47"/>
      <c r="S84" s="37"/>
      <c r="T84" s="37"/>
      <c r="U84" s="37"/>
      <c r="V84" s="37"/>
      <c r="W84" s="37"/>
      <c r="X84" s="37"/>
    </row>
    <row r="85" spans="2:24" ht="16.5" thickBot="1">
      <c r="B85" s="77">
        <v>72</v>
      </c>
      <c r="C85" s="37"/>
      <c r="D85" s="37" t="s">
        <v>565</v>
      </c>
      <c r="E85" s="37" t="s">
        <v>390</v>
      </c>
      <c r="F85" s="37" t="s">
        <v>433</v>
      </c>
      <c r="G85" s="75" t="s">
        <v>809</v>
      </c>
      <c r="H85" s="37"/>
      <c r="I85" s="95"/>
      <c r="J85" s="37"/>
      <c r="K85" s="37"/>
      <c r="L85" s="37"/>
      <c r="M85" s="37"/>
      <c r="N85" s="79" t="e">
        <f>VLOOKUP(#REF!,'BASE DE DATOS'!C81:D228,2,0)</f>
        <v>#REF!</v>
      </c>
      <c r="O85" s="64" t="s">
        <v>892</v>
      </c>
      <c r="P85" s="59" t="s">
        <v>893</v>
      </c>
      <c r="Q85" s="51" t="s">
        <v>208</v>
      </c>
      <c r="R85" s="47"/>
      <c r="S85" s="37"/>
      <c r="T85" s="37"/>
      <c r="U85" s="37"/>
      <c r="V85" s="37"/>
      <c r="W85" s="37"/>
      <c r="X85" s="37"/>
    </row>
    <row r="86" spans="2:24" ht="32.25" thickBot="1">
      <c r="B86" s="73">
        <v>73</v>
      </c>
      <c r="C86" s="37"/>
      <c r="D86" s="37" t="s">
        <v>1060</v>
      </c>
      <c r="E86" s="37" t="s">
        <v>1061</v>
      </c>
      <c r="F86" s="37" t="s">
        <v>323</v>
      </c>
      <c r="G86" s="75" t="s">
        <v>906</v>
      </c>
      <c r="H86" s="37"/>
      <c r="I86" s="95" t="s">
        <v>1062</v>
      </c>
      <c r="J86" s="37">
        <v>1</v>
      </c>
      <c r="K86" s="37"/>
      <c r="L86" s="37" t="s">
        <v>982</v>
      </c>
      <c r="M86" s="37">
        <v>96</v>
      </c>
      <c r="N86" s="79">
        <v>77500</v>
      </c>
      <c r="O86" s="64" t="s">
        <v>892</v>
      </c>
      <c r="P86" s="59" t="s">
        <v>893</v>
      </c>
      <c r="Q86" s="51" t="s">
        <v>576</v>
      </c>
      <c r="R86" s="47"/>
      <c r="S86" s="37"/>
      <c r="T86" s="37"/>
      <c r="U86" s="37"/>
      <c r="V86" s="37"/>
      <c r="W86" s="37"/>
      <c r="X86" s="37"/>
    </row>
    <row r="87" spans="2:24" ht="32.25" thickBot="1">
      <c r="B87" s="77">
        <v>74</v>
      </c>
      <c r="C87" s="37"/>
      <c r="D87" s="37" t="s">
        <v>1063</v>
      </c>
      <c r="E87" s="37" t="s">
        <v>1064</v>
      </c>
      <c r="F87" s="37" t="s">
        <v>950</v>
      </c>
      <c r="G87" s="75" t="s">
        <v>906</v>
      </c>
      <c r="H87" s="37"/>
      <c r="I87" s="95" t="s">
        <v>1065</v>
      </c>
      <c r="J87" s="37">
        <v>1</v>
      </c>
      <c r="K87" s="37">
        <v>6</v>
      </c>
      <c r="L87" s="37" t="s">
        <v>1066</v>
      </c>
      <c r="M87" s="37">
        <v>4</v>
      </c>
      <c r="N87" s="79">
        <v>77500</v>
      </c>
      <c r="O87" s="64" t="s">
        <v>892</v>
      </c>
      <c r="P87" s="59" t="s">
        <v>893</v>
      </c>
      <c r="Q87" s="51" t="s">
        <v>208</v>
      </c>
      <c r="R87" s="47"/>
      <c r="S87" s="37"/>
      <c r="T87" s="37"/>
      <c r="U87" s="37"/>
      <c r="V87" s="37"/>
      <c r="W87" s="37"/>
      <c r="X87" s="37"/>
    </row>
    <row r="88" spans="2:24" ht="16.5" thickBot="1">
      <c r="B88" s="77">
        <v>75</v>
      </c>
      <c r="C88" s="37"/>
      <c r="D88" s="37" t="s">
        <v>565</v>
      </c>
      <c r="E88" s="37" t="s">
        <v>390</v>
      </c>
      <c r="F88" s="37" t="s">
        <v>433</v>
      </c>
      <c r="G88" s="75" t="s">
        <v>809</v>
      </c>
      <c r="H88" s="37"/>
      <c r="I88" s="95"/>
      <c r="J88" s="37"/>
      <c r="K88" s="37"/>
      <c r="L88" s="37"/>
      <c r="M88" s="37"/>
      <c r="N88" s="79" t="e">
        <f>VLOOKUP(#REF!,'BASE DE DATOS'!C84:D231,2,0)</f>
        <v>#REF!</v>
      </c>
      <c r="O88" s="64" t="s">
        <v>892</v>
      </c>
      <c r="P88" s="59" t="s">
        <v>893</v>
      </c>
      <c r="Q88" s="51" t="s">
        <v>208</v>
      </c>
      <c r="R88" s="47"/>
      <c r="S88" s="37"/>
      <c r="T88" s="37"/>
      <c r="U88" s="37"/>
      <c r="V88" s="37"/>
      <c r="W88" s="37"/>
      <c r="X88" s="37"/>
    </row>
    <row r="89" spans="2:24" ht="16.5" thickBot="1">
      <c r="B89" s="77">
        <v>76</v>
      </c>
      <c r="C89" s="37"/>
      <c r="D89" s="37" t="s">
        <v>1067</v>
      </c>
      <c r="E89" s="37" t="s">
        <v>1024</v>
      </c>
      <c r="F89" s="37" t="s">
        <v>1068</v>
      </c>
      <c r="G89" s="75" t="s">
        <v>809</v>
      </c>
      <c r="H89" s="37"/>
      <c r="I89" s="95" t="s">
        <v>238</v>
      </c>
      <c r="J89" s="37">
        <v>4</v>
      </c>
      <c r="K89" s="37"/>
      <c r="L89" s="37" t="s">
        <v>239</v>
      </c>
      <c r="M89" s="37">
        <v>34</v>
      </c>
      <c r="N89" s="79">
        <v>77516</v>
      </c>
      <c r="O89" s="64" t="s">
        <v>892</v>
      </c>
      <c r="P89" s="59" t="s">
        <v>893</v>
      </c>
      <c r="Q89" s="51" t="s">
        <v>208</v>
      </c>
      <c r="R89" s="47"/>
      <c r="S89" s="37"/>
      <c r="T89" s="37"/>
      <c r="U89" s="37"/>
      <c r="V89" s="37"/>
      <c r="W89" s="37"/>
      <c r="X89" s="37"/>
    </row>
    <row r="90" spans="2:24" ht="16.5" thickBot="1">
      <c r="B90" s="73">
        <v>77</v>
      </c>
      <c r="C90" s="37"/>
      <c r="D90" s="37" t="s">
        <v>1069</v>
      </c>
      <c r="E90" s="37" t="s">
        <v>528</v>
      </c>
      <c r="F90" s="37" t="s">
        <v>419</v>
      </c>
      <c r="G90" s="75" t="s">
        <v>809</v>
      </c>
      <c r="H90" s="37"/>
      <c r="I90" s="95" t="s">
        <v>1070</v>
      </c>
      <c r="J90" s="37">
        <v>13</v>
      </c>
      <c r="K90" s="37"/>
      <c r="L90" s="37" t="s">
        <v>505</v>
      </c>
      <c r="M90" s="37"/>
      <c r="N90" s="79">
        <v>77516</v>
      </c>
      <c r="O90" s="64" t="s">
        <v>892</v>
      </c>
      <c r="P90" s="59" t="s">
        <v>893</v>
      </c>
      <c r="Q90" s="51" t="s">
        <v>201</v>
      </c>
      <c r="R90" s="47"/>
      <c r="S90" s="37"/>
      <c r="T90" s="37"/>
      <c r="U90" s="37"/>
      <c r="V90" s="37"/>
      <c r="W90" s="37"/>
      <c r="X90" s="37"/>
    </row>
    <row r="91" spans="2:24" ht="16.5" thickBot="1">
      <c r="B91" s="77">
        <v>78</v>
      </c>
      <c r="C91" s="37"/>
      <c r="D91" s="37" t="s">
        <v>1056</v>
      </c>
      <c r="E91" s="37" t="s">
        <v>914</v>
      </c>
      <c r="F91" s="37"/>
      <c r="G91" s="75" t="s">
        <v>906</v>
      </c>
      <c r="H91" s="37"/>
      <c r="I91" s="95"/>
      <c r="J91" s="37"/>
      <c r="K91" s="37"/>
      <c r="L91" s="37"/>
      <c r="M91" s="37"/>
      <c r="N91" s="79" t="e">
        <f>VLOOKUP(#REF!,'BASE DE DATOS'!C87:D234,2,0)</f>
        <v>#REF!</v>
      </c>
      <c r="O91" s="64" t="s">
        <v>892</v>
      </c>
      <c r="P91" s="59" t="s">
        <v>893</v>
      </c>
      <c r="Q91" s="51" t="s">
        <v>576</v>
      </c>
      <c r="R91" s="47"/>
      <c r="S91" s="37"/>
      <c r="T91" s="37"/>
      <c r="U91" s="37"/>
      <c r="V91" s="37"/>
      <c r="W91" s="37"/>
      <c r="X91" s="37"/>
    </row>
    <row r="92" spans="2:24" ht="48" thickBot="1">
      <c r="B92" s="77">
        <v>79</v>
      </c>
      <c r="C92" s="37"/>
      <c r="D92" s="37" t="s">
        <v>1071</v>
      </c>
      <c r="E92" s="37" t="s">
        <v>1072</v>
      </c>
      <c r="F92" s="37" t="s">
        <v>1073</v>
      </c>
      <c r="G92" s="75" t="s">
        <v>906</v>
      </c>
      <c r="H92" s="37"/>
      <c r="I92" s="95" t="s">
        <v>1074</v>
      </c>
      <c r="J92" s="37"/>
      <c r="K92" s="37"/>
      <c r="L92" s="37" t="s">
        <v>627</v>
      </c>
      <c r="M92" s="37">
        <v>56</v>
      </c>
      <c r="N92" s="79">
        <v>77500</v>
      </c>
      <c r="O92" s="64" t="s">
        <v>892</v>
      </c>
      <c r="P92" s="59" t="s">
        <v>893</v>
      </c>
      <c r="Q92" s="51" t="s">
        <v>201</v>
      </c>
      <c r="R92" s="47"/>
      <c r="S92" s="37"/>
      <c r="T92" s="37"/>
      <c r="U92" s="37"/>
      <c r="V92" s="37"/>
      <c r="W92" s="37"/>
      <c r="X92" s="37"/>
    </row>
    <row r="93" spans="2:24" ht="32.25" thickBot="1">
      <c r="B93" s="77">
        <v>80</v>
      </c>
      <c r="C93" s="37"/>
      <c r="D93" s="37" t="s">
        <v>1075</v>
      </c>
      <c r="E93" s="37" t="s">
        <v>1076</v>
      </c>
      <c r="F93" s="37" t="s">
        <v>1077</v>
      </c>
      <c r="G93" s="75" t="s">
        <v>906</v>
      </c>
      <c r="H93" s="37"/>
      <c r="I93" s="95" t="s">
        <v>1078</v>
      </c>
      <c r="J93" s="37"/>
      <c r="K93" s="37"/>
      <c r="L93" s="37" t="s">
        <v>1079</v>
      </c>
      <c r="M93" s="37"/>
      <c r="N93" s="79" t="e">
        <f>VLOOKUP(#REF!,'BASE DE DATOS'!C93:D240,2,0)</f>
        <v>#REF!</v>
      </c>
      <c r="O93" s="64" t="s">
        <v>892</v>
      </c>
      <c r="P93" s="59" t="s">
        <v>893</v>
      </c>
      <c r="Q93" s="51" t="s">
        <v>201</v>
      </c>
      <c r="R93" s="47"/>
      <c r="S93" s="37"/>
      <c r="T93" s="37"/>
      <c r="U93" s="37"/>
      <c r="V93" s="37"/>
      <c r="W93" s="37"/>
      <c r="X93" s="37"/>
    </row>
    <row r="94" spans="2:24" ht="48" thickBot="1">
      <c r="B94" s="73">
        <v>81</v>
      </c>
      <c r="C94" s="37"/>
      <c r="D94" s="37" t="s">
        <v>1080</v>
      </c>
      <c r="E94" s="37" t="s">
        <v>651</v>
      </c>
      <c r="F94" s="37"/>
      <c r="G94" s="75" t="s">
        <v>809</v>
      </c>
      <c r="H94" s="37"/>
      <c r="I94" s="95" t="s">
        <v>1081</v>
      </c>
      <c r="J94" s="37"/>
      <c r="K94" s="37"/>
      <c r="L94" s="37" t="s">
        <v>1082</v>
      </c>
      <c r="M94" s="37">
        <v>46</v>
      </c>
      <c r="N94" s="79">
        <v>77518</v>
      </c>
      <c r="O94" s="64" t="s">
        <v>892</v>
      </c>
      <c r="P94" s="59" t="s">
        <v>893</v>
      </c>
      <c r="Q94" s="51" t="s">
        <v>253</v>
      </c>
      <c r="R94" s="47"/>
      <c r="S94" s="37"/>
      <c r="T94" s="37"/>
      <c r="U94" s="37"/>
      <c r="V94" s="37"/>
      <c r="W94" s="37"/>
      <c r="X94" s="37"/>
    </row>
    <row r="95" spans="2:24" ht="16.5" thickBot="1">
      <c r="B95" s="77">
        <v>82</v>
      </c>
      <c r="C95" s="37"/>
      <c r="D95" s="37" t="s">
        <v>698</v>
      </c>
      <c r="E95" s="37" t="s">
        <v>1083</v>
      </c>
      <c r="F95" s="37" t="s">
        <v>771</v>
      </c>
      <c r="G95" s="75" t="s">
        <v>906</v>
      </c>
      <c r="H95" s="37"/>
      <c r="I95" s="95" t="s">
        <v>1084</v>
      </c>
      <c r="J95" s="37"/>
      <c r="K95" s="37"/>
      <c r="L95" s="37" t="s">
        <v>1079</v>
      </c>
      <c r="M95" s="37"/>
      <c r="N95" s="79" t="e">
        <f>VLOOKUP(#REF!,'BASE DE DATOS'!C95:D242,2,0)</f>
        <v>#REF!</v>
      </c>
      <c r="O95" s="64" t="s">
        <v>892</v>
      </c>
      <c r="P95" s="59" t="s">
        <v>893</v>
      </c>
      <c r="Q95" s="51" t="s">
        <v>576</v>
      </c>
      <c r="R95" s="47"/>
      <c r="S95" s="37"/>
      <c r="T95" s="37"/>
      <c r="U95" s="37"/>
      <c r="V95" s="37"/>
      <c r="W95" s="37"/>
      <c r="X95" s="37"/>
    </row>
    <row r="96" spans="2:24" ht="16.5" thickBot="1">
      <c r="B96" s="77">
        <v>83</v>
      </c>
      <c r="C96" s="37"/>
      <c r="D96" s="37" t="s">
        <v>432</v>
      </c>
      <c r="E96" s="37" t="s">
        <v>556</v>
      </c>
      <c r="F96" s="37"/>
      <c r="G96" s="75" t="s">
        <v>809</v>
      </c>
      <c r="H96" s="37"/>
      <c r="I96" s="95"/>
      <c r="J96" s="37"/>
      <c r="K96" s="37"/>
      <c r="L96" s="37"/>
      <c r="M96" s="37"/>
      <c r="N96" s="79" t="e">
        <f>VLOOKUP(#REF!,'BASE DE DATOS'!C96:D243,2,0)</f>
        <v>#REF!</v>
      </c>
      <c r="O96" s="64" t="s">
        <v>892</v>
      </c>
      <c r="P96" s="59" t="s">
        <v>893</v>
      </c>
      <c r="Q96" s="51" t="s">
        <v>201</v>
      </c>
      <c r="R96" s="47"/>
      <c r="S96" s="37"/>
      <c r="T96" s="37"/>
      <c r="U96" s="37"/>
      <c r="V96" s="37"/>
      <c r="W96" s="37"/>
      <c r="X96" s="37"/>
    </row>
    <row r="97" spans="2:24" ht="16.5" thickBot="1">
      <c r="B97" s="77">
        <v>84</v>
      </c>
      <c r="C97" s="66"/>
      <c r="D97" s="66" t="s">
        <v>1085</v>
      </c>
      <c r="E97" s="37" t="s">
        <v>650</v>
      </c>
      <c r="F97" s="37" t="s">
        <v>419</v>
      </c>
      <c r="G97" s="75" t="s">
        <v>906</v>
      </c>
      <c r="H97" s="37"/>
      <c r="I97" s="95"/>
      <c r="J97" s="37"/>
      <c r="K97" s="37"/>
      <c r="L97" s="37"/>
      <c r="M97" s="37"/>
      <c r="N97" s="79" t="e">
        <f>VLOOKUP(#REF!,'BASE DE DATOS'!C97:D244,2,0)</f>
        <v>#REF!</v>
      </c>
      <c r="O97" s="64" t="s">
        <v>892</v>
      </c>
      <c r="P97" s="59" t="s">
        <v>893</v>
      </c>
      <c r="Q97" s="51" t="s">
        <v>201</v>
      </c>
      <c r="R97" s="47"/>
      <c r="S97" s="37"/>
      <c r="T97" s="37"/>
      <c r="U97" s="37"/>
      <c r="V97" s="37"/>
      <c r="W97" s="37"/>
      <c r="X97" s="37"/>
    </row>
    <row r="98" spans="2:24" ht="16.5" thickBot="1">
      <c r="B98" s="73">
        <v>85</v>
      </c>
      <c r="C98" s="37"/>
      <c r="D98" s="37" t="s">
        <v>1086</v>
      </c>
      <c r="E98" s="37"/>
      <c r="F98" s="37"/>
      <c r="G98" s="75" t="s">
        <v>906</v>
      </c>
      <c r="H98" s="37"/>
      <c r="I98" s="95"/>
      <c r="J98" s="37"/>
      <c r="K98" s="37"/>
      <c r="L98" s="37"/>
      <c r="M98" s="37"/>
      <c r="N98" s="79" t="e">
        <f>VLOOKUP(#REF!,'BASE DE DATOS'!C98:D245,2,0)</f>
        <v>#REF!</v>
      </c>
      <c r="O98" s="64" t="s">
        <v>892</v>
      </c>
      <c r="P98" s="59" t="s">
        <v>893</v>
      </c>
      <c r="Q98" s="51" t="s">
        <v>567</v>
      </c>
      <c r="R98" s="47"/>
      <c r="S98" s="37"/>
      <c r="T98" s="37"/>
      <c r="U98" s="37"/>
      <c r="V98" s="37"/>
      <c r="W98" s="37"/>
      <c r="X98" s="37"/>
    </row>
    <row r="99" spans="2:24" ht="16.5" thickBot="1">
      <c r="B99" s="77">
        <v>86</v>
      </c>
      <c r="C99" s="65"/>
      <c r="D99" s="65" t="s">
        <v>524</v>
      </c>
      <c r="E99" s="37" t="s">
        <v>1087</v>
      </c>
      <c r="F99" s="37" t="s">
        <v>679</v>
      </c>
      <c r="G99" s="75" t="s">
        <v>906</v>
      </c>
      <c r="H99" s="37"/>
      <c r="I99" s="95"/>
      <c r="J99" s="37"/>
      <c r="K99" s="37"/>
      <c r="L99" s="37"/>
      <c r="M99" s="37"/>
      <c r="N99" s="79" t="e">
        <f>VLOOKUP(#REF!,'BASE DE DATOS'!C99:D246,2,0)</f>
        <v>#REF!</v>
      </c>
      <c r="O99" s="64" t="s">
        <v>892</v>
      </c>
      <c r="P99" s="59" t="s">
        <v>893</v>
      </c>
      <c r="Q99" s="51" t="s">
        <v>208</v>
      </c>
      <c r="R99" s="47"/>
      <c r="S99" s="37"/>
      <c r="T99" s="37"/>
      <c r="U99" s="37"/>
      <c r="V99" s="37"/>
      <c r="W99" s="37"/>
      <c r="X99" s="37"/>
    </row>
    <row r="100" spans="2:24" ht="16.5" thickBot="1">
      <c r="B100" s="77">
        <v>87</v>
      </c>
      <c r="C100" s="65"/>
      <c r="D100" s="65" t="s">
        <v>524</v>
      </c>
      <c r="E100" s="37" t="s">
        <v>1087</v>
      </c>
      <c r="F100" s="37" t="s">
        <v>679</v>
      </c>
      <c r="G100" s="75" t="s">
        <v>906</v>
      </c>
      <c r="H100" s="37"/>
      <c r="I100" s="95"/>
      <c r="J100" s="37"/>
      <c r="K100" s="37"/>
      <c r="L100" s="37"/>
      <c r="M100" s="37"/>
      <c r="N100" s="79" t="e">
        <f>VLOOKUP(#REF!,'BASE DE DATOS'!C100:D247,2,0)</f>
        <v>#REF!</v>
      </c>
      <c r="O100" s="64" t="s">
        <v>892</v>
      </c>
      <c r="P100" s="59" t="s">
        <v>893</v>
      </c>
      <c r="Q100" s="51" t="s">
        <v>208</v>
      </c>
      <c r="R100" s="47"/>
      <c r="S100" s="37"/>
      <c r="T100" s="37"/>
      <c r="U100" s="37"/>
      <c r="V100" s="37"/>
      <c r="W100" s="37"/>
      <c r="X100" s="37"/>
    </row>
    <row r="101" spans="2:24" ht="16.5" thickBot="1">
      <c r="B101" s="77">
        <v>88</v>
      </c>
      <c r="C101" s="65"/>
      <c r="D101" s="65" t="s">
        <v>524</v>
      </c>
      <c r="E101" s="37" t="s">
        <v>1087</v>
      </c>
      <c r="F101" s="37" t="s">
        <v>679</v>
      </c>
      <c r="G101" s="75" t="s">
        <v>906</v>
      </c>
      <c r="H101" s="37"/>
      <c r="I101" s="95"/>
      <c r="J101" s="37"/>
      <c r="K101" s="37"/>
      <c r="L101" s="37"/>
      <c r="M101" s="37"/>
      <c r="N101" s="79" t="e">
        <f>VLOOKUP(#REF!,'BASE DE DATOS'!C101:D248,2,0)</f>
        <v>#REF!</v>
      </c>
      <c r="O101" s="64" t="s">
        <v>892</v>
      </c>
      <c r="P101" s="59" t="s">
        <v>893</v>
      </c>
      <c r="Q101" s="51" t="s">
        <v>208</v>
      </c>
      <c r="R101" s="47"/>
      <c r="S101" s="37"/>
      <c r="T101" s="37"/>
      <c r="U101" s="37"/>
      <c r="V101" s="37"/>
      <c r="W101" s="37"/>
      <c r="X101" s="37"/>
    </row>
    <row r="102" spans="2:24" ht="17.25" customHeight="1" thickBot="1">
      <c r="B102" s="73">
        <v>89</v>
      </c>
      <c r="C102" s="37"/>
      <c r="D102" s="37" t="s">
        <v>1088</v>
      </c>
      <c r="E102" s="37" t="s">
        <v>669</v>
      </c>
      <c r="F102" s="37" t="s">
        <v>1089</v>
      </c>
      <c r="G102" s="75" t="s">
        <v>809</v>
      </c>
      <c r="H102" s="37"/>
      <c r="I102" s="95"/>
      <c r="J102" s="37"/>
      <c r="K102" s="37"/>
      <c r="L102" s="37"/>
      <c r="M102" s="37"/>
      <c r="N102" s="79" t="e">
        <f>VLOOKUP(#REF!,'BASE DE DATOS'!C102:D249,2,0)</f>
        <v>#REF!</v>
      </c>
      <c r="O102" s="64" t="s">
        <v>892</v>
      </c>
      <c r="P102" s="59" t="s">
        <v>893</v>
      </c>
      <c r="Q102" s="51" t="s">
        <v>208</v>
      </c>
      <c r="R102" s="47"/>
      <c r="S102" s="37"/>
      <c r="T102" s="37"/>
      <c r="U102" s="37"/>
      <c r="V102" s="37"/>
      <c r="W102" s="37"/>
      <c r="X102" s="37"/>
    </row>
    <row r="103" spans="2:24" ht="15.75" customHeight="1" thickBot="1">
      <c r="B103" s="77">
        <v>90</v>
      </c>
      <c r="C103" s="37"/>
      <c r="D103" s="37" t="s">
        <v>1090</v>
      </c>
      <c r="E103" s="37" t="s">
        <v>1091</v>
      </c>
      <c r="F103" s="37" t="s">
        <v>739</v>
      </c>
      <c r="G103" s="75" t="s">
        <v>809</v>
      </c>
      <c r="H103" s="37"/>
      <c r="I103" s="95"/>
      <c r="J103" s="37"/>
      <c r="K103" s="37"/>
      <c r="L103" s="37"/>
      <c r="M103" s="37"/>
      <c r="N103" s="79" t="e">
        <f>VLOOKUP(#REF!,'BASE DE DATOS'!C103:D250,2,0)</f>
        <v>#REF!</v>
      </c>
      <c r="O103" s="64" t="s">
        <v>892</v>
      </c>
      <c r="P103" s="59" t="s">
        <v>893</v>
      </c>
      <c r="Q103" s="51" t="s">
        <v>208</v>
      </c>
      <c r="R103" s="47"/>
      <c r="S103" s="37"/>
      <c r="T103" s="37"/>
      <c r="U103" s="37"/>
      <c r="V103" s="37"/>
      <c r="W103" s="37"/>
      <c r="X103" s="37"/>
    </row>
    <row r="104" spans="2:24" ht="19.5" customHeight="1" thickBot="1">
      <c r="B104" s="77">
        <v>91</v>
      </c>
      <c r="C104" s="37"/>
      <c r="D104" s="37" t="s">
        <v>1092</v>
      </c>
      <c r="E104" s="37" t="s">
        <v>914</v>
      </c>
      <c r="F104" s="37"/>
      <c r="G104" s="75" t="s">
        <v>809</v>
      </c>
      <c r="H104" s="37"/>
      <c r="I104" s="95"/>
      <c r="J104" s="37"/>
      <c r="K104" s="37"/>
      <c r="L104" s="37"/>
      <c r="M104" s="37"/>
      <c r="N104" s="79" t="e">
        <f>VLOOKUP(#REF!,'BASE DE DATOS'!C104:D251,2,0)</f>
        <v>#REF!</v>
      </c>
      <c r="O104" s="64" t="s">
        <v>892</v>
      </c>
      <c r="P104" s="59" t="s">
        <v>893</v>
      </c>
      <c r="Q104" s="51" t="s">
        <v>261</v>
      </c>
      <c r="R104" s="47"/>
      <c r="S104" s="37"/>
      <c r="T104" s="37"/>
      <c r="U104" s="37"/>
      <c r="V104" s="37"/>
      <c r="W104" s="37"/>
      <c r="X104" s="37"/>
    </row>
    <row r="105" spans="2:24" ht="16.5" thickBot="1">
      <c r="B105" s="77">
        <v>92</v>
      </c>
      <c r="C105" s="37"/>
      <c r="D105" s="37" t="s">
        <v>565</v>
      </c>
      <c r="E105" s="37" t="s">
        <v>556</v>
      </c>
      <c r="F105" s="37"/>
      <c r="G105" s="75" t="s">
        <v>809</v>
      </c>
      <c r="H105" s="37"/>
      <c r="I105" s="95"/>
      <c r="J105" s="37"/>
      <c r="K105" s="37"/>
      <c r="L105" s="37"/>
      <c r="M105" s="37"/>
      <c r="N105" s="79" t="e">
        <f>VLOOKUP(#REF!,'BASE DE DATOS'!C105:D252,2,0)</f>
        <v>#REF!</v>
      </c>
      <c r="O105" s="64" t="s">
        <v>892</v>
      </c>
      <c r="P105" s="59" t="s">
        <v>893</v>
      </c>
      <c r="Q105" s="51" t="s">
        <v>1093</v>
      </c>
      <c r="R105" s="47"/>
      <c r="S105" s="37"/>
      <c r="T105" s="37"/>
      <c r="U105" s="37"/>
      <c r="V105" s="37"/>
      <c r="W105" s="37"/>
      <c r="X105" s="37"/>
    </row>
    <row r="106" spans="2:24" ht="16.5" thickBot="1">
      <c r="B106" s="73">
        <v>93</v>
      </c>
      <c r="C106" s="37"/>
      <c r="D106" s="37" t="s">
        <v>565</v>
      </c>
      <c r="E106" s="37" t="s">
        <v>390</v>
      </c>
      <c r="F106" s="37" t="s">
        <v>433</v>
      </c>
      <c r="G106" s="75" t="s">
        <v>809</v>
      </c>
      <c r="H106" s="37"/>
      <c r="I106" s="95"/>
      <c r="J106" s="37"/>
      <c r="K106" s="37"/>
      <c r="L106" s="37"/>
      <c r="M106" s="37"/>
      <c r="N106" s="79" t="e">
        <f>VLOOKUP(#REF!,'BASE DE DATOS'!C106:D253,2,0)</f>
        <v>#REF!</v>
      </c>
      <c r="O106" s="64" t="s">
        <v>892</v>
      </c>
      <c r="P106" s="59" t="s">
        <v>893</v>
      </c>
      <c r="Q106" s="51" t="s">
        <v>201</v>
      </c>
      <c r="R106" s="47"/>
      <c r="S106" s="37"/>
      <c r="T106" s="37"/>
      <c r="U106" s="37"/>
      <c r="V106" s="37"/>
      <c r="W106" s="37"/>
      <c r="X106" s="37"/>
    </row>
    <row r="107" spans="2:24" ht="16.5" thickBot="1">
      <c r="B107" s="77">
        <v>94</v>
      </c>
      <c r="C107" s="37"/>
      <c r="D107" s="37" t="s">
        <v>1094</v>
      </c>
      <c r="E107" s="37" t="s">
        <v>330</v>
      </c>
      <c r="F107" s="37"/>
      <c r="G107" s="75" t="s">
        <v>906</v>
      </c>
      <c r="H107" s="37"/>
      <c r="I107" s="95"/>
      <c r="J107" s="37"/>
      <c r="K107" s="37"/>
      <c r="L107" s="37"/>
      <c r="M107" s="37"/>
      <c r="N107" s="79" t="e">
        <f>VLOOKUP(#REF!,'BASE DE DATOS'!C107:D254,2,0)</f>
        <v>#REF!</v>
      </c>
      <c r="O107" s="64" t="s">
        <v>892</v>
      </c>
      <c r="P107" s="59" t="s">
        <v>893</v>
      </c>
      <c r="Q107" s="51" t="s">
        <v>261</v>
      </c>
      <c r="R107" s="47"/>
      <c r="S107" s="37"/>
      <c r="T107" s="37"/>
      <c r="U107" s="37"/>
      <c r="V107" s="37"/>
      <c r="W107" s="37"/>
      <c r="X107" s="37"/>
    </row>
    <row r="108" spans="2:24" ht="16.5" thickBot="1">
      <c r="B108" s="77">
        <v>95</v>
      </c>
      <c r="C108" s="37"/>
      <c r="D108" s="37" t="s">
        <v>565</v>
      </c>
      <c r="E108" s="37" t="s">
        <v>556</v>
      </c>
      <c r="F108" s="37"/>
      <c r="G108" s="75" t="s">
        <v>809</v>
      </c>
      <c r="H108" s="37"/>
      <c r="I108" s="95"/>
      <c r="J108" s="37"/>
      <c r="K108" s="37"/>
      <c r="L108" s="37"/>
      <c r="M108" s="37"/>
      <c r="N108" s="79" t="e">
        <f>VLOOKUP(#REF!,'BASE DE DATOS'!C108:D255,2,0)</f>
        <v>#REF!</v>
      </c>
      <c r="O108" s="64" t="s">
        <v>892</v>
      </c>
      <c r="P108" s="59" t="s">
        <v>893</v>
      </c>
      <c r="Q108" s="51" t="s">
        <v>246</v>
      </c>
      <c r="R108" s="47"/>
      <c r="S108" s="37"/>
      <c r="T108" s="37"/>
      <c r="U108" s="37"/>
      <c r="V108" s="37"/>
      <c r="W108" s="37"/>
      <c r="X108" s="37"/>
    </row>
    <row r="109" spans="2:24" ht="16.5" thickBot="1">
      <c r="B109" s="77">
        <v>96</v>
      </c>
      <c r="C109" s="37"/>
      <c r="D109" s="37" t="s">
        <v>1095</v>
      </c>
      <c r="E109" s="37" t="s">
        <v>1096</v>
      </c>
      <c r="F109" s="37"/>
      <c r="G109" s="75" t="s">
        <v>906</v>
      </c>
      <c r="H109" s="37"/>
      <c r="I109" s="95"/>
      <c r="J109" s="37"/>
      <c r="K109" s="37"/>
      <c r="L109" s="37"/>
      <c r="M109" s="37"/>
      <c r="N109" s="79" t="e">
        <f>VLOOKUP(#REF!,'BASE DE DATOS'!C109:D256,2,0)</f>
        <v>#REF!</v>
      </c>
      <c r="O109" s="64" t="s">
        <v>892</v>
      </c>
      <c r="P109" s="59" t="s">
        <v>893</v>
      </c>
      <c r="Q109" s="51" t="s">
        <v>208</v>
      </c>
      <c r="R109" s="47"/>
      <c r="S109" s="37"/>
      <c r="T109" s="37"/>
      <c r="U109" s="37"/>
      <c r="V109" s="37"/>
      <c r="W109" s="37"/>
      <c r="X109" s="37"/>
    </row>
    <row r="110" spans="2:24" ht="16.5" thickBot="1">
      <c r="B110" s="73">
        <v>97</v>
      </c>
      <c r="C110" s="37"/>
      <c r="D110" s="37" t="s">
        <v>1097</v>
      </c>
      <c r="E110" s="37" t="s">
        <v>1098</v>
      </c>
      <c r="F110" s="37"/>
      <c r="G110" s="75" t="s">
        <v>906</v>
      </c>
      <c r="H110" s="37"/>
      <c r="I110" s="95"/>
      <c r="J110" s="37"/>
      <c r="K110" s="37"/>
      <c r="L110" s="37"/>
      <c r="M110" s="37"/>
      <c r="N110" s="79" t="e">
        <f>VLOOKUP(#REF!,'BASE DE DATOS'!C110:D257,2,0)</f>
        <v>#REF!</v>
      </c>
      <c r="O110" s="64" t="s">
        <v>892</v>
      </c>
      <c r="P110" s="59" t="s">
        <v>893</v>
      </c>
      <c r="Q110" s="51" t="s">
        <v>208</v>
      </c>
      <c r="R110" s="47"/>
      <c r="S110" s="37"/>
      <c r="T110" s="37"/>
      <c r="U110" s="37"/>
      <c r="V110" s="37"/>
      <c r="W110" s="37"/>
      <c r="X110" s="37"/>
    </row>
    <row r="111" spans="2:24" ht="16.5" thickBot="1">
      <c r="B111" s="77">
        <v>98</v>
      </c>
      <c r="C111" s="37"/>
      <c r="D111" s="37" t="s">
        <v>1099</v>
      </c>
      <c r="E111" s="37" t="s">
        <v>771</v>
      </c>
      <c r="F111" s="37"/>
      <c r="G111" s="75" t="s">
        <v>809</v>
      </c>
      <c r="H111" s="37"/>
      <c r="I111" s="95"/>
      <c r="J111" s="37"/>
      <c r="K111" s="37"/>
      <c r="L111" s="37"/>
      <c r="M111" s="37"/>
      <c r="N111" s="79" t="e">
        <f>VLOOKUP(#REF!,'BASE DE DATOS'!C111:D258,2,0)</f>
        <v>#REF!</v>
      </c>
      <c r="O111" s="64" t="s">
        <v>892</v>
      </c>
      <c r="P111" s="59" t="s">
        <v>893</v>
      </c>
      <c r="Q111" s="51" t="s">
        <v>208</v>
      </c>
      <c r="R111" s="47"/>
      <c r="S111" s="37"/>
      <c r="T111" s="37"/>
      <c r="U111" s="37"/>
      <c r="V111" s="37"/>
      <c r="W111" s="37"/>
      <c r="X111" s="37"/>
    </row>
    <row r="112" spans="2:24" ht="16.5" thickBot="1">
      <c r="B112" s="77">
        <v>99</v>
      </c>
      <c r="C112" s="37"/>
      <c r="D112" s="37" t="s">
        <v>565</v>
      </c>
      <c r="E112" s="37" t="s">
        <v>390</v>
      </c>
      <c r="F112" s="37" t="s">
        <v>433</v>
      </c>
      <c r="G112" s="75" t="s">
        <v>809</v>
      </c>
      <c r="H112" s="37"/>
      <c r="I112" s="95"/>
      <c r="J112" s="37"/>
      <c r="K112" s="37"/>
      <c r="L112" s="37"/>
      <c r="M112" s="37"/>
      <c r="N112" s="79" t="e">
        <f>VLOOKUP(#REF!,'BASE DE DATOS'!C112:D259,2,0)</f>
        <v>#REF!</v>
      </c>
      <c r="O112" s="64" t="s">
        <v>892</v>
      </c>
      <c r="P112" s="59" t="s">
        <v>893</v>
      </c>
      <c r="Q112" s="51" t="s">
        <v>208</v>
      </c>
      <c r="R112" s="47"/>
      <c r="S112" s="37"/>
      <c r="T112" s="37"/>
      <c r="U112" s="37"/>
      <c r="V112" s="37"/>
      <c r="W112" s="37"/>
      <c r="X112" s="37"/>
    </row>
    <row r="113" spans="2:24" ht="16.5" thickBot="1">
      <c r="B113" s="77">
        <v>100</v>
      </c>
      <c r="C113" s="37"/>
      <c r="D113" s="37" t="s">
        <v>1100</v>
      </c>
      <c r="E113" s="37" t="s">
        <v>1101</v>
      </c>
      <c r="F113" s="37" t="s">
        <v>1102</v>
      </c>
      <c r="G113" s="75" t="s">
        <v>906</v>
      </c>
      <c r="H113" s="37"/>
      <c r="I113" s="95" t="s">
        <v>350</v>
      </c>
      <c r="J113" s="37">
        <v>19</v>
      </c>
      <c r="K113" s="37"/>
      <c r="L113" s="37" t="s">
        <v>425</v>
      </c>
      <c r="M113" s="37">
        <v>3</v>
      </c>
      <c r="N113" s="79">
        <v>77500</v>
      </c>
      <c r="O113" s="64" t="s">
        <v>892</v>
      </c>
      <c r="P113" s="59" t="s">
        <v>893</v>
      </c>
      <c r="Q113" s="51" t="s">
        <v>1103</v>
      </c>
      <c r="R113" s="47"/>
      <c r="S113" s="37"/>
      <c r="T113" s="37"/>
      <c r="U113" s="37"/>
      <c r="V113" s="37"/>
      <c r="W113" s="37"/>
      <c r="X113" s="37"/>
    </row>
    <row r="114" spans="2:24" ht="16.5" thickBot="1">
      <c r="B114" s="73">
        <v>101</v>
      </c>
      <c r="C114" s="37"/>
      <c r="D114" s="37" t="s">
        <v>1056</v>
      </c>
      <c r="E114" s="37" t="s">
        <v>1104</v>
      </c>
      <c r="F114" s="37"/>
      <c r="G114" s="75" t="s">
        <v>906</v>
      </c>
      <c r="H114" s="37"/>
      <c r="I114" s="95" t="s">
        <v>1105</v>
      </c>
      <c r="J114" s="37">
        <v>23</v>
      </c>
      <c r="K114" s="37">
        <v>217</v>
      </c>
      <c r="L114" s="37" t="s">
        <v>1106</v>
      </c>
      <c r="M114" s="37">
        <v>55</v>
      </c>
      <c r="N114" s="79">
        <v>77500</v>
      </c>
      <c r="O114" s="64" t="s">
        <v>892</v>
      </c>
      <c r="P114" s="59" t="s">
        <v>893</v>
      </c>
      <c r="Q114" s="51" t="s">
        <v>201</v>
      </c>
      <c r="R114" s="47"/>
      <c r="S114" s="37"/>
      <c r="T114" s="37"/>
      <c r="U114" s="37"/>
      <c r="V114" s="37"/>
      <c r="W114" s="37"/>
      <c r="X114" s="37"/>
    </row>
    <row r="115" spans="2:24" ht="16.5" thickBot="1">
      <c r="B115" s="77">
        <v>102</v>
      </c>
      <c r="C115" s="37"/>
      <c r="D115" s="37" t="s">
        <v>1107</v>
      </c>
      <c r="E115" s="37" t="s">
        <v>1108</v>
      </c>
      <c r="F115" s="37" t="s">
        <v>330</v>
      </c>
      <c r="G115" s="75" t="s">
        <v>809</v>
      </c>
      <c r="H115" s="37"/>
      <c r="I115" s="95" t="s">
        <v>1109</v>
      </c>
      <c r="J115" s="37"/>
      <c r="K115" s="37"/>
      <c r="L115" s="37" t="s">
        <v>1045</v>
      </c>
      <c r="M115" s="37">
        <v>10</v>
      </c>
      <c r="N115" s="79">
        <v>77500</v>
      </c>
      <c r="O115" s="64" t="s">
        <v>892</v>
      </c>
      <c r="P115" s="59" t="s">
        <v>893</v>
      </c>
      <c r="Q115" s="51" t="s">
        <v>208</v>
      </c>
      <c r="R115" s="47"/>
      <c r="S115" s="37"/>
      <c r="T115" s="37"/>
      <c r="U115" s="37"/>
      <c r="V115" s="37"/>
      <c r="W115" s="37"/>
      <c r="X115" s="37"/>
    </row>
    <row r="116" spans="2:24" ht="32.25" thickBot="1">
      <c r="B116" s="77">
        <v>103</v>
      </c>
      <c r="C116" s="37"/>
      <c r="D116" s="37" t="s">
        <v>1110</v>
      </c>
      <c r="E116" s="37" t="s">
        <v>1111</v>
      </c>
      <c r="F116" s="37" t="s">
        <v>1112</v>
      </c>
      <c r="G116" s="75" t="s">
        <v>809</v>
      </c>
      <c r="H116" s="37"/>
      <c r="I116" s="95" t="s">
        <v>1113</v>
      </c>
      <c r="J116" s="37"/>
      <c r="K116" s="37"/>
      <c r="L116" s="37" t="s">
        <v>1114</v>
      </c>
      <c r="M116" s="37">
        <v>13</v>
      </c>
      <c r="N116" s="79">
        <v>77500</v>
      </c>
      <c r="O116" s="64" t="s">
        <v>892</v>
      </c>
      <c r="P116" s="59" t="s">
        <v>893</v>
      </c>
      <c r="Q116" s="51" t="s">
        <v>208</v>
      </c>
      <c r="R116" s="47"/>
      <c r="S116" s="37"/>
      <c r="T116" s="37"/>
      <c r="U116" s="37"/>
      <c r="V116" s="37"/>
      <c r="W116" s="37"/>
      <c r="X116" s="37"/>
    </row>
    <row r="117" spans="2:24" ht="16.5" thickBot="1">
      <c r="B117" s="77">
        <v>104</v>
      </c>
      <c r="C117" s="37"/>
      <c r="D117" s="37" t="s">
        <v>1115</v>
      </c>
      <c r="E117" s="37" t="s">
        <v>914</v>
      </c>
      <c r="F117" s="37"/>
      <c r="G117" s="75" t="s">
        <v>809</v>
      </c>
      <c r="H117" s="37"/>
      <c r="I117" s="95"/>
      <c r="J117" s="37"/>
      <c r="K117" s="37"/>
      <c r="L117" s="37"/>
      <c r="M117" s="37"/>
      <c r="N117" s="79" t="e">
        <f>VLOOKUP(#REF!,'BASE DE DATOS'!C117:D264,2,0)</f>
        <v>#REF!</v>
      </c>
      <c r="O117" s="64" t="s">
        <v>892</v>
      </c>
      <c r="P117" s="59" t="s">
        <v>893</v>
      </c>
      <c r="Q117" s="51" t="s">
        <v>253</v>
      </c>
      <c r="R117" s="47"/>
      <c r="S117" s="37"/>
      <c r="T117" s="37"/>
      <c r="U117" s="37"/>
      <c r="V117" s="37"/>
      <c r="W117" s="37"/>
      <c r="X117" s="37"/>
    </row>
    <row r="118" spans="2:24" ht="16.5" thickBot="1">
      <c r="B118" s="73">
        <v>105</v>
      </c>
      <c r="C118" s="37"/>
      <c r="D118" s="37" t="s">
        <v>565</v>
      </c>
      <c r="E118" s="37" t="s">
        <v>390</v>
      </c>
      <c r="F118" s="37" t="s">
        <v>433</v>
      </c>
      <c r="G118" s="75" t="s">
        <v>809</v>
      </c>
      <c r="H118" s="37"/>
      <c r="I118" s="95"/>
      <c r="J118" s="37"/>
      <c r="K118" s="37"/>
      <c r="L118" s="37"/>
      <c r="M118" s="37"/>
      <c r="N118" s="79" t="e">
        <f>VLOOKUP(#REF!,'BASE DE DATOS'!C118:D265,2,0)</f>
        <v>#REF!</v>
      </c>
      <c r="O118" s="64" t="s">
        <v>892</v>
      </c>
      <c r="P118" s="59" t="s">
        <v>893</v>
      </c>
      <c r="Q118" s="51" t="s">
        <v>576</v>
      </c>
      <c r="R118" s="47"/>
      <c r="S118" s="37"/>
      <c r="T118" s="37"/>
      <c r="U118" s="37"/>
      <c r="V118" s="37"/>
      <c r="W118" s="37"/>
      <c r="X118" s="37"/>
    </row>
    <row r="119" spans="2:24" ht="16.5" thickBot="1">
      <c r="B119" s="77">
        <v>106</v>
      </c>
      <c r="C119" s="37"/>
      <c r="D119" s="37" t="s">
        <v>565</v>
      </c>
      <c r="E119" s="37" t="s">
        <v>390</v>
      </c>
      <c r="F119" s="37" t="s">
        <v>433</v>
      </c>
      <c r="G119" s="75" t="s">
        <v>809</v>
      </c>
      <c r="H119" s="37"/>
      <c r="I119" s="95"/>
      <c r="J119" s="37"/>
      <c r="K119" s="37"/>
      <c r="L119" s="37"/>
      <c r="M119" s="37"/>
      <c r="N119" s="79" t="e">
        <f>VLOOKUP(#REF!,'BASE DE DATOS'!C119:D266,2,0)</f>
        <v>#REF!</v>
      </c>
      <c r="O119" s="64" t="s">
        <v>892</v>
      </c>
      <c r="P119" s="59" t="s">
        <v>893</v>
      </c>
      <c r="Q119" s="51" t="s">
        <v>208</v>
      </c>
      <c r="R119" s="47"/>
      <c r="S119" s="37"/>
      <c r="T119" s="37"/>
      <c r="U119" s="37"/>
      <c r="V119" s="37"/>
      <c r="W119" s="37"/>
      <c r="X119" s="37"/>
    </row>
    <row r="120" spans="2:24" ht="16.5" thickBot="1">
      <c r="B120" s="77">
        <v>107</v>
      </c>
      <c r="C120" s="37"/>
      <c r="D120" s="37" t="s">
        <v>1116</v>
      </c>
      <c r="E120" s="37" t="s">
        <v>650</v>
      </c>
      <c r="F120" s="37"/>
      <c r="G120" s="75" t="s">
        <v>809</v>
      </c>
      <c r="H120" s="37"/>
      <c r="I120" s="95"/>
      <c r="J120" s="37"/>
      <c r="K120" s="37"/>
      <c r="L120" s="37"/>
      <c r="M120" s="37"/>
      <c r="N120" s="79" t="e">
        <f>VLOOKUP(#REF!,'BASE DE DATOS'!C120:D267,2,0)</f>
        <v>#REF!</v>
      </c>
      <c r="O120" s="64" t="s">
        <v>892</v>
      </c>
      <c r="P120" s="59" t="s">
        <v>893</v>
      </c>
      <c r="Q120" s="51" t="s">
        <v>253</v>
      </c>
      <c r="R120" s="47"/>
      <c r="S120" s="37"/>
      <c r="T120" s="37"/>
      <c r="U120" s="37"/>
      <c r="V120" s="37"/>
      <c r="W120" s="37"/>
      <c r="X120" s="37"/>
    </row>
    <row r="121" spans="2:24" ht="16.5" thickBot="1">
      <c r="B121" s="77">
        <v>108</v>
      </c>
      <c r="C121" s="37"/>
      <c r="D121" s="37" t="s">
        <v>677</v>
      </c>
      <c r="E121" s="37" t="s">
        <v>1117</v>
      </c>
      <c r="F121" s="37" t="s">
        <v>679</v>
      </c>
      <c r="G121" s="75" t="s">
        <v>906</v>
      </c>
      <c r="H121" s="37"/>
      <c r="I121" s="95"/>
      <c r="J121" s="37"/>
      <c r="K121" s="37"/>
      <c r="L121" s="37"/>
      <c r="M121" s="37"/>
      <c r="N121" s="79" t="e">
        <f>VLOOKUP(#REF!,'BASE DE DATOS'!C121:D268,2,0)</f>
        <v>#REF!</v>
      </c>
      <c r="O121" s="64" t="s">
        <v>892</v>
      </c>
      <c r="P121" s="59" t="s">
        <v>893</v>
      </c>
      <c r="Q121" s="51" t="s">
        <v>201</v>
      </c>
      <c r="R121" s="47"/>
      <c r="S121" s="37"/>
      <c r="T121" s="37"/>
      <c r="U121" s="37"/>
      <c r="V121" s="37"/>
      <c r="W121" s="37"/>
      <c r="X121" s="37"/>
    </row>
    <row r="122" spans="2:24" ht="16.5" thickBot="1">
      <c r="B122" s="73">
        <v>109</v>
      </c>
      <c r="C122" s="37"/>
      <c r="D122" s="37" t="s">
        <v>565</v>
      </c>
      <c r="E122" s="37" t="s">
        <v>390</v>
      </c>
      <c r="F122" s="37" t="s">
        <v>433</v>
      </c>
      <c r="G122" s="75" t="s">
        <v>809</v>
      </c>
      <c r="H122" s="37"/>
      <c r="I122" s="95"/>
      <c r="J122" s="37"/>
      <c r="K122" s="37"/>
      <c r="L122" s="37"/>
      <c r="M122" s="37"/>
      <c r="N122" s="79" t="e">
        <f>VLOOKUP(#REF!,'BASE DE DATOS'!C122:D269,2,0)</f>
        <v>#REF!</v>
      </c>
      <c r="O122" s="64" t="s">
        <v>892</v>
      </c>
      <c r="P122" s="59" t="s">
        <v>893</v>
      </c>
      <c r="Q122" s="51" t="s">
        <v>208</v>
      </c>
      <c r="R122" s="47"/>
      <c r="S122" s="37"/>
      <c r="T122" s="37"/>
      <c r="U122" s="37"/>
      <c r="V122" s="37"/>
      <c r="W122" s="37"/>
      <c r="X122" s="37"/>
    </row>
    <row r="123" spans="2:24" ht="16.5" thickBot="1">
      <c r="B123" s="77">
        <v>110</v>
      </c>
      <c r="C123" s="37"/>
      <c r="D123" s="37" t="s">
        <v>1118</v>
      </c>
      <c r="E123" s="37" t="s">
        <v>1119</v>
      </c>
      <c r="F123" s="37" t="s">
        <v>1120</v>
      </c>
      <c r="G123" s="75" t="s">
        <v>906</v>
      </c>
      <c r="H123" s="37"/>
      <c r="I123" s="95" t="s">
        <v>1121</v>
      </c>
      <c r="J123" s="37">
        <v>7</v>
      </c>
      <c r="K123" s="37">
        <v>1</v>
      </c>
      <c r="L123" s="37" t="s">
        <v>371</v>
      </c>
      <c r="M123" s="37">
        <v>7</v>
      </c>
      <c r="N123" s="79" t="e">
        <f>VLOOKUP(#REF!,'BASE DE DATOS'!C123:D270,2,0)</f>
        <v>#REF!</v>
      </c>
      <c r="O123" s="64" t="s">
        <v>892</v>
      </c>
      <c r="P123" s="59" t="s">
        <v>893</v>
      </c>
      <c r="Q123" s="51" t="s">
        <v>208</v>
      </c>
      <c r="R123" s="47"/>
      <c r="S123" s="37"/>
      <c r="T123" s="37"/>
      <c r="U123" s="37"/>
      <c r="V123" s="37"/>
      <c r="W123" s="37"/>
      <c r="X123" s="37"/>
    </row>
    <row r="124" spans="2:24" ht="32.25" thickBot="1">
      <c r="B124" s="77">
        <v>111</v>
      </c>
      <c r="C124" s="37"/>
      <c r="D124" s="37" t="s">
        <v>1122</v>
      </c>
      <c r="E124" s="37" t="s">
        <v>207</v>
      </c>
      <c r="F124" s="37" t="s">
        <v>669</v>
      </c>
      <c r="G124" s="75" t="s">
        <v>809</v>
      </c>
      <c r="H124" s="37"/>
      <c r="I124" s="95" t="s">
        <v>1123</v>
      </c>
      <c r="J124" s="37"/>
      <c r="K124" s="37"/>
      <c r="L124" s="37">
        <v>30</v>
      </c>
      <c r="M124" s="37"/>
      <c r="N124" s="79">
        <v>77500</v>
      </c>
      <c r="O124" s="64" t="s">
        <v>892</v>
      </c>
      <c r="P124" s="59" t="s">
        <v>893</v>
      </c>
      <c r="Q124" s="51" t="s">
        <v>208</v>
      </c>
      <c r="R124" s="47"/>
      <c r="S124" s="37"/>
      <c r="T124" s="37"/>
      <c r="U124" s="37"/>
      <c r="V124" s="37"/>
      <c r="W124" s="37"/>
      <c r="X124" s="37"/>
    </row>
    <row r="125" spans="2:24" ht="16.5" thickBot="1">
      <c r="B125" s="77">
        <v>112</v>
      </c>
      <c r="C125" s="37"/>
      <c r="D125" s="37" t="s">
        <v>236</v>
      </c>
      <c r="E125" s="37" t="s">
        <v>330</v>
      </c>
      <c r="F125" s="37"/>
      <c r="G125" s="75" t="s">
        <v>906</v>
      </c>
      <c r="H125" s="37"/>
      <c r="I125" s="95"/>
      <c r="J125" s="37"/>
      <c r="K125" s="37"/>
      <c r="L125" s="37"/>
      <c r="M125" s="37"/>
      <c r="N125" s="79" t="e">
        <f>VLOOKUP(#REF!,'BASE DE DATOS'!C125:D272,2,0)</f>
        <v>#REF!</v>
      </c>
      <c r="O125" s="64" t="s">
        <v>892</v>
      </c>
      <c r="P125" s="59" t="s">
        <v>893</v>
      </c>
      <c r="Q125" s="51" t="s">
        <v>208</v>
      </c>
      <c r="R125" s="47"/>
      <c r="S125" s="37"/>
      <c r="T125" s="37"/>
      <c r="U125" s="37"/>
      <c r="V125" s="37"/>
      <c r="W125" s="37"/>
      <c r="X125" s="37"/>
    </row>
    <row r="126" spans="2:24" ht="16.5" thickBot="1">
      <c r="B126" s="73">
        <v>113</v>
      </c>
      <c r="C126" s="37"/>
      <c r="D126" s="37" t="s">
        <v>1124</v>
      </c>
      <c r="E126" s="37" t="s">
        <v>1125</v>
      </c>
      <c r="F126" s="37" t="s">
        <v>826</v>
      </c>
      <c r="G126" s="75" t="s">
        <v>906</v>
      </c>
      <c r="H126" s="37"/>
      <c r="I126" s="95" t="s">
        <v>1126</v>
      </c>
      <c r="J126" s="37"/>
      <c r="K126" s="37"/>
      <c r="L126" s="37" t="s">
        <v>918</v>
      </c>
      <c r="M126" s="37" t="s">
        <v>1127</v>
      </c>
      <c r="N126" s="79" t="e">
        <f>VLOOKUP(#REF!,'BASE DE DATOS'!C127:D274,2,0)</f>
        <v>#REF!</v>
      </c>
      <c r="O126" s="64" t="s">
        <v>892</v>
      </c>
      <c r="P126" s="59" t="s">
        <v>893</v>
      </c>
      <c r="Q126" s="51" t="s">
        <v>208</v>
      </c>
      <c r="R126" s="47"/>
      <c r="S126" s="37"/>
      <c r="T126" s="37"/>
      <c r="U126" s="37"/>
      <c r="V126" s="37"/>
      <c r="W126" s="37"/>
      <c r="X126" s="37"/>
    </row>
    <row r="127" spans="2:24" ht="16.5" thickBot="1">
      <c r="B127" s="77">
        <v>114</v>
      </c>
      <c r="C127" s="37"/>
      <c r="D127" s="37" t="s">
        <v>1128</v>
      </c>
      <c r="E127" s="37" t="s">
        <v>631</v>
      </c>
      <c r="F127" s="37" t="s">
        <v>1129</v>
      </c>
      <c r="G127" s="75" t="s">
        <v>906</v>
      </c>
      <c r="H127" s="37"/>
      <c r="I127" s="95" t="s">
        <v>1130</v>
      </c>
      <c r="J127" s="37"/>
      <c r="K127" s="37"/>
      <c r="L127" s="37">
        <v>308</v>
      </c>
      <c r="M127" s="37" t="s">
        <v>1131</v>
      </c>
      <c r="N127" s="79" t="e">
        <f>VLOOKUP(#REF!,'BASE DE DATOS'!C128:D275,2,0)</f>
        <v>#REF!</v>
      </c>
      <c r="O127" s="64" t="s">
        <v>892</v>
      </c>
      <c r="P127" s="59" t="s">
        <v>893</v>
      </c>
      <c r="Q127" s="51" t="s">
        <v>208</v>
      </c>
      <c r="R127" s="47"/>
      <c r="S127" s="37"/>
      <c r="T127" s="37"/>
      <c r="U127" s="37"/>
      <c r="V127" s="37"/>
      <c r="W127" s="37"/>
      <c r="X127" s="37"/>
    </row>
    <row r="128" spans="2:24" ht="16.5" thickBot="1">
      <c r="B128" s="77">
        <v>115</v>
      </c>
      <c r="C128" s="37"/>
      <c r="D128" s="37" t="s">
        <v>1097</v>
      </c>
      <c r="E128" s="37" t="s">
        <v>1132</v>
      </c>
      <c r="F128" s="37" t="s">
        <v>739</v>
      </c>
      <c r="G128" s="75" t="s">
        <v>906</v>
      </c>
      <c r="H128" s="37"/>
      <c r="I128" s="95"/>
      <c r="J128" s="37"/>
      <c r="K128" s="37"/>
      <c r="L128" s="37"/>
      <c r="M128" s="37"/>
      <c r="N128" s="79" t="e">
        <f>VLOOKUP(#REF!,'BASE DE DATOS'!C129:D276,2,0)</f>
        <v>#REF!</v>
      </c>
      <c r="O128" s="64" t="s">
        <v>892</v>
      </c>
      <c r="P128" s="59" t="s">
        <v>893</v>
      </c>
      <c r="Q128" s="51" t="s">
        <v>208</v>
      </c>
      <c r="R128" s="47"/>
      <c r="S128" s="37"/>
      <c r="T128" s="37"/>
      <c r="U128" s="37"/>
      <c r="V128" s="37"/>
      <c r="W128" s="37"/>
      <c r="X128" s="37"/>
    </row>
    <row r="129" spans="2:24" ht="32.25" thickBot="1">
      <c r="B129" s="77">
        <v>116</v>
      </c>
      <c r="C129" s="37"/>
      <c r="D129" s="37" t="s">
        <v>1133</v>
      </c>
      <c r="E129" s="37" t="s">
        <v>1134</v>
      </c>
      <c r="F129" s="37" t="s">
        <v>525</v>
      </c>
      <c r="G129" s="75" t="s">
        <v>809</v>
      </c>
      <c r="H129" s="37"/>
      <c r="I129" s="95" t="s">
        <v>1135</v>
      </c>
      <c r="J129" s="37"/>
      <c r="K129" s="37"/>
      <c r="L129" s="37" t="s">
        <v>985</v>
      </c>
      <c r="M129" s="37" t="s">
        <v>1131</v>
      </c>
      <c r="N129" s="79" t="e">
        <f>VLOOKUP(#REF!,'BASE DE DATOS'!C130:D277,2,0)</f>
        <v>#REF!</v>
      </c>
      <c r="O129" s="64" t="s">
        <v>892</v>
      </c>
      <c r="P129" s="59" t="s">
        <v>893</v>
      </c>
      <c r="Q129" s="51" t="s">
        <v>208</v>
      </c>
      <c r="R129" s="47"/>
      <c r="S129" s="37"/>
      <c r="T129" s="37"/>
      <c r="U129" s="37"/>
      <c r="V129" s="37"/>
      <c r="W129" s="37"/>
      <c r="X129" s="37"/>
    </row>
    <row r="130" spans="2:24" ht="63.75" thickBot="1">
      <c r="B130" s="73">
        <v>117</v>
      </c>
      <c r="C130" s="37"/>
      <c r="D130" s="37" t="s">
        <v>1136</v>
      </c>
      <c r="E130" s="37" t="s">
        <v>665</v>
      </c>
      <c r="F130" s="37" t="s">
        <v>889</v>
      </c>
      <c r="G130" s="75" t="s">
        <v>809</v>
      </c>
      <c r="H130" s="37"/>
      <c r="I130" s="95" t="s">
        <v>1137</v>
      </c>
      <c r="J130" s="37"/>
      <c r="K130" s="37"/>
      <c r="L130" s="37" t="s">
        <v>1138</v>
      </c>
      <c r="M130" s="37"/>
      <c r="N130" s="99">
        <v>77528</v>
      </c>
      <c r="O130" s="64" t="s">
        <v>892</v>
      </c>
      <c r="P130" s="59" t="s">
        <v>893</v>
      </c>
      <c r="Q130" s="51" t="s">
        <v>201</v>
      </c>
      <c r="R130" s="47"/>
      <c r="S130" s="37"/>
      <c r="T130" s="37"/>
      <c r="U130" s="37"/>
      <c r="V130" s="37"/>
      <c r="W130" s="37"/>
      <c r="X130" s="37"/>
    </row>
    <row r="131" spans="2:24" ht="16.5" thickBot="1">
      <c r="B131" s="77">
        <v>118</v>
      </c>
      <c r="C131" s="37"/>
      <c r="D131" s="37" t="s">
        <v>1139</v>
      </c>
      <c r="E131" s="37"/>
      <c r="F131" s="37"/>
      <c r="G131" s="75" t="s">
        <v>906</v>
      </c>
      <c r="H131" s="37"/>
      <c r="I131" s="95"/>
      <c r="J131" s="37"/>
      <c r="K131" s="37"/>
      <c r="L131" s="37"/>
      <c r="M131" s="37"/>
      <c r="N131" s="79" t="e">
        <f>VLOOKUP(#REF!,'BASE DE DATOS'!C132:D279,2,0)</f>
        <v>#REF!</v>
      </c>
      <c r="O131" s="64" t="s">
        <v>892</v>
      </c>
      <c r="P131" s="59" t="s">
        <v>893</v>
      </c>
      <c r="Q131" s="51" t="s">
        <v>208</v>
      </c>
      <c r="R131" s="47"/>
      <c r="S131" s="37"/>
      <c r="T131" s="37"/>
      <c r="U131" s="37"/>
      <c r="V131" s="37"/>
      <c r="W131" s="37"/>
      <c r="X131" s="37"/>
    </row>
    <row r="132" spans="2:24" ht="16.5" thickBot="1">
      <c r="B132" s="77">
        <v>119</v>
      </c>
      <c r="C132" s="37"/>
      <c r="D132" s="37" t="s">
        <v>1140</v>
      </c>
      <c r="E132" s="37" t="s">
        <v>1141</v>
      </c>
      <c r="F132" s="37" t="s">
        <v>739</v>
      </c>
      <c r="G132" s="75" t="s">
        <v>906</v>
      </c>
      <c r="H132" s="37"/>
      <c r="I132" s="95" t="s">
        <v>1142</v>
      </c>
      <c r="J132" s="37"/>
      <c r="K132" s="37"/>
      <c r="L132" s="37" t="s">
        <v>562</v>
      </c>
      <c r="M132" s="37"/>
      <c r="N132" s="79" t="e">
        <f>VLOOKUP(#REF!,'BASE DE DATOS'!C133:D280,2,0)</f>
        <v>#REF!</v>
      </c>
      <c r="O132" s="64" t="s">
        <v>892</v>
      </c>
      <c r="P132" s="59" t="s">
        <v>893</v>
      </c>
      <c r="Q132" s="51" t="s">
        <v>208</v>
      </c>
      <c r="R132" s="47"/>
      <c r="S132" s="37"/>
      <c r="T132" s="37"/>
      <c r="U132" s="37"/>
      <c r="V132" s="37"/>
      <c r="W132" s="37"/>
      <c r="X132" s="37"/>
    </row>
    <row r="133" spans="2:24" ht="32.25" thickBot="1">
      <c r="B133" s="77">
        <v>120</v>
      </c>
      <c r="C133" s="37"/>
      <c r="D133" s="37" t="s">
        <v>1136</v>
      </c>
      <c r="E133" s="37" t="s">
        <v>665</v>
      </c>
      <c r="F133" s="37" t="s">
        <v>889</v>
      </c>
      <c r="G133" s="89" t="s">
        <v>809</v>
      </c>
      <c r="H133" s="66"/>
      <c r="I133" s="96" t="s">
        <v>1143</v>
      </c>
      <c r="J133" s="37"/>
      <c r="K133" s="37"/>
      <c r="L133" s="37" t="s">
        <v>1144</v>
      </c>
      <c r="M133" s="37"/>
      <c r="N133" s="79" t="e">
        <f>VLOOKUP(#REF!,'BASE DE DATOS'!C134:D281,2,0)</f>
        <v>#REF!</v>
      </c>
      <c r="O133" s="64" t="s">
        <v>892</v>
      </c>
      <c r="P133" s="59" t="s">
        <v>893</v>
      </c>
      <c r="Q133" s="51" t="s">
        <v>253</v>
      </c>
      <c r="R133" s="47"/>
      <c r="S133" s="37"/>
      <c r="T133" s="37"/>
      <c r="U133" s="37"/>
      <c r="V133" s="37"/>
      <c r="W133" s="37"/>
      <c r="X133" s="37"/>
    </row>
    <row r="134" spans="2:24" ht="21" customHeight="1">
      <c r="B134" s="73">
        <v>121</v>
      </c>
      <c r="C134" s="37"/>
      <c r="D134" s="37" t="s">
        <v>1145</v>
      </c>
      <c r="E134" s="37" t="s">
        <v>573</v>
      </c>
      <c r="F134" s="37" t="s">
        <v>207</v>
      </c>
      <c r="G134" s="51" t="s">
        <v>906</v>
      </c>
      <c r="H134" s="37"/>
      <c r="I134" s="95" t="s">
        <v>1146</v>
      </c>
      <c r="J134" s="37">
        <v>4</v>
      </c>
      <c r="K134" s="37"/>
      <c r="L134" s="37" t="s">
        <v>1147</v>
      </c>
      <c r="M134" s="37">
        <v>84</v>
      </c>
      <c r="N134" s="79" t="e">
        <f>VLOOKUP(#REF!,'BASE DE DATOS'!C135:D282,2,0)</f>
        <v>#REF!</v>
      </c>
      <c r="O134" s="64" t="s">
        <v>892</v>
      </c>
      <c r="P134" s="59" t="s">
        <v>893</v>
      </c>
      <c r="Q134" s="51" t="s">
        <v>201</v>
      </c>
      <c r="R134" s="37"/>
      <c r="S134" s="37"/>
      <c r="T134" s="37"/>
      <c r="U134" s="37"/>
      <c r="V134" s="37"/>
      <c r="W134" s="37"/>
      <c r="X134" s="37"/>
    </row>
    <row r="135" spans="2:24">
      <c r="B135" s="77">
        <v>122</v>
      </c>
      <c r="C135" s="37"/>
      <c r="D135" s="37" t="s">
        <v>1148</v>
      </c>
      <c r="E135" s="37" t="s">
        <v>520</v>
      </c>
      <c r="F135" s="37" t="s">
        <v>1024</v>
      </c>
      <c r="G135" s="51" t="s">
        <v>809</v>
      </c>
      <c r="H135" s="37"/>
      <c r="I135" s="95" t="s">
        <v>332</v>
      </c>
      <c r="J135" s="37"/>
      <c r="K135" s="37"/>
      <c r="L135" s="37" t="s">
        <v>268</v>
      </c>
      <c r="M135" s="37"/>
      <c r="N135" s="79">
        <v>77528</v>
      </c>
      <c r="O135" s="64" t="s">
        <v>892</v>
      </c>
      <c r="P135" s="59" t="s">
        <v>893</v>
      </c>
      <c r="Q135" s="51" t="s">
        <v>208</v>
      </c>
      <c r="R135" s="37"/>
      <c r="S135" s="37"/>
      <c r="T135" s="37"/>
      <c r="U135" s="37"/>
      <c r="V135" s="37"/>
      <c r="W135" s="37"/>
      <c r="X135" s="37"/>
    </row>
    <row r="136" spans="2:24" ht="31.5">
      <c r="B136" s="77">
        <v>123</v>
      </c>
      <c r="D136" s="87" t="s">
        <v>1149</v>
      </c>
      <c r="E136" t="s">
        <v>1150</v>
      </c>
      <c r="G136" s="51" t="s">
        <v>809</v>
      </c>
      <c r="H136" s="37"/>
      <c r="I136" s="95" t="s">
        <v>1151</v>
      </c>
      <c r="J136" s="37">
        <v>10</v>
      </c>
      <c r="K136" s="37">
        <v>77</v>
      </c>
      <c r="L136" s="37" t="s">
        <v>1152</v>
      </c>
      <c r="M136" s="37"/>
      <c r="N136" s="79" t="e">
        <f>VLOOKUP(#REF!,'BASE DE DATOS'!C137:D284,2,0)</f>
        <v>#REF!</v>
      </c>
      <c r="O136" s="64" t="s">
        <v>892</v>
      </c>
      <c r="P136" s="59" t="s">
        <v>893</v>
      </c>
      <c r="Q136" s="51" t="s">
        <v>253</v>
      </c>
      <c r="R136" s="37"/>
      <c r="S136" s="37"/>
      <c r="T136" s="37"/>
      <c r="U136" s="37"/>
      <c r="V136" s="37"/>
      <c r="W136" s="37"/>
      <c r="X136" s="37"/>
    </row>
    <row r="137" spans="2:24" ht="16.5" thickBot="1">
      <c r="B137" s="77">
        <v>124</v>
      </c>
      <c r="D137" s="37" t="s">
        <v>1145</v>
      </c>
      <c r="E137" s="37" t="s">
        <v>573</v>
      </c>
      <c r="F137" s="37" t="s">
        <v>207</v>
      </c>
      <c r="G137" s="51" t="s">
        <v>906</v>
      </c>
      <c r="H137" s="37"/>
      <c r="I137" s="95" t="s">
        <v>1153</v>
      </c>
      <c r="J137" s="37">
        <v>4</v>
      </c>
      <c r="K137" s="37">
        <v>4</v>
      </c>
      <c r="L137" s="37" t="s">
        <v>701</v>
      </c>
      <c r="M137" s="37">
        <v>84</v>
      </c>
      <c r="N137" s="79" t="e">
        <f>VLOOKUP(#REF!,'BASE DE DATOS'!C138:D285,2,0)</f>
        <v>#REF!</v>
      </c>
      <c r="O137" s="64" t="s">
        <v>892</v>
      </c>
      <c r="P137" s="59" t="s">
        <v>893</v>
      </c>
      <c r="Q137" s="88" t="s">
        <v>576</v>
      </c>
      <c r="R137" s="37"/>
      <c r="S137" s="37"/>
      <c r="T137" s="37"/>
      <c r="U137" s="37"/>
      <c r="V137" s="37"/>
      <c r="W137" s="37"/>
      <c r="X137" s="37"/>
    </row>
    <row r="138" spans="2:24">
      <c r="B138" s="73">
        <v>125</v>
      </c>
      <c r="D138" s="87" t="s">
        <v>1154</v>
      </c>
      <c r="E138" s="90" t="s">
        <v>922</v>
      </c>
      <c r="F138" s="91" t="s">
        <v>1155</v>
      </c>
      <c r="G138" s="51" t="s">
        <v>809</v>
      </c>
      <c r="I138" s="97" t="s">
        <v>1156</v>
      </c>
      <c r="J138" s="66">
        <v>6</v>
      </c>
      <c r="K138">
        <v>1</v>
      </c>
      <c r="L138" s="87" t="s">
        <v>300</v>
      </c>
      <c r="M138">
        <v>12</v>
      </c>
      <c r="N138" s="79" t="e">
        <f>VLOOKUP(#REF!,'BASE DE DATOS'!C139:D286,2,0)</f>
        <v>#REF!</v>
      </c>
      <c r="O138" s="64" t="s">
        <v>892</v>
      </c>
      <c r="P138" s="59" t="s">
        <v>893</v>
      </c>
      <c r="Q138" s="88" t="s">
        <v>253</v>
      </c>
      <c r="R138" s="37"/>
      <c r="S138" s="37"/>
      <c r="T138" s="37"/>
      <c r="U138" s="37"/>
      <c r="V138" s="37"/>
      <c r="W138" s="37"/>
      <c r="X138" s="37"/>
    </row>
    <row r="139" spans="2:24" ht="31.5">
      <c r="B139" s="77">
        <v>126</v>
      </c>
      <c r="D139" s="66" t="s">
        <v>1145</v>
      </c>
      <c r="E139" s="66" t="s">
        <v>573</v>
      </c>
      <c r="F139" s="66" t="s">
        <v>207</v>
      </c>
      <c r="G139" s="104" t="s">
        <v>906</v>
      </c>
      <c r="I139" s="100" t="s">
        <v>1157</v>
      </c>
      <c r="J139" s="66">
        <v>22</v>
      </c>
      <c r="K139" s="66">
        <v>22</v>
      </c>
      <c r="L139" s="66" t="s">
        <v>662</v>
      </c>
      <c r="M139" s="66">
        <v>28</v>
      </c>
      <c r="N139" s="103">
        <v>77500</v>
      </c>
      <c r="O139" s="101" t="s">
        <v>892</v>
      </c>
      <c r="P139" s="102" t="s">
        <v>893</v>
      </c>
      <c r="Q139" s="88" t="s">
        <v>208</v>
      </c>
      <c r="R139" s="37"/>
      <c r="S139" s="37"/>
      <c r="T139" s="37"/>
      <c r="U139" s="37"/>
      <c r="V139" s="37"/>
      <c r="W139" s="37"/>
      <c r="X139" s="37"/>
    </row>
    <row r="140" spans="2:24" ht="31.5">
      <c r="B140" s="77">
        <v>127</v>
      </c>
      <c r="D140" s="37" t="s">
        <v>1158</v>
      </c>
      <c r="E140" s="37" t="s">
        <v>1159</v>
      </c>
      <c r="F140" s="51" t="s">
        <v>1160</v>
      </c>
      <c r="G140" s="51" t="s">
        <v>906</v>
      </c>
      <c r="H140" s="37"/>
      <c r="I140" s="95" t="s">
        <v>1157</v>
      </c>
      <c r="J140" s="37">
        <v>22</v>
      </c>
      <c r="K140" s="37">
        <v>22</v>
      </c>
      <c r="L140" s="37" t="s">
        <v>662</v>
      </c>
      <c r="M140" s="37">
        <v>28</v>
      </c>
      <c r="N140" s="80">
        <v>77500</v>
      </c>
      <c r="O140" s="37" t="s">
        <v>892</v>
      </c>
      <c r="P140" s="51" t="s">
        <v>893</v>
      </c>
      <c r="Q140" s="51" t="s">
        <v>208</v>
      </c>
      <c r="R140" s="37"/>
      <c r="S140" s="37"/>
      <c r="T140" s="37"/>
      <c r="U140" s="37"/>
      <c r="V140" s="37"/>
      <c r="W140" s="37"/>
      <c r="X140" s="37"/>
    </row>
    <row r="141" spans="2:24" ht="32.25" thickBot="1">
      <c r="B141" s="77">
        <v>128</v>
      </c>
      <c r="D141" s="37" t="s">
        <v>305</v>
      </c>
      <c r="E141" s="37" t="s">
        <v>242</v>
      </c>
      <c r="F141" s="37" t="s">
        <v>1150</v>
      </c>
      <c r="G141" s="51" t="s">
        <v>906</v>
      </c>
      <c r="H141" s="37"/>
      <c r="I141" s="95" t="s">
        <v>1161</v>
      </c>
      <c r="J141" s="37" t="s">
        <v>1162</v>
      </c>
      <c r="K141" s="37"/>
      <c r="L141" s="37" t="s">
        <v>300</v>
      </c>
      <c r="M141" s="37">
        <v>4</v>
      </c>
      <c r="N141" s="51">
        <v>77518</v>
      </c>
      <c r="O141" s="37" t="s">
        <v>892</v>
      </c>
      <c r="P141" s="51" t="s">
        <v>893</v>
      </c>
      <c r="Q141" s="51" t="s">
        <v>208</v>
      </c>
      <c r="R141" s="37"/>
      <c r="S141" s="37"/>
      <c r="T141" s="37"/>
      <c r="U141" s="37"/>
      <c r="V141" s="37"/>
      <c r="W141" s="37"/>
      <c r="X141" s="37"/>
    </row>
    <row r="142" spans="2:24" ht="63.75" thickBot="1">
      <c r="B142" s="73">
        <v>129</v>
      </c>
      <c r="D142" s="37" t="s">
        <v>1145</v>
      </c>
      <c r="E142" s="37" t="s">
        <v>573</v>
      </c>
      <c r="F142" s="37" t="s">
        <v>207</v>
      </c>
      <c r="G142" s="51" t="s">
        <v>906</v>
      </c>
      <c r="H142" s="37"/>
      <c r="I142" s="95" t="s">
        <v>1163</v>
      </c>
      <c r="J142" s="37"/>
      <c r="K142" s="37"/>
      <c r="L142" s="37" t="s">
        <v>300</v>
      </c>
      <c r="M142" s="37">
        <v>4</v>
      </c>
      <c r="N142" s="51">
        <v>77518</v>
      </c>
      <c r="O142" s="37" t="s">
        <v>892</v>
      </c>
      <c r="P142" s="51" t="s">
        <v>893</v>
      </c>
      <c r="Q142" s="51" t="s">
        <v>208</v>
      </c>
      <c r="R142" s="41"/>
      <c r="S142" s="41"/>
      <c r="T142" s="41"/>
      <c r="U142" s="41"/>
      <c r="V142" s="41"/>
      <c r="W142" s="41"/>
      <c r="X142" s="41"/>
    </row>
    <row r="143" spans="2:24">
      <c r="B143" s="77">
        <v>130</v>
      </c>
      <c r="D143" s="37" t="s">
        <v>1164</v>
      </c>
      <c r="E143" s="37" t="s">
        <v>330</v>
      </c>
      <c r="F143" s="37" t="s">
        <v>1165</v>
      </c>
      <c r="G143" s="51" t="s">
        <v>809</v>
      </c>
      <c r="H143" s="37"/>
      <c r="I143" s="95" t="s">
        <v>1166</v>
      </c>
      <c r="J143" s="37"/>
      <c r="K143" s="37"/>
      <c r="L143" s="37" t="s">
        <v>930</v>
      </c>
      <c r="M143" s="37">
        <v>17</v>
      </c>
      <c r="N143" s="80">
        <v>77500</v>
      </c>
      <c r="O143" s="37" t="s">
        <v>892</v>
      </c>
      <c r="P143" s="51" t="s">
        <v>893</v>
      </c>
      <c r="Q143" s="51" t="s">
        <v>208</v>
      </c>
    </row>
    <row r="144" spans="2:24" ht="31.5">
      <c r="B144" s="77">
        <v>131</v>
      </c>
      <c r="D144" s="37" t="s">
        <v>1167</v>
      </c>
      <c r="E144" s="37" t="s">
        <v>651</v>
      </c>
      <c r="F144" s="37" t="s">
        <v>390</v>
      </c>
      <c r="G144" s="51" t="s">
        <v>809</v>
      </c>
      <c r="H144" s="37"/>
      <c r="I144" s="95" t="s">
        <v>1168</v>
      </c>
      <c r="J144" s="37">
        <v>1</v>
      </c>
      <c r="K144" s="37"/>
      <c r="L144" s="37" t="s">
        <v>482</v>
      </c>
      <c r="M144" s="37">
        <v>57</v>
      </c>
      <c r="N144" s="80">
        <v>77527</v>
      </c>
      <c r="O144" s="37" t="s">
        <v>892</v>
      </c>
      <c r="P144" s="51" t="s">
        <v>893</v>
      </c>
      <c r="Q144" s="51" t="s">
        <v>208</v>
      </c>
    </row>
    <row r="145" spans="2:17" ht="16.5" thickBot="1">
      <c r="B145" s="77">
        <v>132</v>
      </c>
      <c r="D145" s="37" t="s">
        <v>250</v>
      </c>
      <c r="E145" s="37" t="s">
        <v>810</v>
      </c>
      <c r="F145" s="37" t="s">
        <v>667</v>
      </c>
      <c r="G145" s="51" t="s">
        <v>906</v>
      </c>
      <c r="H145" s="37"/>
      <c r="I145" s="95" t="s">
        <v>1169</v>
      </c>
      <c r="J145" s="37"/>
      <c r="K145" s="37"/>
      <c r="L145" s="37" t="s">
        <v>1170</v>
      </c>
      <c r="M145" s="37"/>
      <c r="N145" s="80">
        <v>77506</v>
      </c>
      <c r="O145" s="37" t="s">
        <v>892</v>
      </c>
      <c r="P145" s="51" t="s">
        <v>893</v>
      </c>
      <c r="Q145" s="51" t="s">
        <v>208</v>
      </c>
    </row>
    <row r="146" spans="2:17" ht="31.5">
      <c r="B146" s="73">
        <v>133</v>
      </c>
      <c r="D146" s="37" t="s">
        <v>250</v>
      </c>
      <c r="E146" s="37" t="s">
        <v>810</v>
      </c>
      <c r="F146" s="37" t="s">
        <v>667</v>
      </c>
      <c r="G146" s="51" t="s">
        <v>906</v>
      </c>
      <c r="H146" s="37"/>
      <c r="I146" s="95" t="s">
        <v>1171</v>
      </c>
      <c r="J146" s="37">
        <v>14</v>
      </c>
      <c r="K146" s="37"/>
      <c r="L146" s="37" t="s">
        <v>1170</v>
      </c>
      <c r="M146" s="37">
        <v>2</v>
      </c>
      <c r="N146" s="80">
        <v>77506</v>
      </c>
      <c r="O146" s="37" t="s">
        <v>892</v>
      </c>
      <c r="P146" s="51" t="s">
        <v>893</v>
      </c>
      <c r="Q146" s="51" t="s">
        <v>208</v>
      </c>
    </row>
    <row r="147" spans="2:17" ht="31.5">
      <c r="B147" s="77">
        <v>134</v>
      </c>
      <c r="D147" s="37" t="s">
        <v>1172</v>
      </c>
      <c r="E147" s="37" t="s">
        <v>651</v>
      </c>
      <c r="F147" s="37" t="s">
        <v>1098</v>
      </c>
      <c r="G147" s="51" t="s">
        <v>906</v>
      </c>
      <c r="H147" s="37"/>
      <c r="I147" s="95" t="s">
        <v>1173</v>
      </c>
      <c r="J147" s="37"/>
      <c r="K147" s="37"/>
      <c r="L147" s="37" t="s">
        <v>1174</v>
      </c>
      <c r="M147" s="37"/>
      <c r="N147" s="37">
        <v>77500</v>
      </c>
      <c r="O147" s="37" t="s">
        <v>892</v>
      </c>
      <c r="P147" s="51" t="s">
        <v>893</v>
      </c>
      <c r="Q147" s="51" t="s">
        <v>576</v>
      </c>
    </row>
    <row r="148" spans="2:17" ht="47.25">
      <c r="B148" s="77">
        <v>135</v>
      </c>
      <c r="D148" s="37" t="s">
        <v>1175</v>
      </c>
      <c r="E148" s="37" t="s">
        <v>331</v>
      </c>
      <c r="F148" s="37" t="s">
        <v>1176</v>
      </c>
      <c r="G148" s="51" t="s">
        <v>906</v>
      </c>
      <c r="H148" s="37"/>
      <c r="I148" s="95" t="s">
        <v>1177</v>
      </c>
      <c r="J148" s="37"/>
      <c r="K148" s="37"/>
      <c r="L148" s="37" t="s">
        <v>1178</v>
      </c>
      <c r="M148" s="37"/>
      <c r="N148" s="80">
        <v>77500</v>
      </c>
      <c r="O148" s="37" t="s">
        <v>892</v>
      </c>
      <c r="P148" s="51" t="s">
        <v>893</v>
      </c>
      <c r="Q148" s="51" t="s">
        <v>576</v>
      </c>
    </row>
    <row r="149" spans="2:17" ht="32.25" thickBot="1">
      <c r="B149" s="77">
        <v>136</v>
      </c>
      <c r="D149" s="37" t="s">
        <v>1145</v>
      </c>
      <c r="E149" s="37" t="s">
        <v>573</v>
      </c>
      <c r="F149" s="37" t="s">
        <v>207</v>
      </c>
      <c r="G149" s="51" t="s">
        <v>906</v>
      </c>
      <c r="H149" s="37"/>
      <c r="I149" s="95" t="s">
        <v>1179</v>
      </c>
      <c r="J149" s="37"/>
      <c r="K149" s="37"/>
      <c r="L149" s="37" t="s">
        <v>939</v>
      </c>
      <c r="M149" s="37">
        <v>10</v>
      </c>
      <c r="N149" s="80">
        <v>77500</v>
      </c>
      <c r="O149" s="37" t="s">
        <v>892</v>
      </c>
      <c r="P149" s="51" t="s">
        <v>893</v>
      </c>
      <c r="Q149" s="51" t="s">
        <v>1180</v>
      </c>
    </row>
    <row r="150" spans="2:17" ht="31.5">
      <c r="B150" s="73">
        <v>137</v>
      </c>
      <c r="D150" s="37" t="s">
        <v>1145</v>
      </c>
      <c r="E150" s="37" t="s">
        <v>573</v>
      </c>
      <c r="F150" s="37" t="s">
        <v>207</v>
      </c>
      <c r="G150" s="51" t="s">
        <v>906</v>
      </c>
      <c r="H150" s="37"/>
      <c r="I150" s="95" t="s">
        <v>1181</v>
      </c>
      <c r="J150" s="37"/>
      <c r="K150" s="37"/>
      <c r="L150" s="37" t="s">
        <v>1182</v>
      </c>
      <c r="M150" s="37">
        <v>46</v>
      </c>
      <c r="N150" s="80">
        <v>77517</v>
      </c>
      <c r="O150" s="37" t="s">
        <v>892</v>
      </c>
      <c r="P150" s="51" t="s">
        <v>893</v>
      </c>
      <c r="Q150" s="51" t="s">
        <v>879</v>
      </c>
    </row>
    <row r="151" spans="2:17" ht="31.5">
      <c r="B151" s="77">
        <v>138</v>
      </c>
      <c r="D151" s="37" t="s">
        <v>1183</v>
      </c>
      <c r="E151" s="37" t="s">
        <v>1184</v>
      </c>
      <c r="F151" s="37" t="s">
        <v>1185</v>
      </c>
      <c r="G151" s="51" t="s">
        <v>906</v>
      </c>
      <c r="H151" s="37"/>
      <c r="I151" s="95" t="s">
        <v>1186</v>
      </c>
      <c r="J151" s="37">
        <v>29</v>
      </c>
      <c r="K151" s="37" t="s">
        <v>1187</v>
      </c>
      <c r="L151" s="37" t="s">
        <v>601</v>
      </c>
      <c r="M151" s="37">
        <v>3</v>
      </c>
      <c r="N151" s="80">
        <v>77500</v>
      </c>
      <c r="O151" s="37" t="s">
        <v>892</v>
      </c>
      <c r="P151" s="51" t="s">
        <v>893</v>
      </c>
      <c r="Q151" s="51" t="s">
        <v>208</v>
      </c>
    </row>
    <row r="152" spans="2:17" ht="31.5">
      <c r="B152" s="77">
        <v>139</v>
      </c>
      <c r="D152" s="37" t="s">
        <v>1145</v>
      </c>
      <c r="E152" s="37" t="s">
        <v>573</v>
      </c>
      <c r="F152" s="37" t="s">
        <v>207</v>
      </c>
      <c r="G152" s="51" t="s">
        <v>906</v>
      </c>
      <c r="H152" s="37"/>
      <c r="I152" s="95" t="s">
        <v>1188</v>
      </c>
      <c r="J152" s="37"/>
      <c r="K152" s="37"/>
      <c r="L152" s="87" t="s">
        <v>1189</v>
      </c>
      <c r="M152" s="87">
        <v>85</v>
      </c>
      <c r="N152" s="105">
        <v>77517</v>
      </c>
      <c r="O152" s="37" t="s">
        <v>892</v>
      </c>
      <c r="P152" s="51" t="s">
        <v>893</v>
      </c>
      <c r="Q152" s="51" t="s">
        <v>201</v>
      </c>
    </row>
    <row r="153" spans="2:17" ht="32.25" thickBot="1">
      <c r="B153" s="77">
        <v>140</v>
      </c>
      <c r="D153" s="37" t="s">
        <v>1145</v>
      </c>
      <c r="E153" s="37" t="s">
        <v>573</v>
      </c>
      <c r="F153" s="37" t="s">
        <v>207</v>
      </c>
      <c r="G153" s="51" t="s">
        <v>906</v>
      </c>
      <c r="H153" s="37"/>
      <c r="I153" s="95" t="s">
        <v>1190</v>
      </c>
      <c r="J153" s="37"/>
      <c r="K153" s="37"/>
      <c r="L153" s="87" t="s">
        <v>1022</v>
      </c>
      <c r="M153" s="87">
        <v>28</v>
      </c>
      <c r="N153" s="105">
        <v>77500</v>
      </c>
      <c r="O153" s="37" t="s">
        <v>892</v>
      </c>
      <c r="P153" s="51" t="s">
        <v>893</v>
      </c>
      <c r="Q153" s="51" t="s">
        <v>208</v>
      </c>
    </row>
    <row r="154" spans="2:17" ht="31.5">
      <c r="B154" s="73">
        <v>141</v>
      </c>
      <c r="D154" s="37" t="s">
        <v>1145</v>
      </c>
      <c r="E154" s="37" t="s">
        <v>573</v>
      </c>
      <c r="F154" s="37" t="s">
        <v>207</v>
      </c>
      <c r="G154" s="104" t="s">
        <v>906</v>
      </c>
      <c r="H154" s="66"/>
      <c r="I154" s="96" t="s">
        <v>1191</v>
      </c>
      <c r="J154" s="66"/>
      <c r="K154" s="66"/>
      <c r="L154" s="87" t="s">
        <v>239</v>
      </c>
      <c r="N154" s="105">
        <v>77506</v>
      </c>
      <c r="O154" s="66" t="s">
        <v>892</v>
      </c>
      <c r="P154" s="104" t="s">
        <v>893</v>
      </c>
      <c r="Q154" s="104" t="s">
        <v>208</v>
      </c>
    </row>
    <row r="155" spans="2:17">
      <c r="B155" s="77">
        <v>142</v>
      </c>
      <c r="D155" s="87" t="s">
        <v>1192</v>
      </c>
      <c r="E155" s="87" t="s">
        <v>759</v>
      </c>
      <c r="G155" s="51" t="s">
        <v>906</v>
      </c>
      <c r="H155" s="37"/>
      <c r="I155" s="95" t="s">
        <v>1193</v>
      </c>
      <c r="J155" s="37"/>
      <c r="K155" s="37"/>
      <c r="L155" s="37" t="s">
        <v>1194</v>
      </c>
      <c r="M155" s="37">
        <v>48</v>
      </c>
      <c r="N155" s="80">
        <v>77519</v>
      </c>
      <c r="O155" s="37" t="s">
        <v>892</v>
      </c>
      <c r="P155" s="51" t="s">
        <v>893</v>
      </c>
      <c r="Q155" s="51" t="s">
        <v>208</v>
      </c>
    </row>
    <row r="156" spans="2:17" ht="31.5">
      <c r="B156" s="77">
        <v>143</v>
      </c>
      <c r="D156" s="37" t="s">
        <v>1145</v>
      </c>
      <c r="E156" s="37" t="s">
        <v>573</v>
      </c>
      <c r="F156" s="37" t="s">
        <v>207</v>
      </c>
      <c r="G156" s="106" t="s">
        <v>906</v>
      </c>
      <c r="I156" s="98" t="s">
        <v>1195</v>
      </c>
      <c r="L156" s="87" t="s">
        <v>987</v>
      </c>
      <c r="M156">
        <v>10</v>
      </c>
      <c r="N156" s="105">
        <v>77500</v>
      </c>
      <c r="O156" s="37" t="s">
        <v>892</v>
      </c>
      <c r="P156" s="51" t="s">
        <v>893</v>
      </c>
      <c r="Q156" s="51" t="s">
        <v>208</v>
      </c>
    </row>
    <row r="157" spans="2:17" ht="32.25" thickBot="1">
      <c r="B157" s="77">
        <v>144</v>
      </c>
      <c r="D157" s="87" t="s">
        <v>1196</v>
      </c>
      <c r="E157" s="87" t="s">
        <v>1197</v>
      </c>
      <c r="F157" s="87" t="s">
        <v>384</v>
      </c>
      <c r="G157" s="88" t="s">
        <v>809</v>
      </c>
      <c r="I157" s="98" t="s">
        <v>1198</v>
      </c>
      <c r="L157" s="87" t="s">
        <v>590</v>
      </c>
      <c r="N157" s="105">
        <v>77536</v>
      </c>
      <c r="O157" s="37" t="s">
        <v>892</v>
      </c>
      <c r="P157" s="51" t="s">
        <v>893</v>
      </c>
      <c r="Q157" s="107" t="s">
        <v>253</v>
      </c>
    </row>
    <row r="158" spans="2:17">
      <c r="B158" s="73">
        <v>145</v>
      </c>
      <c r="D158" s="87" t="s">
        <v>1199</v>
      </c>
      <c r="E158" s="87" t="s">
        <v>1200</v>
      </c>
      <c r="F158" s="87" t="s">
        <v>1201</v>
      </c>
      <c r="G158" s="106" t="s">
        <v>906</v>
      </c>
      <c r="I158" s="98" t="s">
        <v>1202</v>
      </c>
      <c r="L158" s="87" t="s">
        <v>898</v>
      </c>
      <c r="M158">
        <v>96</v>
      </c>
      <c r="N158" s="108">
        <v>77536</v>
      </c>
      <c r="O158" s="37" t="s">
        <v>892</v>
      </c>
      <c r="P158" s="51" t="s">
        <v>893</v>
      </c>
      <c r="Q158" s="107" t="s">
        <v>567</v>
      </c>
    </row>
    <row r="159" spans="2:17">
      <c r="B159" s="77">
        <v>146</v>
      </c>
      <c r="D159" s="87" t="s">
        <v>394</v>
      </c>
      <c r="E159" s="87" t="s">
        <v>396</v>
      </c>
      <c r="F159" s="87" t="s">
        <v>1203</v>
      </c>
      <c r="G159" s="88" t="s">
        <v>809</v>
      </c>
      <c r="I159" s="98" t="s">
        <v>1204</v>
      </c>
      <c r="J159">
        <v>1</v>
      </c>
      <c r="L159" s="87" t="s">
        <v>1147</v>
      </c>
      <c r="M159">
        <v>84</v>
      </c>
      <c r="N159" s="108">
        <v>77527</v>
      </c>
      <c r="O159" s="37" t="s">
        <v>892</v>
      </c>
      <c r="P159" s="51" t="s">
        <v>893</v>
      </c>
      <c r="Q159" s="107" t="s">
        <v>208</v>
      </c>
    </row>
    <row r="160" spans="2:17">
      <c r="B160" s="77">
        <v>147</v>
      </c>
      <c r="D160" s="37" t="s">
        <v>1145</v>
      </c>
      <c r="E160" s="37" t="s">
        <v>573</v>
      </c>
      <c r="F160" s="37" t="s">
        <v>207</v>
      </c>
      <c r="G160" s="104" t="s">
        <v>906</v>
      </c>
      <c r="I160" s="98" t="s">
        <v>620</v>
      </c>
      <c r="L160" s="87" t="s">
        <v>1147</v>
      </c>
      <c r="M160">
        <v>97</v>
      </c>
      <c r="N160" s="108">
        <v>77527</v>
      </c>
      <c r="O160" s="37" t="s">
        <v>892</v>
      </c>
      <c r="P160" s="51" t="s">
        <v>893</v>
      </c>
      <c r="Q160" s="107" t="s">
        <v>879</v>
      </c>
    </row>
    <row r="161" spans="2:17" ht="32.25" thickBot="1">
      <c r="B161" s="77">
        <v>148</v>
      </c>
      <c r="D161" s="37" t="s">
        <v>1145</v>
      </c>
      <c r="E161" s="37" t="s">
        <v>573</v>
      </c>
      <c r="F161" s="37" t="s">
        <v>207</v>
      </c>
      <c r="G161" s="104" t="s">
        <v>906</v>
      </c>
      <c r="I161" s="98" t="s">
        <v>1205</v>
      </c>
      <c r="L161" s="87" t="s">
        <v>1206</v>
      </c>
      <c r="N161" s="108">
        <v>77500</v>
      </c>
      <c r="O161" s="37" t="s">
        <v>892</v>
      </c>
      <c r="P161" s="51" t="s">
        <v>893</v>
      </c>
      <c r="Q161" s="107" t="s">
        <v>879</v>
      </c>
    </row>
    <row r="162" spans="2:17" ht="16.5" thickBot="1">
      <c r="B162" s="73">
        <v>149</v>
      </c>
      <c r="D162" s="87" t="s">
        <v>1207</v>
      </c>
      <c r="E162" s="87" t="s">
        <v>331</v>
      </c>
      <c r="F162" s="87" t="s">
        <v>384</v>
      </c>
      <c r="G162" s="104" t="s">
        <v>906</v>
      </c>
      <c r="I162" s="98" t="s">
        <v>1208</v>
      </c>
      <c r="J162">
        <v>92</v>
      </c>
      <c r="L162" s="87" t="s">
        <v>974</v>
      </c>
      <c r="M162">
        <v>90</v>
      </c>
      <c r="O162" s="37" t="s">
        <v>892</v>
      </c>
      <c r="P162" s="51" t="s">
        <v>893</v>
      </c>
      <c r="Q162" s="107" t="s">
        <v>879</v>
      </c>
    </row>
    <row r="163" spans="2:17" ht="31.5">
      <c r="B163" s="77">
        <v>150</v>
      </c>
      <c r="C163" s="111"/>
      <c r="D163" s="37" t="s">
        <v>1136</v>
      </c>
      <c r="E163" s="37" t="s">
        <v>665</v>
      </c>
      <c r="F163" s="37" t="s">
        <v>889</v>
      </c>
      <c r="G163" s="75" t="s">
        <v>809</v>
      </c>
      <c r="H163" s="111"/>
      <c r="I163" s="112" t="s">
        <v>1209</v>
      </c>
      <c r="J163" s="111">
        <v>2</v>
      </c>
      <c r="K163" s="111"/>
      <c r="L163" s="42" t="s">
        <v>863</v>
      </c>
      <c r="M163" s="111">
        <v>95</v>
      </c>
      <c r="N163" s="111"/>
      <c r="O163" s="37" t="s">
        <v>892</v>
      </c>
      <c r="P163" s="51" t="s">
        <v>893</v>
      </c>
      <c r="Q163" s="113" t="s">
        <v>879</v>
      </c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9" xr:uid="{00000000-0002-0000-0300-000000000000}">
      <formula1>$R$5:$R$8</formula1>
    </dataValidation>
    <dataValidation type="list" allowBlank="1" showInputMessage="1" showErrorMessage="1" sqref="E10" xr:uid="{00000000-0002-0000-0300-000001000000}">
      <formula1>$V$5:$V$12</formula1>
    </dataValidation>
    <dataValidation type="list" allowBlank="1" showInputMessage="1" showErrorMessage="1" sqref="E11" xr:uid="{00000000-0002-0000-0300-000002000000}">
      <formula1>$W$5:$W$12</formula1>
    </dataValidation>
    <dataValidation type="list" allowBlank="1" showInputMessage="1" showErrorMessage="1" sqref="E7:J7" xr:uid="{00000000-0002-0000-0300-000003000000}">
      <formula1>$T$5:$T$12</formula1>
    </dataValidation>
    <dataValidation type="list" allowBlank="1" showInputMessage="1" showErrorMessage="1" sqref="E6:J6" xr:uid="{00000000-0002-0000-0300-000004000000}">
      <formula1>$S$6:$S$23</formula1>
    </dataValidation>
    <dataValidation type="list" allowBlank="1" showInputMessage="1" showErrorMessage="1" sqref="E8:J8" xr:uid="{00000000-0002-0000-0300-000005000000}">
      <formula1>$X$5:$X$28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'BASE DE DATOS'!$G$3:$G$71</xm:f>
          </x14:formula1>
          <xm:sqref>H14:H133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FF00"/>
  </sheetPr>
  <dimension ref="B2:X133"/>
  <sheetViews>
    <sheetView zoomScale="87" zoomScaleNormal="87" workbookViewId="0"/>
  </sheetViews>
  <sheetFormatPr defaultColWidth="11" defaultRowHeight="15.75"/>
  <cols>
    <col min="1" max="1" width="4.875" customWidth="1"/>
    <col min="2" max="2" width="7.5" customWidth="1"/>
    <col min="3" max="3" width="9.375" customWidth="1"/>
    <col min="4" max="4" width="17.875" customWidth="1"/>
    <col min="5" max="5" width="21.375" customWidth="1"/>
    <col min="6" max="6" width="23.75" customWidth="1"/>
    <col min="7" max="7" width="12.125" customWidth="1"/>
    <col min="8" max="8" width="11.125" customWidth="1"/>
    <col min="9" max="9" width="16.125" style="122" customWidth="1"/>
    <col min="10" max="10" width="15.875" customWidth="1"/>
    <col min="11" max="11" width="15.375" customWidth="1"/>
    <col min="12" max="12" width="25.625" bestFit="1" customWidth="1"/>
    <col min="13" max="13" width="22" customWidth="1"/>
    <col min="14" max="14" width="18.5" customWidth="1"/>
    <col min="15" max="15" width="13.625" customWidth="1"/>
    <col min="16" max="16" width="25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83" t="s">
        <v>139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27"/>
      <c r="P2" s="27"/>
    </row>
    <row r="3" spans="2:24" ht="21.75" thickBot="1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2:24" ht="21.75" thickBot="1">
      <c r="B4" s="195" t="s">
        <v>581</v>
      </c>
      <c r="C4" s="196"/>
      <c r="D4" s="196"/>
      <c r="E4" s="196"/>
      <c r="F4" s="196"/>
      <c r="G4" s="196"/>
      <c r="H4" s="196"/>
      <c r="I4" s="196"/>
      <c r="J4" s="197"/>
      <c r="K4" s="12"/>
      <c r="L4" s="12"/>
      <c r="M4" s="12"/>
      <c r="N4" s="12"/>
      <c r="O4" s="12"/>
      <c r="P4" s="12"/>
    </row>
    <row r="5" spans="2:24" ht="19.5" thickBot="1">
      <c r="B5" s="13"/>
      <c r="C5" s="13"/>
      <c r="D5" s="13"/>
      <c r="E5" s="13"/>
      <c r="F5" s="13"/>
      <c r="G5" s="13"/>
      <c r="H5" s="13"/>
      <c r="I5" s="117"/>
      <c r="J5" s="13"/>
      <c r="K5" s="1"/>
      <c r="L5" s="1"/>
      <c r="M5" s="1"/>
      <c r="N5" s="1"/>
      <c r="O5" s="1"/>
      <c r="P5" s="1"/>
      <c r="R5" s="4">
        <v>2019</v>
      </c>
      <c r="T5" s="3" t="s">
        <v>141</v>
      </c>
      <c r="U5" s="3" t="s">
        <v>142</v>
      </c>
      <c r="V5" s="6">
        <v>43466</v>
      </c>
      <c r="W5" s="6">
        <v>43555</v>
      </c>
      <c r="X5" s="11" t="s">
        <v>143</v>
      </c>
    </row>
    <row r="6" spans="2:24" ht="19.5" thickBot="1">
      <c r="B6" s="184" t="s">
        <v>144</v>
      </c>
      <c r="C6" s="185"/>
      <c r="D6" s="186"/>
      <c r="E6" s="187" t="s">
        <v>145</v>
      </c>
      <c r="F6" s="188"/>
      <c r="G6" s="188"/>
      <c r="H6" s="188"/>
      <c r="I6" s="188"/>
      <c r="J6" s="189"/>
      <c r="K6" s="1"/>
      <c r="L6" s="1"/>
      <c r="M6" s="1"/>
      <c r="N6" s="1"/>
      <c r="O6" s="1"/>
      <c r="P6" s="1"/>
      <c r="R6" s="4">
        <v>2020</v>
      </c>
      <c r="S6" s="4" t="s">
        <v>146</v>
      </c>
      <c r="T6" s="3" t="s">
        <v>147</v>
      </c>
      <c r="U6" s="3" t="s">
        <v>148</v>
      </c>
      <c r="V6" s="6">
        <v>43556</v>
      </c>
      <c r="W6" s="6">
        <v>43646</v>
      </c>
      <c r="X6" s="11" t="s">
        <v>149</v>
      </c>
    </row>
    <row r="7" spans="2:24" ht="19.5" thickBot="1">
      <c r="B7" s="184" t="s">
        <v>150</v>
      </c>
      <c r="C7" s="185"/>
      <c r="D7" s="186"/>
      <c r="E7" s="187" t="s">
        <v>158</v>
      </c>
      <c r="F7" s="188"/>
      <c r="G7" s="188"/>
      <c r="H7" s="188"/>
      <c r="I7" s="188"/>
      <c r="J7" s="189"/>
      <c r="K7" s="1"/>
      <c r="L7" s="1"/>
      <c r="M7" s="1"/>
      <c r="N7" s="1"/>
      <c r="O7" s="1"/>
      <c r="P7" s="1"/>
      <c r="R7" s="4">
        <v>2021</v>
      </c>
      <c r="S7" s="5" t="s">
        <v>151</v>
      </c>
      <c r="T7" s="3" t="s">
        <v>152</v>
      </c>
      <c r="U7" s="3" t="s">
        <v>153</v>
      </c>
      <c r="V7" s="6">
        <v>43647</v>
      </c>
      <c r="W7" s="6">
        <v>43738</v>
      </c>
      <c r="X7" s="11" t="s">
        <v>154</v>
      </c>
    </row>
    <row r="8" spans="2:24" ht="19.5" thickBot="1">
      <c r="B8" s="19" t="s">
        <v>155</v>
      </c>
      <c r="C8" s="20"/>
      <c r="D8" s="21"/>
      <c r="E8" s="187" t="s">
        <v>156</v>
      </c>
      <c r="F8" s="188"/>
      <c r="G8" s="188"/>
      <c r="H8" s="188"/>
      <c r="I8" s="188"/>
      <c r="J8" s="189"/>
      <c r="K8" s="1"/>
      <c r="L8" s="1"/>
      <c r="M8" s="1"/>
      <c r="N8" s="1"/>
      <c r="O8" s="1"/>
      <c r="P8" s="1"/>
      <c r="S8" s="5" t="s">
        <v>157</v>
      </c>
      <c r="T8" s="3" t="s">
        <v>158</v>
      </c>
      <c r="U8" s="3" t="s">
        <v>159</v>
      </c>
      <c r="V8" s="6">
        <v>43739</v>
      </c>
      <c r="W8" s="6">
        <v>43830</v>
      </c>
      <c r="X8" s="11" t="s">
        <v>160</v>
      </c>
    </row>
    <row r="9" spans="2:24" ht="19.5" thickBot="1">
      <c r="B9" s="184" t="s">
        <v>161</v>
      </c>
      <c r="C9" s="185"/>
      <c r="D9" s="186"/>
      <c r="E9" s="22">
        <v>2019</v>
      </c>
      <c r="F9" s="13"/>
      <c r="G9" s="13"/>
      <c r="H9" s="13"/>
      <c r="I9" s="117"/>
      <c r="J9" s="13"/>
      <c r="K9" s="1"/>
      <c r="L9" s="1"/>
      <c r="M9" s="1"/>
      <c r="N9" s="1"/>
      <c r="O9" s="1"/>
      <c r="P9" s="1"/>
      <c r="S9" s="5" t="s">
        <v>162</v>
      </c>
      <c r="T9" s="3" t="s">
        <v>163</v>
      </c>
      <c r="U9" s="3" t="s">
        <v>164</v>
      </c>
      <c r="V9" s="6">
        <v>43831</v>
      </c>
      <c r="W9" s="6">
        <v>43921</v>
      </c>
      <c r="X9" s="11" t="s">
        <v>165</v>
      </c>
    </row>
    <row r="10" spans="2:24" ht="21.75" customHeight="1" thickBot="1">
      <c r="B10" s="190" t="s">
        <v>166</v>
      </c>
      <c r="C10" s="191"/>
      <c r="D10" s="192"/>
      <c r="E10" s="23">
        <v>43739</v>
      </c>
      <c r="F10" s="13"/>
      <c r="G10" s="13"/>
      <c r="H10" s="13"/>
      <c r="I10" s="117"/>
      <c r="J10" s="13"/>
      <c r="K10" s="1"/>
      <c r="L10" s="1"/>
      <c r="M10" s="1"/>
      <c r="N10" s="1"/>
      <c r="O10" s="1"/>
      <c r="P10" s="1"/>
      <c r="S10" s="5" t="s">
        <v>167</v>
      </c>
      <c r="T10" s="3" t="s">
        <v>168</v>
      </c>
      <c r="U10" s="3" t="s">
        <v>169</v>
      </c>
      <c r="V10" s="6">
        <v>43922</v>
      </c>
      <c r="W10" s="6">
        <v>44012</v>
      </c>
      <c r="X10" s="11" t="s">
        <v>170</v>
      </c>
    </row>
    <row r="11" spans="2:24" ht="42.75" customHeight="1" thickBot="1">
      <c r="B11" s="190" t="s">
        <v>171</v>
      </c>
      <c r="C11" s="191"/>
      <c r="D11" s="192"/>
      <c r="E11" s="23">
        <v>43830</v>
      </c>
      <c r="F11" s="13"/>
      <c r="G11" s="13"/>
      <c r="H11" s="13"/>
      <c r="I11" s="117"/>
      <c r="J11" s="13"/>
      <c r="K11" s="1"/>
      <c r="L11" s="1"/>
      <c r="M11" s="1"/>
      <c r="N11" s="1"/>
      <c r="O11" s="1"/>
      <c r="P11" s="1"/>
      <c r="S11" s="4" t="s">
        <v>172</v>
      </c>
      <c r="T11" s="3" t="s">
        <v>173</v>
      </c>
      <c r="U11" s="3" t="s">
        <v>174</v>
      </c>
      <c r="V11" s="6">
        <v>44013</v>
      </c>
      <c r="W11" s="6">
        <v>44104</v>
      </c>
      <c r="X11" s="11" t="s">
        <v>175</v>
      </c>
    </row>
    <row r="12" spans="2:24" ht="21.95" customHeight="1" thickBot="1">
      <c r="B12" s="14"/>
      <c r="C12" s="14"/>
      <c r="D12" s="14"/>
      <c r="E12" s="14"/>
      <c r="F12" s="14"/>
      <c r="G12" s="14"/>
      <c r="H12" s="14"/>
      <c r="I12" s="202" t="s">
        <v>176</v>
      </c>
      <c r="J12" s="203"/>
      <c r="K12" s="203"/>
      <c r="L12" s="203"/>
      <c r="M12" s="203"/>
      <c r="N12" s="203"/>
      <c r="O12" s="198" t="s">
        <v>177</v>
      </c>
      <c r="P12" s="198" t="s">
        <v>178</v>
      </c>
      <c r="Q12" s="200" t="s">
        <v>179</v>
      </c>
      <c r="R12" s="28"/>
      <c r="S12" s="29" t="s">
        <v>180</v>
      </c>
      <c r="T12" s="30" t="s">
        <v>181</v>
      </c>
      <c r="U12" s="30" t="s">
        <v>182</v>
      </c>
      <c r="V12" s="31">
        <v>44105</v>
      </c>
      <c r="W12" s="31">
        <v>44196</v>
      </c>
      <c r="X12" s="32" t="s">
        <v>183</v>
      </c>
    </row>
    <row r="13" spans="2:24" ht="50.1" customHeight="1" thickBot="1">
      <c r="B13" s="15" t="s">
        <v>184</v>
      </c>
      <c r="C13" s="16" t="s">
        <v>185</v>
      </c>
      <c r="D13" s="16" t="s">
        <v>186</v>
      </c>
      <c r="E13" s="16" t="s">
        <v>187</v>
      </c>
      <c r="F13" s="16" t="s">
        <v>188</v>
      </c>
      <c r="G13" s="15" t="s">
        <v>2</v>
      </c>
      <c r="H13" s="16" t="s">
        <v>3</v>
      </c>
      <c r="I13" s="118" t="s">
        <v>582</v>
      </c>
      <c r="J13" s="17" t="s">
        <v>190</v>
      </c>
      <c r="K13" s="17" t="s">
        <v>191</v>
      </c>
      <c r="L13" s="17" t="s">
        <v>0</v>
      </c>
      <c r="M13" s="17" t="s">
        <v>192</v>
      </c>
      <c r="N13" s="18" t="s">
        <v>193</v>
      </c>
      <c r="O13" s="205"/>
      <c r="P13" s="199"/>
      <c r="Q13" s="201"/>
      <c r="R13" s="33"/>
      <c r="S13" s="34" t="s">
        <v>194</v>
      </c>
      <c r="T13" s="35"/>
      <c r="U13" s="35" t="s">
        <v>195</v>
      </c>
      <c r="V13" s="33"/>
      <c r="W13" s="33"/>
      <c r="X13" s="36" t="s">
        <v>196</v>
      </c>
    </row>
    <row r="14" spans="2:24" ht="19.5" thickBot="1">
      <c r="B14" s="26">
        <v>1</v>
      </c>
      <c r="C14" s="46"/>
      <c r="D14" s="46" t="s">
        <v>1210</v>
      </c>
      <c r="E14" s="24" t="s">
        <v>1211</v>
      </c>
      <c r="F14" s="24" t="s">
        <v>418</v>
      </c>
      <c r="G14" s="63" t="s">
        <v>809</v>
      </c>
      <c r="H14" s="24"/>
      <c r="I14" s="119" t="s">
        <v>1212</v>
      </c>
      <c r="J14" s="24" t="s">
        <v>1213</v>
      </c>
      <c r="K14" s="24"/>
      <c r="L14" s="24" t="s">
        <v>1214</v>
      </c>
      <c r="M14" s="24" t="s">
        <v>1215</v>
      </c>
      <c r="N14" s="60"/>
      <c r="O14" s="58" t="s">
        <v>587</v>
      </c>
      <c r="P14" s="59" t="s">
        <v>893</v>
      </c>
      <c r="Q14" s="51" t="s">
        <v>201</v>
      </c>
      <c r="R14" s="52"/>
      <c r="S14" s="43" t="s">
        <v>202</v>
      </c>
      <c r="T14" s="42"/>
      <c r="U14" s="44" t="s">
        <v>203</v>
      </c>
      <c r="V14" s="42"/>
      <c r="W14" s="42"/>
      <c r="X14" s="45" t="s">
        <v>204</v>
      </c>
    </row>
    <row r="15" spans="2:24" ht="30.75" thickBot="1">
      <c r="B15" s="26">
        <v>2</v>
      </c>
      <c r="C15" s="55"/>
      <c r="D15" s="65" t="s">
        <v>565</v>
      </c>
      <c r="E15" s="25" t="s">
        <v>422</v>
      </c>
      <c r="F15" s="25" t="s">
        <v>433</v>
      </c>
      <c r="G15" s="63" t="s">
        <v>809</v>
      </c>
      <c r="H15" s="25"/>
      <c r="I15" s="120" t="s">
        <v>1216</v>
      </c>
      <c r="J15" s="25" t="s">
        <v>1217</v>
      </c>
      <c r="K15" s="25"/>
      <c r="L15" s="25" t="s">
        <v>662</v>
      </c>
      <c r="M15" s="25" t="s">
        <v>1218</v>
      </c>
      <c r="N15" s="60">
        <v>7750</v>
      </c>
      <c r="O15" s="58" t="s">
        <v>587</v>
      </c>
      <c r="P15" s="59" t="s">
        <v>893</v>
      </c>
      <c r="Q15" s="51" t="s">
        <v>208</v>
      </c>
      <c r="R15" s="47"/>
      <c r="S15" s="38" t="s">
        <v>209</v>
      </c>
      <c r="T15" s="37"/>
      <c r="U15" s="39" t="s">
        <v>210</v>
      </c>
      <c r="V15" s="37"/>
      <c r="W15" s="37"/>
      <c r="X15" s="40" t="s">
        <v>211</v>
      </c>
    </row>
    <row r="16" spans="2:24" ht="19.5" thickBot="1">
      <c r="B16" s="26">
        <v>3</v>
      </c>
      <c r="C16" s="55"/>
      <c r="D16" s="55" t="s">
        <v>1219</v>
      </c>
      <c r="E16" s="25" t="s">
        <v>1220</v>
      </c>
      <c r="F16" s="25" t="s">
        <v>1221</v>
      </c>
      <c r="G16" s="63" t="s">
        <v>906</v>
      </c>
      <c r="H16" s="25"/>
      <c r="I16" s="120" t="s">
        <v>1222</v>
      </c>
      <c r="J16" s="25" t="s">
        <v>1223</v>
      </c>
      <c r="K16" s="25"/>
      <c r="L16" s="25"/>
      <c r="M16" s="25" t="s">
        <v>1224</v>
      </c>
      <c r="N16" s="60">
        <v>77507</v>
      </c>
      <c r="O16" s="58" t="s">
        <v>587</v>
      </c>
      <c r="P16" s="59" t="s">
        <v>893</v>
      </c>
      <c r="Q16" s="51" t="s">
        <v>208</v>
      </c>
      <c r="R16" s="47"/>
      <c r="S16" s="39" t="s">
        <v>217</v>
      </c>
      <c r="T16" s="37"/>
      <c r="U16" s="39" t="s">
        <v>218</v>
      </c>
      <c r="V16" s="37"/>
      <c r="W16" s="37"/>
      <c r="X16" s="40" t="s">
        <v>219</v>
      </c>
    </row>
    <row r="17" spans="2:24" ht="19.5" thickBot="1">
      <c r="B17" s="26">
        <v>4</v>
      </c>
      <c r="C17" s="55"/>
      <c r="D17" s="55" t="s">
        <v>1225</v>
      </c>
      <c r="E17" s="25" t="s">
        <v>1226</v>
      </c>
      <c r="F17" s="25" t="s">
        <v>1227</v>
      </c>
      <c r="G17" s="63" t="s">
        <v>809</v>
      </c>
      <c r="H17" s="25"/>
      <c r="I17" s="120" t="s">
        <v>1228</v>
      </c>
      <c r="J17" s="25" t="s">
        <v>1229</v>
      </c>
      <c r="K17" s="25"/>
      <c r="L17" s="25" t="s">
        <v>1230</v>
      </c>
      <c r="M17" s="25"/>
      <c r="N17" s="60"/>
      <c r="O17" s="58" t="s">
        <v>587</v>
      </c>
      <c r="P17" s="59" t="s">
        <v>893</v>
      </c>
      <c r="Q17" s="51" t="s">
        <v>208</v>
      </c>
      <c r="R17" s="47"/>
      <c r="S17" s="39" t="s">
        <v>225</v>
      </c>
      <c r="T17" s="37"/>
      <c r="U17" s="39" t="s">
        <v>226</v>
      </c>
      <c r="V17" s="37"/>
      <c r="W17" s="37"/>
      <c r="X17" s="40" t="s">
        <v>227</v>
      </c>
    </row>
    <row r="18" spans="2:24" ht="45.75" thickBot="1">
      <c r="B18" s="26">
        <v>5</v>
      </c>
      <c r="C18" s="46"/>
      <c r="D18" s="37" t="s">
        <v>1231</v>
      </c>
      <c r="E18" s="25" t="s">
        <v>1232</v>
      </c>
      <c r="F18" s="25"/>
      <c r="G18" s="63" t="s">
        <v>809</v>
      </c>
      <c r="H18" s="25"/>
      <c r="I18" s="120" t="s">
        <v>1233</v>
      </c>
      <c r="J18" s="25" t="s">
        <v>1234</v>
      </c>
      <c r="K18" s="25"/>
      <c r="L18" s="25" t="s">
        <v>1235</v>
      </c>
      <c r="M18" s="25" t="s">
        <v>1236</v>
      </c>
      <c r="N18" s="60">
        <v>77500</v>
      </c>
      <c r="O18" s="58" t="s">
        <v>587</v>
      </c>
      <c r="P18" s="59" t="s">
        <v>893</v>
      </c>
      <c r="Q18" s="51" t="s">
        <v>208</v>
      </c>
      <c r="R18" s="47"/>
      <c r="S18" s="38" t="s">
        <v>145</v>
      </c>
      <c r="T18" s="37"/>
      <c r="U18" s="39" t="s">
        <v>234</v>
      </c>
      <c r="V18" s="37"/>
      <c r="W18" s="37"/>
      <c r="X18" s="40" t="s">
        <v>235</v>
      </c>
    </row>
    <row r="19" spans="2:24" ht="45.75" thickBot="1">
      <c r="B19" s="26">
        <v>6</v>
      </c>
      <c r="C19" s="46"/>
      <c r="D19" s="46" t="s">
        <v>1237</v>
      </c>
      <c r="E19" s="25" t="s">
        <v>291</v>
      </c>
      <c r="F19" s="25" t="s">
        <v>1238</v>
      </c>
      <c r="G19" s="63" t="s">
        <v>809</v>
      </c>
      <c r="H19" s="25"/>
      <c r="I19" s="120" t="s">
        <v>1239</v>
      </c>
      <c r="J19" s="25" t="s">
        <v>1240</v>
      </c>
      <c r="K19" s="25"/>
      <c r="L19" s="25" t="s">
        <v>1241</v>
      </c>
      <c r="M19" s="25" t="s">
        <v>1242</v>
      </c>
      <c r="N19" s="60"/>
      <c r="O19" s="58" t="s">
        <v>587</v>
      </c>
      <c r="P19" s="59" t="s">
        <v>893</v>
      </c>
      <c r="Q19" s="51" t="s">
        <v>208</v>
      </c>
      <c r="R19" s="47"/>
      <c r="S19" s="38" t="s">
        <v>247</v>
      </c>
      <c r="T19" s="37"/>
      <c r="U19" s="39" t="s">
        <v>248</v>
      </c>
      <c r="V19" s="37"/>
      <c r="W19" s="37"/>
      <c r="X19" s="40" t="s">
        <v>249</v>
      </c>
    </row>
    <row r="20" spans="2:24" ht="30.75" thickBot="1">
      <c r="B20" s="26">
        <v>7</v>
      </c>
      <c r="C20" s="46"/>
      <c r="D20" s="37" t="s">
        <v>250</v>
      </c>
      <c r="E20" s="25" t="s">
        <v>528</v>
      </c>
      <c r="F20" s="25"/>
      <c r="G20" s="63" t="s">
        <v>906</v>
      </c>
      <c r="H20" s="25"/>
      <c r="I20" s="120" t="s">
        <v>620</v>
      </c>
      <c r="J20" s="25"/>
      <c r="K20" s="25"/>
      <c r="L20" s="25" t="s">
        <v>1243</v>
      </c>
      <c r="M20" s="25" t="s">
        <v>1244</v>
      </c>
      <c r="N20" s="60"/>
      <c r="O20" s="58" t="s">
        <v>587</v>
      </c>
      <c r="P20" s="59" t="s">
        <v>893</v>
      </c>
      <c r="Q20" s="51" t="s">
        <v>208</v>
      </c>
      <c r="R20" s="47"/>
      <c r="S20" s="38" t="s">
        <v>254</v>
      </c>
      <c r="T20" s="37"/>
      <c r="U20" s="39" t="s">
        <v>255</v>
      </c>
      <c r="V20" s="37"/>
      <c r="W20" s="37"/>
      <c r="X20" s="40" t="s">
        <v>256</v>
      </c>
    </row>
    <row r="21" spans="2:24" ht="30.75" thickBot="1">
      <c r="B21" s="26">
        <v>8</v>
      </c>
      <c r="C21" s="46"/>
      <c r="D21" s="46" t="s">
        <v>752</v>
      </c>
      <c r="E21" s="25" t="s">
        <v>995</v>
      </c>
      <c r="F21" s="25"/>
      <c r="G21" s="63" t="s">
        <v>906</v>
      </c>
      <c r="H21" s="25"/>
      <c r="I21" s="120" t="s">
        <v>751</v>
      </c>
      <c r="J21" s="25"/>
      <c r="K21" s="25"/>
      <c r="L21" s="25"/>
      <c r="M21" s="25"/>
      <c r="N21" s="60"/>
      <c r="O21" s="58" t="s">
        <v>587</v>
      </c>
      <c r="P21" s="59" t="s">
        <v>893</v>
      </c>
      <c r="Q21" s="51" t="s">
        <v>208</v>
      </c>
      <c r="R21" s="47"/>
      <c r="S21" s="38" t="s">
        <v>262</v>
      </c>
      <c r="T21" s="37"/>
      <c r="U21" s="39" t="s">
        <v>263</v>
      </c>
      <c r="V21" s="37"/>
      <c r="W21" s="37"/>
      <c r="X21" s="40" t="s">
        <v>264</v>
      </c>
    </row>
    <row r="22" spans="2:24" ht="30.75" thickBot="1">
      <c r="B22" s="26">
        <v>9</v>
      </c>
      <c r="C22" s="46"/>
      <c r="D22" s="46" t="s">
        <v>1245</v>
      </c>
      <c r="E22" s="25" t="s">
        <v>1246</v>
      </c>
      <c r="F22" s="25" t="s">
        <v>1247</v>
      </c>
      <c r="G22" s="63" t="s">
        <v>809</v>
      </c>
      <c r="H22" s="25"/>
      <c r="I22" s="120" t="s">
        <v>1248</v>
      </c>
      <c r="J22" s="25"/>
      <c r="K22" s="25"/>
      <c r="L22" s="25"/>
      <c r="M22" s="25"/>
      <c r="N22" s="60"/>
      <c r="O22" s="58" t="s">
        <v>587</v>
      </c>
      <c r="P22" s="59" t="s">
        <v>893</v>
      </c>
      <c r="Q22" s="51" t="s">
        <v>655</v>
      </c>
      <c r="R22" s="47"/>
      <c r="S22" s="38" t="s">
        <v>269</v>
      </c>
      <c r="T22" s="37"/>
      <c r="U22" s="39" t="s">
        <v>270</v>
      </c>
      <c r="V22" s="37"/>
      <c r="W22" s="37"/>
      <c r="X22" s="40" t="s">
        <v>271</v>
      </c>
    </row>
    <row r="23" spans="2:24" ht="30.75" thickBot="1">
      <c r="B23" s="26">
        <v>10</v>
      </c>
      <c r="C23" s="46"/>
      <c r="D23" s="37" t="s">
        <v>849</v>
      </c>
      <c r="E23" s="25" t="s">
        <v>759</v>
      </c>
      <c r="F23" s="25"/>
      <c r="G23" s="63" t="s">
        <v>809</v>
      </c>
      <c r="H23" s="25"/>
      <c r="I23" s="120" t="s">
        <v>1249</v>
      </c>
      <c r="J23" s="25" t="s">
        <v>1250</v>
      </c>
      <c r="K23" s="25"/>
      <c r="L23" s="25" t="s">
        <v>1251</v>
      </c>
      <c r="M23" s="25" t="s">
        <v>1252</v>
      </c>
      <c r="N23" s="60"/>
      <c r="O23" s="58" t="s">
        <v>587</v>
      </c>
      <c r="P23" s="59" t="s">
        <v>893</v>
      </c>
      <c r="Q23" s="51" t="s">
        <v>208</v>
      </c>
      <c r="R23" s="47"/>
      <c r="S23" s="38" t="s">
        <v>278</v>
      </c>
      <c r="T23" s="37"/>
      <c r="U23" s="39" t="s">
        <v>279</v>
      </c>
      <c r="V23" s="37"/>
      <c r="W23" s="37"/>
      <c r="X23" s="40" t="s">
        <v>280</v>
      </c>
    </row>
    <row r="24" spans="2:24" ht="30.75" thickBot="1">
      <c r="B24" s="26">
        <v>11</v>
      </c>
      <c r="C24" s="46"/>
      <c r="D24" s="65" t="s">
        <v>565</v>
      </c>
      <c r="E24" s="25" t="s">
        <v>1041</v>
      </c>
      <c r="F24" s="25" t="s">
        <v>433</v>
      </c>
      <c r="G24" s="63" t="s">
        <v>809</v>
      </c>
      <c r="H24" s="25"/>
      <c r="I24" s="120" t="s">
        <v>620</v>
      </c>
      <c r="J24" s="25" t="s">
        <v>1253</v>
      </c>
      <c r="K24" s="25"/>
      <c r="L24" s="25" t="s">
        <v>1254</v>
      </c>
      <c r="M24" s="25" t="s">
        <v>1255</v>
      </c>
      <c r="N24" s="60"/>
      <c r="O24" s="58" t="s">
        <v>587</v>
      </c>
      <c r="P24" s="59" t="s">
        <v>893</v>
      </c>
      <c r="Q24" s="51" t="s">
        <v>775</v>
      </c>
      <c r="R24" s="47"/>
      <c r="S24" s="38" t="s">
        <v>302</v>
      </c>
      <c r="T24" s="37"/>
      <c r="U24" s="39" t="s">
        <v>303</v>
      </c>
      <c r="V24" s="37"/>
      <c r="W24" s="37"/>
      <c r="X24" s="40" t="s">
        <v>304</v>
      </c>
    </row>
    <row r="25" spans="2:24" ht="30.75" thickBot="1">
      <c r="B25" s="26">
        <v>12</v>
      </c>
      <c r="C25" s="46"/>
      <c r="D25" s="37" t="s">
        <v>250</v>
      </c>
      <c r="E25" s="25" t="s">
        <v>528</v>
      </c>
      <c r="F25" s="25"/>
      <c r="G25" s="63" t="s">
        <v>906</v>
      </c>
      <c r="H25" s="25"/>
      <c r="I25" s="120" t="s">
        <v>1256</v>
      </c>
      <c r="J25" s="25"/>
      <c r="K25" s="25"/>
      <c r="L25" s="25" t="s">
        <v>295</v>
      </c>
      <c r="M25" s="25"/>
      <c r="N25" s="60"/>
      <c r="O25" s="58" t="s">
        <v>587</v>
      </c>
      <c r="P25" s="59" t="s">
        <v>893</v>
      </c>
      <c r="Q25" s="51" t="s">
        <v>208</v>
      </c>
      <c r="R25" s="47"/>
      <c r="S25" s="38" t="s">
        <v>307</v>
      </c>
      <c r="T25" s="37"/>
      <c r="U25" s="39" t="s">
        <v>308</v>
      </c>
      <c r="V25" s="37"/>
      <c r="W25" s="37"/>
      <c r="X25" s="40" t="s">
        <v>309</v>
      </c>
    </row>
    <row r="26" spans="2:24" ht="19.5" thickBot="1">
      <c r="B26" s="26">
        <v>13</v>
      </c>
      <c r="C26" s="46"/>
      <c r="D26" s="46" t="s">
        <v>513</v>
      </c>
      <c r="E26" s="25" t="s">
        <v>509</v>
      </c>
      <c r="F26" s="25"/>
      <c r="G26" s="63" t="s">
        <v>809</v>
      </c>
      <c r="H26" s="25"/>
      <c r="I26" s="120" t="s">
        <v>238</v>
      </c>
      <c r="J26" s="25"/>
      <c r="K26" s="25"/>
      <c r="L26" s="25" t="s">
        <v>1241</v>
      </c>
      <c r="M26" s="25" t="s">
        <v>1257</v>
      </c>
      <c r="N26" s="60"/>
      <c r="O26" s="58" t="s">
        <v>587</v>
      </c>
      <c r="P26" s="59" t="s">
        <v>893</v>
      </c>
      <c r="Q26" s="51" t="s">
        <v>208</v>
      </c>
      <c r="R26" s="47"/>
      <c r="S26" s="38" t="s">
        <v>310</v>
      </c>
      <c r="T26" s="37"/>
      <c r="U26" s="39" t="s">
        <v>311</v>
      </c>
      <c r="V26" s="37"/>
      <c r="W26" s="37"/>
      <c r="X26" s="40" t="s">
        <v>312</v>
      </c>
    </row>
    <row r="27" spans="2:24" ht="19.5" thickBot="1">
      <c r="B27" s="26">
        <v>14</v>
      </c>
      <c r="C27" s="46"/>
      <c r="D27" s="65" t="s">
        <v>565</v>
      </c>
      <c r="E27" s="25" t="s">
        <v>1041</v>
      </c>
      <c r="F27" s="25" t="s">
        <v>433</v>
      </c>
      <c r="G27" s="63" t="s">
        <v>809</v>
      </c>
      <c r="H27" s="25"/>
      <c r="I27" s="120" t="s">
        <v>1258</v>
      </c>
      <c r="J27" s="25"/>
      <c r="K27" s="25"/>
      <c r="L27" s="25" t="s">
        <v>1259</v>
      </c>
      <c r="M27" s="25"/>
      <c r="N27" s="60"/>
      <c r="O27" s="58" t="s">
        <v>587</v>
      </c>
      <c r="P27" s="59" t="s">
        <v>893</v>
      </c>
      <c r="Q27" s="51" t="s">
        <v>208</v>
      </c>
      <c r="R27" s="47"/>
      <c r="S27" s="38" t="s">
        <v>313</v>
      </c>
      <c r="T27" s="37"/>
      <c r="U27" s="39" t="s">
        <v>314</v>
      </c>
      <c r="V27" s="37"/>
      <c r="W27" s="37"/>
      <c r="X27" s="40" t="s">
        <v>315</v>
      </c>
    </row>
    <row r="28" spans="2:24" ht="45.75" thickBot="1">
      <c r="B28" s="26">
        <v>15</v>
      </c>
      <c r="C28" s="46"/>
      <c r="D28" s="46" t="s">
        <v>1260</v>
      </c>
      <c r="E28" s="25" t="s">
        <v>1261</v>
      </c>
      <c r="F28" s="25" t="s">
        <v>1262</v>
      </c>
      <c r="G28" s="63" t="s">
        <v>809</v>
      </c>
      <c r="H28" s="25"/>
      <c r="I28" s="120" t="s">
        <v>1263</v>
      </c>
      <c r="J28" s="25"/>
      <c r="K28" s="25"/>
      <c r="L28" s="25" t="s">
        <v>1264</v>
      </c>
      <c r="M28" s="25" t="s">
        <v>1265</v>
      </c>
      <c r="N28" s="60"/>
      <c r="O28" s="58" t="s">
        <v>587</v>
      </c>
      <c r="P28" s="59" t="s">
        <v>893</v>
      </c>
      <c r="Q28" s="51" t="s">
        <v>208</v>
      </c>
      <c r="R28" s="47"/>
      <c r="S28" s="38" t="s">
        <v>318</v>
      </c>
      <c r="T28" s="37"/>
      <c r="U28" s="39" t="s">
        <v>319</v>
      </c>
      <c r="V28" s="37"/>
      <c r="W28" s="37"/>
      <c r="X28" s="40" t="s">
        <v>320</v>
      </c>
    </row>
    <row r="29" spans="2:24" ht="19.5" thickBot="1">
      <c r="B29" s="26">
        <v>16</v>
      </c>
      <c r="C29" s="46"/>
      <c r="D29" s="46" t="s">
        <v>752</v>
      </c>
      <c r="E29" s="25" t="s">
        <v>995</v>
      </c>
      <c r="F29" s="25"/>
      <c r="G29" s="63" t="s">
        <v>906</v>
      </c>
      <c r="H29" s="25"/>
      <c r="I29" s="120" t="s">
        <v>1266</v>
      </c>
      <c r="J29" s="25"/>
      <c r="K29" s="25"/>
      <c r="L29" s="25"/>
      <c r="M29" s="25"/>
      <c r="N29" s="60"/>
      <c r="O29" s="58" t="s">
        <v>587</v>
      </c>
      <c r="P29" s="59" t="s">
        <v>893</v>
      </c>
      <c r="Q29" s="51" t="s">
        <v>208</v>
      </c>
      <c r="R29" s="47"/>
      <c r="S29" s="38" t="s">
        <v>326</v>
      </c>
      <c r="T29" s="37"/>
      <c r="U29" s="39" t="s">
        <v>327</v>
      </c>
      <c r="V29" s="37"/>
      <c r="W29" s="37"/>
      <c r="X29" s="40" t="s">
        <v>328</v>
      </c>
    </row>
    <row r="30" spans="2:24" ht="19.5" thickBot="1">
      <c r="B30" s="26">
        <v>17</v>
      </c>
      <c r="C30" s="46"/>
      <c r="D30" s="46" t="s">
        <v>1267</v>
      </c>
      <c r="E30" s="25" t="s">
        <v>996</v>
      </c>
      <c r="F30" s="25"/>
      <c r="G30" s="63" t="s">
        <v>906</v>
      </c>
      <c r="H30" s="25"/>
      <c r="I30" s="120" t="s">
        <v>1268</v>
      </c>
      <c r="J30" s="25"/>
      <c r="K30" s="25"/>
      <c r="L30" s="25" t="s">
        <v>1269</v>
      </c>
      <c r="M30" s="25"/>
      <c r="N30" s="60"/>
      <c r="O30" s="58" t="s">
        <v>587</v>
      </c>
      <c r="P30" s="59" t="s">
        <v>893</v>
      </c>
      <c r="Q30" s="51" t="s">
        <v>208</v>
      </c>
      <c r="R30" s="47"/>
      <c r="S30" s="37"/>
      <c r="T30" s="37"/>
      <c r="U30" s="39" t="s">
        <v>333</v>
      </c>
      <c r="V30" s="37"/>
      <c r="W30" s="37"/>
      <c r="X30" s="40" t="s">
        <v>334</v>
      </c>
    </row>
    <row r="31" spans="2:24" ht="19.5" thickBot="1">
      <c r="B31" s="26">
        <v>18</v>
      </c>
      <c r="C31" s="46"/>
      <c r="D31" s="65" t="s">
        <v>565</v>
      </c>
      <c r="E31" s="25" t="s">
        <v>1041</v>
      </c>
      <c r="F31" s="25" t="s">
        <v>433</v>
      </c>
      <c r="G31" s="63" t="s">
        <v>809</v>
      </c>
      <c r="H31" s="25"/>
      <c r="I31" s="120" t="s">
        <v>1270</v>
      </c>
      <c r="J31" s="25"/>
      <c r="K31" s="25"/>
      <c r="L31" s="25" t="s">
        <v>1271</v>
      </c>
      <c r="M31" s="25"/>
      <c r="N31" s="60"/>
      <c r="O31" s="58" t="s">
        <v>587</v>
      </c>
      <c r="P31" s="59" t="s">
        <v>893</v>
      </c>
      <c r="Q31" s="51" t="s">
        <v>208</v>
      </c>
      <c r="R31" s="47"/>
      <c r="S31" s="37"/>
      <c r="T31" s="37"/>
      <c r="U31" s="39" t="s">
        <v>338</v>
      </c>
      <c r="V31" s="37"/>
      <c r="W31" s="37"/>
      <c r="X31" s="40" t="s">
        <v>156</v>
      </c>
    </row>
    <row r="32" spans="2:24" ht="30.75" thickBot="1">
      <c r="B32" s="26">
        <v>19</v>
      </c>
      <c r="C32" s="46"/>
      <c r="D32" s="46" t="s">
        <v>1071</v>
      </c>
      <c r="E32" s="25" t="s">
        <v>1272</v>
      </c>
      <c r="F32" s="25"/>
      <c r="G32" s="63" t="s">
        <v>906</v>
      </c>
      <c r="H32" s="25"/>
      <c r="I32" s="120" t="s">
        <v>1273</v>
      </c>
      <c r="J32" s="25"/>
      <c r="K32" s="25"/>
      <c r="L32" s="25" t="s">
        <v>1274</v>
      </c>
      <c r="M32" s="25"/>
      <c r="N32" s="60">
        <v>77560</v>
      </c>
      <c r="O32" s="58" t="s">
        <v>587</v>
      </c>
      <c r="P32" s="59" t="s">
        <v>893</v>
      </c>
      <c r="Q32" s="51" t="s">
        <v>208</v>
      </c>
      <c r="R32" s="47"/>
      <c r="S32" s="37"/>
      <c r="T32" s="37"/>
      <c r="U32" s="39" t="s">
        <v>343</v>
      </c>
      <c r="V32" s="37"/>
      <c r="W32" s="37"/>
      <c r="X32" s="40" t="s">
        <v>344</v>
      </c>
    </row>
    <row r="33" spans="2:24" ht="19.5" thickBot="1">
      <c r="B33" s="26">
        <v>20</v>
      </c>
      <c r="C33" s="46"/>
      <c r="D33" s="46" t="s">
        <v>1275</v>
      </c>
      <c r="E33" s="25" t="s">
        <v>291</v>
      </c>
      <c r="F33" s="25" t="s">
        <v>198</v>
      </c>
      <c r="G33" s="63" t="s">
        <v>906</v>
      </c>
      <c r="H33" s="25"/>
      <c r="I33" s="120" t="s">
        <v>1276</v>
      </c>
      <c r="J33" s="25"/>
      <c r="K33" s="25"/>
      <c r="L33" s="25" t="s">
        <v>1274</v>
      </c>
      <c r="M33" s="25" t="s">
        <v>1277</v>
      </c>
      <c r="N33" s="60"/>
      <c r="O33" s="58" t="s">
        <v>587</v>
      </c>
      <c r="P33" s="59" t="s">
        <v>893</v>
      </c>
      <c r="Q33" s="51" t="s">
        <v>208</v>
      </c>
      <c r="R33" s="47"/>
      <c r="S33" s="37"/>
      <c r="T33" s="37"/>
      <c r="U33" s="39" t="s">
        <v>352</v>
      </c>
      <c r="V33" s="37"/>
      <c r="W33" s="37"/>
      <c r="X33" s="40" t="s">
        <v>353</v>
      </c>
    </row>
    <row r="34" spans="2:24" ht="75.75" thickBot="1">
      <c r="B34" s="26">
        <v>21</v>
      </c>
      <c r="C34" s="46"/>
      <c r="D34" s="37" t="s">
        <v>296</v>
      </c>
      <c r="E34" s="25" t="s">
        <v>362</v>
      </c>
      <c r="F34" s="25"/>
      <c r="G34" s="63" t="s">
        <v>809</v>
      </c>
      <c r="H34" s="25"/>
      <c r="I34" s="120" t="s">
        <v>1278</v>
      </c>
      <c r="J34" s="25"/>
      <c r="K34" s="25"/>
      <c r="L34" s="25"/>
      <c r="M34" s="25"/>
      <c r="N34" s="60"/>
      <c r="O34" s="58" t="s">
        <v>587</v>
      </c>
      <c r="P34" s="59" t="s">
        <v>893</v>
      </c>
      <c r="Q34" s="51" t="s">
        <v>208</v>
      </c>
      <c r="R34" s="47"/>
      <c r="S34" s="37"/>
      <c r="T34" s="37"/>
      <c r="U34" s="39" t="s">
        <v>359</v>
      </c>
      <c r="V34" s="37"/>
      <c r="W34" s="37"/>
      <c r="X34" s="40" t="s">
        <v>360</v>
      </c>
    </row>
    <row r="35" spans="2:24" ht="30.75" thickBot="1">
      <c r="B35" s="26">
        <v>22</v>
      </c>
      <c r="C35" s="46"/>
      <c r="D35" s="65" t="s">
        <v>565</v>
      </c>
      <c r="E35" s="25" t="s">
        <v>1041</v>
      </c>
      <c r="F35" s="25" t="s">
        <v>433</v>
      </c>
      <c r="G35" s="63" t="s">
        <v>809</v>
      </c>
      <c r="H35" s="25"/>
      <c r="I35" s="120" t="s">
        <v>1279</v>
      </c>
      <c r="J35" s="25"/>
      <c r="K35" s="25"/>
      <c r="L35" s="25" t="s">
        <v>224</v>
      </c>
      <c r="M35" s="25" t="s">
        <v>1280</v>
      </c>
      <c r="N35" s="60"/>
      <c r="O35" s="58" t="s">
        <v>587</v>
      </c>
      <c r="P35" s="59" t="s">
        <v>893</v>
      </c>
      <c r="Q35" s="51" t="s">
        <v>208</v>
      </c>
      <c r="R35" s="47"/>
      <c r="S35" s="37"/>
      <c r="T35" s="37"/>
      <c r="U35" s="39" t="s">
        <v>368</v>
      </c>
      <c r="V35" s="37"/>
      <c r="W35" s="37"/>
      <c r="X35" s="37"/>
    </row>
    <row r="36" spans="2:24" ht="60.75" thickBot="1">
      <c r="B36" s="26">
        <v>23</v>
      </c>
      <c r="C36" s="46"/>
      <c r="D36" s="46" t="s">
        <v>535</v>
      </c>
      <c r="E36" s="25" t="s">
        <v>1281</v>
      </c>
      <c r="F36" s="25" t="s">
        <v>995</v>
      </c>
      <c r="G36" s="63" t="s">
        <v>809</v>
      </c>
      <c r="H36" s="25"/>
      <c r="I36" s="120" t="s">
        <v>1282</v>
      </c>
      <c r="J36" s="25"/>
      <c r="K36" s="25"/>
      <c r="L36" s="25" t="s">
        <v>1241</v>
      </c>
      <c r="M36" s="25"/>
      <c r="N36" s="60"/>
      <c r="O36" s="58" t="s">
        <v>587</v>
      </c>
      <c r="P36" s="59" t="s">
        <v>893</v>
      </c>
      <c r="Q36" s="51" t="s">
        <v>208</v>
      </c>
      <c r="R36" s="47"/>
      <c r="S36" s="37"/>
      <c r="T36" s="37"/>
      <c r="U36" s="39" t="s">
        <v>372</v>
      </c>
      <c r="V36" s="37"/>
      <c r="W36" s="37"/>
      <c r="X36" s="37"/>
    </row>
    <row r="37" spans="2:24" ht="30.75" thickBot="1">
      <c r="B37" s="26">
        <v>24</v>
      </c>
      <c r="C37" s="46"/>
      <c r="D37" s="46" t="s">
        <v>244</v>
      </c>
      <c r="E37" s="25" t="s">
        <v>528</v>
      </c>
      <c r="F37" s="25"/>
      <c r="G37" s="63" t="s">
        <v>906</v>
      </c>
      <c r="H37" s="25"/>
      <c r="I37" s="120" t="s">
        <v>1283</v>
      </c>
      <c r="J37" s="25"/>
      <c r="K37" s="25"/>
      <c r="L37" s="25" t="s">
        <v>1284</v>
      </c>
      <c r="M37" s="25"/>
      <c r="N37" s="60"/>
      <c r="O37" s="58" t="s">
        <v>587</v>
      </c>
      <c r="P37" s="59" t="s">
        <v>893</v>
      </c>
      <c r="Q37" s="51" t="s">
        <v>208</v>
      </c>
      <c r="R37" s="47"/>
      <c r="S37" s="37"/>
      <c r="T37" s="37"/>
      <c r="U37" s="39" t="s">
        <v>377</v>
      </c>
      <c r="V37" s="37"/>
      <c r="W37" s="37"/>
      <c r="X37" s="37"/>
    </row>
    <row r="38" spans="2:24" ht="30.75" thickBot="1">
      <c r="B38" s="26">
        <v>25</v>
      </c>
      <c r="C38" s="46"/>
      <c r="D38" s="46" t="s">
        <v>936</v>
      </c>
      <c r="E38" s="25" t="s">
        <v>1285</v>
      </c>
      <c r="F38" s="25" t="s">
        <v>950</v>
      </c>
      <c r="G38" s="63" t="s">
        <v>906</v>
      </c>
      <c r="H38" s="25"/>
      <c r="I38" s="120" t="s">
        <v>1286</v>
      </c>
      <c r="J38" s="25" t="s">
        <v>1287</v>
      </c>
      <c r="K38" s="25"/>
      <c r="L38" s="25" t="s">
        <v>1264</v>
      </c>
      <c r="M38" s="25" t="s">
        <v>1288</v>
      </c>
      <c r="N38" s="60"/>
      <c r="O38" s="58" t="s">
        <v>587</v>
      </c>
      <c r="P38" s="59" t="s">
        <v>893</v>
      </c>
      <c r="Q38" s="51" t="s">
        <v>208</v>
      </c>
      <c r="R38" s="47"/>
      <c r="S38" s="37"/>
      <c r="T38" s="37"/>
      <c r="U38" s="39" t="s">
        <v>379</v>
      </c>
      <c r="V38" s="37"/>
      <c r="W38" s="37"/>
      <c r="X38" s="37"/>
    </row>
    <row r="39" spans="2:24" ht="19.5" thickBot="1">
      <c r="B39" s="26">
        <v>26</v>
      </c>
      <c r="C39" s="46"/>
      <c r="D39" s="46" t="s">
        <v>1289</v>
      </c>
      <c r="E39" s="25" t="s">
        <v>1290</v>
      </c>
      <c r="F39" s="25" t="s">
        <v>251</v>
      </c>
      <c r="G39" s="63" t="s">
        <v>809</v>
      </c>
      <c r="H39" s="25"/>
      <c r="I39" s="120" t="s">
        <v>1291</v>
      </c>
      <c r="J39" s="25"/>
      <c r="K39" s="25"/>
      <c r="L39" s="25" t="s">
        <v>1292</v>
      </c>
      <c r="M39" s="25" t="s">
        <v>1293</v>
      </c>
      <c r="N39" s="60"/>
      <c r="O39" s="58" t="s">
        <v>587</v>
      </c>
      <c r="P39" s="59" t="s">
        <v>893</v>
      </c>
      <c r="Q39" s="67" t="s">
        <v>253</v>
      </c>
      <c r="R39" s="47"/>
      <c r="S39" s="37"/>
      <c r="T39" s="37"/>
      <c r="U39" s="39" t="s">
        <v>382</v>
      </c>
      <c r="V39" s="37"/>
      <c r="W39" s="37"/>
      <c r="X39" s="37"/>
    </row>
    <row r="40" spans="2:24" ht="45.75" thickBot="1">
      <c r="B40" s="26">
        <v>27</v>
      </c>
      <c r="C40" s="46"/>
      <c r="D40" s="65" t="s">
        <v>565</v>
      </c>
      <c r="E40" s="25" t="s">
        <v>1041</v>
      </c>
      <c r="F40" s="25" t="s">
        <v>433</v>
      </c>
      <c r="G40" s="63" t="s">
        <v>809</v>
      </c>
      <c r="H40" s="25"/>
      <c r="I40" s="120" t="s">
        <v>1294</v>
      </c>
      <c r="J40" s="25"/>
      <c r="K40" s="25"/>
      <c r="L40" s="25" t="s">
        <v>1295</v>
      </c>
      <c r="M40" s="25"/>
      <c r="N40" s="60"/>
      <c r="O40" s="58" t="s">
        <v>587</v>
      </c>
      <c r="P40" s="59" t="s">
        <v>893</v>
      </c>
      <c r="Q40" s="51" t="s">
        <v>655</v>
      </c>
      <c r="R40" s="47"/>
      <c r="S40" s="37"/>
      <c r="T40" s="37"/>
      <c r="U40" s="39" t="s">
        <v>388</v>
      </c>
      <c r="V40" s="37"/>
      <c r="W40" s="37"/>
      <c r="X40" s="37"/>
    </row>
    <row r="41" spans="2:24" ht="30.75" thickBot="1">
      <c r="B41" s="26">
        <v>28</v>
      </c>
      <c r="C41" s="46"/>
      <c r="D41" s="65" t="s">
        <v>565</v>
      </c>
      <c r="E41" s="25" t="s">
        <v>1041</v>
      </c>
      <c r="F41" s="25" t="s">
        <v>433</v>
      </c>
      <c r="G41" s="63" t="s">
        <v>809</v>
      </c>
      <c r="H41" s="25"/>
      <c r="I41" s="120" t="s">
        <v>1109</v>
      </c>
      <c r="J41" s="25"/>
      <c r="K41" s="25"/>
      <c r="L41" s="25" t="s">
        <v>1296</v>
      </c>
      <c r="M41" s="25"/>
      <c r="N41" s="60"/>
      <c r="O41" s="58" t="s">
        <v>587</v>
      </c>
      <c r="P41" s="59" t="s">
        <v>893</v>
      </c>
      <c r="Q41" s="51" t="s">
        <v>775</v>
      </c>
      <c r="R41" s="47"/>
      <c r="S41" s="37"/>
      <c r="T41" s="37"/>
      <c r="U41" s="39" t="s">
        <v>393</v>
      </c>
      <c r="V41" s="37"/>
      <c r="W41" s="37"/>
      <c r="X41" s="37"/>
    </row>
    <row r="42" spans="2:24" ht="17.25" customHeight="1" thickBot="1">
      <c r="B42" s="26">
        <v>29</v>
      </c>
      <c r="C42" s="46"/>
      <c r="D42" s="46" t="s">
        <v>1297</v>
      </c>
      <c r="E42" s="25" t="s">
        <v>1298</v>
      </c>
      <c r="F42" s="25" t="s">
        <v>1299</v>
      </c>
      <c r="G42" s="63" t="s">
        <v>906</v>
      </c>
      <c r="H42" s="25"/>
      <c r="I42" s="120"/>
      <c r="J42" s="25"/>
      <c r="K42" s="25"/>
      <c r="L42" s="25"/>
      <c r="M42" s="25"/>
      <c r="N42" s="60"/>
      <c r="O42" s="58" t="s">
        <v>587</v>
      </c>
      <c r="P42" s="59" t="s">
        <v>893</v>
      </c>
      <c r="Q42" s="51" t="s">
        <v>208</v>
      </c>
      <c r="R42" s="47"/>
      <c r="S42" s="37"/>
      <c r="T42" s="37"/>
      <c r="U42" s="39" t="s">
        <v>410</v>
      </c>
      <c r="V42" s="37"/>
      <c r="W42" s="37"/>
      <c r="X42" s="37"/>
    </row>
    <row r="43" spans="2:24" ht="18" customHeight="1" thickBot="1">
      <c r="B43" s="26">
        <v>30</v>
      </c>
      <c r="C43" s="46"/>
      <c r="D43" s="46" t="s">
        <v>752</v>
      </c>
      <c r="E43" s="25"/>
      <c r="F43" s="25"/>
      <c r="G43" s="63" t="s">
        <v>906</v>
      </c>
      <c r="H43" s="25"/>
      <c r="I43" s="120"/>
      <c r="J43" s="25"/>
      <c r="K43" s="25"/>
      <c r="L43" s="25"/>
      <c r="M43" s="25"/>
      <c r="N43" s="60"/>
      <c r="O43" s="58" t="s">
        <v>587</v>
      </c>
      <c r="P43" s="59" t="s">
        <v>893</v>
      </c>
      <c r="Q43" s="51" t="s">
        <v>208</v>
      </c>
      <c r="R43" s="47"/>
      <c r="S43" s="37"/>
      <c r="T43" s="37"/>
      <c r="U43" s="39" t="s">
        <v>414</v>
      </c>
      <c r="V43" s="37"/>
      <c r="W43" s="37"/>
      <c r="X43" s="37"/>
    </row>
    <row r="44" spans="2:24" ht="17.25" customHeight="1" thickBot="1">
      <c r="B44" s="26">
        <v>31</v>
      </c>
      <c r="C44" s="46"/>
      <c r="D44" s="46" t="s">
        <v>411</v>
      </c>
      <c r="E44" s="25" t="s">
        <v>914</v>
      </c>
      <c r="F44" s="25" t="s">
        <v>1300</v>
      </c>
      <c r="G44" s="63" t="s">
        <v>809</v>
      </c>
      <c r="H44" s="25"/>
      <c r="I44" s="120" t="s">
        <v>1301</v>
      </c>
      <c r="J44" s="25" t="s">
        <v>1302</v>
      </c>
      <c r="K44" s="25"/>
      <c r="L44" s="25" t="s">
        <v>1303</v>
      </c>
      <c r="M44" s="25" t="s">
        <v>1304</v>
      </c>
      <c r="N44" s="60"/>
      <c r="O44" s="58" t="s">
        <v>587</v>
      </c>
      <c r="P44" s="59" t="s">
        <v>893</v>
      </c>
      <c r="Q44" s="51" t="s">
        <v>208</v>
      </c>
      <c r="R44" s="47"/>
      <c r="S44" s="37"/>
      <c r="T44" s="37"/>
      <c r="U44" s="39" t="s">
        <v>416</v>
      </c>
      <c r="V44" s="37"/>
      <c r="W44" s="37"/>
      <c r="X44" s="37"/>
    </row>
    <row r="45" spans="2:24" ht="18" customHeight="1" thickBot="1">
      <c r="B45" s="26">
        <v>32</v>
      </c>
      <c r="C45" s="46"/>
      <c r="D45" s="37" t="s">
        <v>1305</v>
      </c>
      <c r="E45" s="25" t="s">
        <v>914</v>
      </c>
      <c r="F45" s="25" t="s">
        <v>1306</v>
      </c>
      <c r="G45" s="63" t="s">
        <v>809</v>
      </c>
      <c r="H45" s="25"/>
      <c r="I45" s="120" t="s">
        <v>1307</v>
      </c>
      <c r="J45" s="25" t="s">
        <v>1308</v>
      </c>
      <c r="K45" s="25"/>
      <c r="L45" s="25" t="s">
        <v>1309</v>
      </c>
      <c r="M45" s="25" t="s">
        <v>1310</v>
      </c>
      <c r="N45" s="60">
        <v>77537</v>
      </c>
      <c r="O45" s="58" t="s">
        <v>587</v>
      </c>
      <c r="P45" s="59" t="s">
        <v>893</v>
      </c>
      <c r="Q45" s="51" t="s">
        <v>208</v>
      </c>
      <c r="R45" s="47"/>
      <c r="S45" s="37"/>
      <c r="T45" s="37"/>
      <c r="U45" s="39" t="s">
        <v>421</v>
      </c>
      <c r="V45" s="37"/>
      <c r="W45" s="37"/>
      <c r="X45" s="37"/>
    </row>
    <row r="46" spans="2:24" ht="19.5" thickBot="1">
      <c r="B46" s="26">
        <v>33</v>
      </c>
      <c r="C46" s="46"/>
      <c r="D46" s="37" t="s">
        <v>1311</v>
      </c>
      <c r="E46" s="61" t="s">
        <v>995</v>
      </c>
      <c r="F46" s="2" t="s">
        <v>1312</v>
      </c>
      <c r="G46" s="63" t="s">
        <v>809</v>
      </c>
      <c r="H46" s="25"/>
      <c r="I46" s="120"/>
      <c r="J46" s="25"/>
      <c r="K46" s="25"/>
      <c r="L46" s="25"/>
      <c r="M46" s="25"/>
      <c r="N46" s="60"/>
      <c r="O46" s="58" t="s">
        <v>587</v>
      </c>
      <c r="P46" s="59" t="s">
        <v>893</v>
      </c>
      <c r="Q46" s="51" t="s">
        <v>208</v>
      </c>
      <c r="R46" s="47"/>
      <c r="S46" s="37"/>
      <c r="T46" s="37"/>
      <c r="U46" s="39" t="s">
        <v>431</v>
      </c>
      <c r="V46" s="37"/>
      <c r="W46" s="37"/>
      <c r="X46" s="37"/>
    </row>
    <row r="47" spans="2:24" ht="45.75" thickBot="1">
      <c r="B47" s="26">
        <v>34</v>
      </c>
      <c r="C47" s="46"/>
      <c r="D47" s="46" t="s">
        <v>1313</v>
      </c>
      <c r="E47" s="25" t="s">
        <v>599</v>
      </c>
      <c r="F47" s="25" t="s">
        <v>1314</v>
      </c>
      <c r="G47" s="63" t="s">
        <v>809</v>
      </c>
      <c r="H47" s="25"/>
      <c r="I47" s="120" t="s">
        <v>1315</v>
      </c>
      <c r="J47" s="25"/>
      <c r="K47" s="25"/>
      <c r="L47" s="25" t="s">
        <v>1243</v>
      </c>
      <c r="M47" s="25" t="s">
        <v>1316</v>
      </c>
      <c r="N47" s="60"/>
      <c r="O47" s="58" t="s">
        <v>587</v>
      </c>
      <c r="P47" s="59" t="s">
        <v>893</v>
      </c>
      <c r="Q47" s="51" t="s">
        <v>208</v>
      </c>
      <c r="R47" s="47"/>
      <c r="S47" s="37"/>
      <c r="T47" s="37"/>
      <c r="U47" s="39" t="s">
        <v>434</v>
      </c>
      <c r="V47" s="37"/>
      <c r="W47" s="37"/>
      <c r="X47" s="37"/>
    </row>
    <row r="48" spans="2:24" ht="19.5" thickBot="1">
      <c r="B48" s="26">
        <v>35</v>
      </c>
      <c r="C48" s="46"/>
      <c r="D48" s="46" t="s">
        <v>1210</v>
      </c>
      <c r="E48" s="25"/>
      <c r="F48" s="25"/>
      <c r="G48" s="63" t="s">
        <v>809</v>
      </c>
      <c r="H48" s="25"/>
      <c r="I48" s="120"/>
      <c r="J48" s="25"/>
      <c r="K48" s="25"/>
      <c r="L48" s="25"/>
      <c r="M48" s="25"/>
      <c r="N48" s="60"/>
      <c r="O48" s="58" t="s">
        <v>587</v>
      </c>
      <c r="P48" s="59" t="s">
        <v>893</v>
      </c>
      <c r="Q48" s="51" t="s">
        <v>208</v>
      </c>
      <c r="R48" s="47"/>
      <c r="S48" s="37"/>
      <c r="T48" s="37"/>
      <c r="U48" s="39" t="s">
        <v>435</v>
      </c>
      <c r="V48" s="37"/>
      <c r="W48" s="37"/>
      <c r="X48" s="37"/>
    </row>
    <row r="49" spans="2:24" ht="45.75" thickBot="1">
      <c r="B49" s="26">
        <v>36</v>
      </c>
      <c r="C49" s="46"/>
      <c r="D49" s="65" t="s">
        <v>565</v>
      </c>
      <c r="E49" s="25" t="s">
        <v>1041</v>
      </c>
      <c r="F49" s="25" t="s">
        <v>433</v>
      </c>
      <c r="G49" s="63" t="s">
        <v>809</v>
      </c>
      <c r="H49" s="25"/>
      <c r="I49" s="120" t="s">
        <v>1317</v>
      </c>
      <c r="J49" s="25"/>
      <c r="K49" s="25"/>
      <c r="L49" s="25" t="s">
        <v>1309</v>
      </c>
      <c r="M49" s="25"/>
      <c r="N49" s="60"/>
      <c r="O49" s="58" t="s">
        <v>587</v>
      </c>
      <c r="P49" s="59" t="s">
        <v>893</v>
      </c>
      <c r="Q49" s="51" t="s">
        <v>208</v>
      </c>
      <c r="R49" s="47"/>
      <c r="S49" s="37"/>
      <c r="T49" s="37"/>
      <c r="U49" s="39" t="s">
        <v>440</v>
      </c>
      <c r="V49" s="37"/>
      <c r="W49" s="37"/>
      <c r="X49" s="37"/>
    </row>
    <row r="50" spans="2:24" ht="45.75" thickBot="1">
      <c r="B50" s="26">
        <v>37</v>
      </c>
      <c r="C50" s="46"/>
      <c r="D50" s="65" t="s">
        <v>565</v>
      </c>
      <c r="E50" s="25" t="s">
        <v>1041</v>
      </c>
      <c r="F50" s="25" t="s">
        <v>433</v>
      </c>
      <c r="G50" s="63" t="s">
        <v>809</v>
      </c>
      <c r="H50" s="25"/>
      <c r="I50" s="120" t="s">
        <v>1318</v>
      </c>
      <c r="J50" s="25"/>
      <c r="K50" s="25"/>
      <c r="L50" s="25" t="s">
        <v>1319</v>
      </c>
      <c r="M50" s="25" t="s">
        <v>1320</v>
      </c>
      <c r="N50" s="60"/>
      <c r="O50" s="58" t="s">
        <v>587</v>
      </c>
      <c r="P50" s="59" t="s">
        <v>893</v>
      </c>
      <c r="Q50" s="51" t="s">
        <v>208</v>
      </c>
      <c r="R50" s="47"/>
      <c r="S50" s="37"/>
      <c r="T50" s="37"/>
      <c r="U50" s="39" t="s">
        <v>441</v>
      </c>
      <c r="V50" s="37"/>
      <c r="W50" s="37"/>
      <c r="X50" s="37"/>
    </row>
    <row r="51" spans="2:24" ht="15.75" customHeight="1" thickBot="1">
      <c r="B51" s="26">
        <v>38</v>
      </c>
      <c r="C51" s="46"/>
      <c r="D51" s="46" t="s">
        <v>539</v>
      </c>
      <c r="E51" s="25"/>
      <c r="F51" s="25"/>
      <c r="G51" s="63" t="s">
        <v>809</v>
      </c>
      <c r="H51" s="25"/>
      <c r="I51" s="120"/>
      <c r="J51" s="25"/>
      <c r="K51" s="25"/>
      <c r="L51" s="25"/>
      <c r="M51" s="25"/>
      <c r="N51" s="60"/>
      <c r="O51" s="58" t="s">
        <v>587</v>
      </c>
      <c r="P51" s="59" t="s">
        <v>893</v>
      </c>
      <c r="Q51" s="51" t="s">
        <v>208</v>
      </c>
      <c r="R51" s="47"/>
      <c r="S51" s="37"/>
      <c r="T51" s="37"/>
      <c r="U51" s="39" t="s">
        <v>454</v>
      </c>
      <c r="V51" s="37"/>
      <c r="W51" s="37"/>
      <c r="X51" s="37"/>
    </row>
    <row r="52" spans="2:24" ht="15" customHeight="1" thickBot="1">
      <c r="B52" s="26">
        <v>39</v>
      </c>
      <c r="C52" s="46"/>
      <c r="D52" s="46" t="s">
        <v>1321</v>
      </c>
      <c r="E52" s="25" t="s">
        <v>515</v>
      </c>
      <c r="F52" s="25"/>
      <c r="G52" s="63" t="s">
        <v>906</v>
      </c>
      <c r="H52" s="25"/>
      <c r="I52" s="120" t="s">
        <v>1153</v>
      </c>
      <c r="J52" s="25"/>
      <c r="K52" s="25"/>
      <c r="L52" s="25" t="s">
        <v>325</v>
      </c>
      <c r="M52" s="25"/>
      <c r="N52" s="60"/>
      <c r="O52" s="58" t="s">
        <v>587</v>
      </c>
      <c r="P52" s="59" t="s">
        <v>893</v>
      </c>
      <c r="Q52" s="51" t="s">
        <v>208</v>
      </c>
      <c r="R52" s="47"/>
      <c r="S52" s="37"/>
      <c r="T52" s="37"/>
      <c r="U52" s="39" t="s">
        <v>458</v>
      </c>
      <c r="V52" s="37"/>
      <c r="W52" s="37"/>
      <c r="X52" s="37"/>
    </row>
    <row r="53" spans="2:24" ht="17.25" customHeight="1" thickBot="1">
      <c r="B53" s="26">
        <v>40</v>
      </c>
      <c r="C53" s="46"/>
      <c r="D53" s="46" t="s">
        <v>426</v>
      </c>
      <c r="E53" s="25"/>
      <c r="F53" s="25"/>
      <c r="G53" s="63" t="s">
        <v>809</v>
      </c>
      <c r="H53" s="25"/>
      <c r="I53" s="120"/>
      <c r="J53" s="25"/>
      <c r="K53" s="25"/>
      <c r="L53" s="25"/>
      <c r="M53" s="25"/>
      <c r="N53" s="60"/>
      <c r="O53" s="58" t="s">
        <v>587</v>
      </c>
      <c r="P53" s="59" t="s">
        <v>893</v>
      </c>
      <c r="Q53" s="51" t="s">
        <v>208</v>
      </c>
      <c r="R53" s="47"/>
      <c r="S53" s="37"/>
      <c r="T53" s="37"/>
      <c r="U53" s="39" t="s">
        <v>463</v>
      </c>
      <c r="V53" s="37"/>
      <c r="W53" s="37"/>
      <c r="X53" s="37"/>
    </row>
    <row r="54" spans="2:24" ht="17.25" customHeight="1" thickBot="1">
      <c r="B54" s="26">
        <v>41</v>
      </c>
      <c r="C54" s="46"/>
      <c r="D54" s="65" t="s">
        <v>1232</v>
      </c>
      <c r="E54" s="25" t="s">
        <v>1322</v>
      </c>
      <c r="F54" s="25"/>
      <c r="G54" s="63" t="s">
        <v>809</v>
      </c>
      <c r="H54" s="25"/>
      <c r="I54" s="120" t="s">
        <v>1323</v>
      </c>
      <c r="J54" s="25"/>
      <c r="K54" s="25"/>
      <c r="L54" s="25" t="s">
        <v>1324</v>
      </c>
      <c r="M54" s="25" t="s">
        <v>1325</v>
      </c>
      <c r="N54" s="60"/>
      <c r="O54" s="58" t="s">
        <v>587</v>
      </c>
      <c r="P54" s="59" t="s">
        <v>893</v>
      </c>
      <c r="Q54" s="51" t="s">
        <v>253</v>
      </c>
      <c r="R54" s="47"/>
      <c r="S54" s="37"/>
      <c r="T54" s="37"/>
      <c r="U54" s="39" t="s">
        <v>467</v>
      </c>
      <c r="V54" s="37"/>
      <c r="W54" s="37"/>
      <c r="X54" s="37"/>
    </row>
    <row r="55" spans="2:24" ht="19.5" thickBot="1">
      <c r="B55" s="26">
        <v>42</v>
      </c>
      <c r="C55" s="25"/>
      <c r="D55" s="46" t="s">
        <v>748</v>
      </c>
      <c r="E55" s="49"/>
      <c r="F55" s="25"/>
      <c r="G55" s="63" t="s">
        <v>809</v>
      </c>
      <c r="H55" s="25"/>
      <c r="I55" s="120"/>
      <c r="J55" s="25"/>
      <c r="K55" s="25"/>
      <c r="L55" s="25"/>
      <c r="M55" s="25"/>
      <c r="N55" s="60"/>
      <c r="O55" s="58" t="s">
        <v>587</v>
      </c>
      <c r="P55" s="59" t="s">
        <v>893</v>
      </c>
      <c r="Q55" s="51" t="s">
        <v>576</v>
      </c>
      <c r="R55" s="47"/>
      <c r="S55" s="37"/>
      <c r="T55" s="37"/>
      <c r="U55" s="39" t="s">
        <v>468</v>
      </c>
      <c r="V55" s="37"/>
      <c r="W55" s="37"/>
      <c r="X55" s="37"/>
    </row>
    <row r="56" spans="2:24" ht="15.75" customHeight="1" thickBot="1">
      <c r="B56" s="26">
        <v>43</v>
      </c>
      <c r="C56" s="25"/>
      <c r="D56" s="65" t="s">
        <v>565</v>
      </c>
      <c r="E56" s="49" t="s">
        <v>1041</v>
      </c>
      <c r="F56" s="25" t="s">
        <v>433</v>
      </c>
      <c r="G56" s="63" t="s">
        <v>809</v>
      </c>
      <c r="H56" s="25"/>
      <c r="I56" s="120" t="s">
        <v>1326</v>
      </c>
      <c r="J56" s="25"/>
      <c r="K56" s="25"/>
      <c r="L56" s="25" t="s">
        <v>939</v>
      </c>
      <c r="M56" s="25" t="s">
        <v>1327</v>
      </c>
      <c r="N56" s="60"/>
      <c r="O56" s="58" t="s">
        <v>587</v>
      </c>
      <c r="P56" s="59" t="s">
        <v>893</v>
      </c>
      <c r="Q56" s="51" t="s">
        <v>775</v>
      </c>
      <c r="R56" s="47"/>
      <c r="S56" s="37"/>
      <c r="T56" s="37"/>
      <c r="U56" s="39" t="s">
        <v>473</v>
      </c>
      <c r="V56" s="37"/>
      <c r="W56" s="37"/>
      <c r="X56" s="37"/>
    </row>
    <row r="57" spans="2:24" ht="15.75" customHeight="1" thickBot="1">
      <c r="B57" s="26">
        <v>44</v>
      </c>
      <c r="C57" s="25"/>
      <c r="D57" s="55" t="s">
        <v>483</v>
      </c>
      <c r="E57" s="49" t="s">
        <v>1328</v>
      </c>
      <c r="F57" s="25"/>
      <c r="G57" s="63" t="s">
        <v>906</v>
      </c>
      <c r="H57" s="25"/>
      <c r="I57" s="120" t="s">
        <v>1329</v>
      </c>
      <c r="J57" s="25"/>
      <c r="K57" s="25"/>
      <c r="L57" s="25" t="s">
        <v>1330</v>
      </c>
      <c r="M57" s="25" t="s">
        <v>1331</v>
      </c>
      <c r="N57" s="60">
        <v>77519</v>
      </c>
      <c r="O57" s="58" t="s">
        <v>587</v>
      </c>
      <c r="P57" s="59" t="s">
        <v>893</v>
      </c>
      <c r="Q57" s="51" t="s">
        <v>208</v>
      </c>
      <c r="R57" s="47"/>
      <c r="S57" s="37"/>
      <c r="T57" s="37"/>
      <c r="U57" s="39" t="s">
        <v>478</v>
      </c>
      <c r="V57" s="37"/>
      <c r="W57" s="37"/>
      <c r="X57" s="37"/>
    </row>
    <row r="58" spans="2:24" ht="19.5" customHeight="1" thickBot="1">
      <c r="B58" s="26">
        <v>45</v>
      </c>
      <c r="C58" s="25"/>
      <c r="D58" s="65" t="s">
        <v>565</v>
      </c>
      <c r="E58" s="25" t="s">
        <v>1041</v>
      </c>
      <c r="F58" s="25" t="s">
        <v>433</v>
      </c>
      <c r="G58" s="63" t="s">
        <v>809</v>
      </c>
      <c r="H58" s="25"/>
      <c r="I58" s="120" t="s">
        <v>1332</v>
      </c>
      <c r="J58" s="25"/>
      <c r="K58" s="25"/>
      <c r="L58" s="25" t="s">
        <v>1333</v>
      </c>
      <c r="M58" s="25" t="s">
        <v>1280</v>
      </c>
      <c r="N58" s="60"/>
      <c r="O58" s="58" t="s">
        <v>587</v>
      </c>
      <c r="P58" s="59" t="s">
        <v>893</v>
      </c>
      <c r="Q58" s="51" t="s">
        <v>208</v>
      </c>
      <c r="R58" s="47"/>
      <c r="S58" s="37"/>
      <c r="T58" s="37"/>
      <c r="U58" s="39" t="s">
        <v>487</v>
      </c>
      <c r="V58" s="37"/>
      <c r="W58" s="37"/>
      <c r="X58" s="37"/>
    </row>
    <row r="59" spans="2:24" ht="17.25" customHeight="1" thickBot="1">
      <c r="B59" s="26">
        <v>46</v>
      </c>
      <c r="C59" s="25"/>
      <c r="D59" s="46" t="s">
        <v>1052</v>
      </c>
      <c r="E59" s="49"/>
      <c r="F59" s="25"/>
      <c r="G59" s="63" t="s">
        <v>809</v>
      </c>
      <c r="H59" s="25"/>
      <c r="I59" s="120"/>
      <c r="J59" s="25"/>
      <c r="K59" s="25"/>
      <c r="L59" s="25"/>
      <c r="M59" s="25"/>
      <c r="N59" s="60"/>
      <c r="O59" s="58" t="s">
        <v>587</v>
      </c>
      <c r="P59" s="59" t="s">
        <v>893</v>
      </c>
      <c r="Q59" s="51" t="s">
        <v>208</v>
      </c>
      <c r="R59" s="47"/>
      <c r="S59" s="37"/>
      <c r="T59" s="37"/>
      <c r="U59" s="39" t="s">
        <v>493</v>
      </c>
      <c r="V59" s="37"/>
      <c r="W59" s="37"/>
      <c r="X59" s="37"/>
    </row>
    <row r="60" spans="2:24" ht="15" customHeight="1" thickBot="1">
      <c r="B60" s="26">
        <v>47</v>
      </c>
      <c r="C60" s="25"/>
      <c r="D60" s="46" t="s">
        <v>1052</v>
      </c>
      <c r="E60" s="49" t="s">
        <v>1334</v>
      </c>
      <c r="F60" s="25"/>
      <c r="G60" s="63" t="s">
        <v>809</v>
      </c>
      <c r="H60" s="25"/>
      <c r="I60" s="120" t="s">
        <v>1335</v>
      </c>
      <c r="J60" s="25" t="s">
        <v>1336</v>
      </c>
      <c r="K60" s="25"/>
      <c r="L60" s="25" t="s">
        <v>1337</v>
      </c>
      <c r="M60" s="25"/>
      <c r="N60" s="60">
        <v>77509</v>
      </c>
      <c r="O60" s="58" t="s">
        <v>587</v>
      </c>
      <c r="P60" s="59" t="s">
        <v>893</v>
      </c>
      <c r="Q60" s="51" t="s">
        <v>208</v>
      </c>
      <c r="R60" s="47"/>
      <c r="S60" s="37"/>
      <c r="T60" s="37"/>
      <c r="U60" s="39" t="s">
        <v>499</v>
      </c>
      <c r="V60" s="37"/>
      <c r="W60" s="37"/>
      <c r="X60" s="37"/>
    </row>
    <row r="61" spans="2:24" ht="15.75" customHeight="1" thickBot="1">
      <c r="B61" s="26">
        <v>48</v>
      </c>
      <c r="C61" s="25"/>
      <c r="D61" s="46" t="s">
        <v>1338</v>
      </c>
      <c r="E61" s="49" t="s">
        <v>1339</v>
      </c>
      <c r="F61" s="25" t="s">
        <v>944</v>
      </c>
      <c r="G61" s="63" t="s">
        <v>809</v>
      </c>
      <c r="H61" s="25"/>
      <c r="I61" s="120" t="s">
        <v>1340</v>
      </c>
      <c r="J61" s="25"/>
      <c r="K61" s="25"/>
      <c r="L61" s="25" t="s">
        <v>1341</v>
      </c>
      <c r="M61" s="25"/>
      <c r="N61" s="60">
        <v>77515</v>
      </c>
      <c r="O61" s="58" t="s">
        <v>587</v>
      </c>
      <c r="P61" s="59" t="s">
        <v>893</v>
      </c>
      <c r="Q61" s="51" t="s">
        <v>208</v>
      </c>
      <c r="R61" s="47"/>
      <c r="S61" s="37"/>
      <c r="T61" s="37"/>
      <c r="U61" s="39" t="s">
        <v>500</v>
      </c>
      <c r="V61" s="37"/>
      <c r="W61" s="37"/>
      <c r="X61" s="37"/>
    </row>
    <row r="62" spans="2:24" ht="19.5" thickBot="1">
      <c r="B62" s="26">
        <v>49</v>
      </c>
      <c r="C62" s="25"/>
      <c r="D62" s="46" t="s">
        <v>1342</v>
      </c>
      <c r="E62" s="49"/>
      <c r="F62" s="25"/>
      <c r="G62" s="63" t="s">
        <v>809</v>
      </c>
      <c r="H62" s="25"/>
      <c r="I62" s="120"/>
      <c r="J62" s="25"/>
      <c r="K62" s="25"/>
      <c r="L62" s="25"/>
      <c r="M62" s="25"/>
      <c r="N62" s="60"/>
      <c r="O62" s="58" t="s">
        <v>587</v>
      </c>
      <c r="P62" s="59" t="s">
        <v>893</v>
      </c>
      <c r="Q62" s="51" t="s">
        <v>208</v>
      </c>
      <c r="R62" s="47"/>
      <c r="S62" s="37"/>
      <c r="T62" s="37"/>
      <c r="U62" s="39" t="s">
        <v>501</v>
      </c>
      <c r="V62" s="37"/>
      <c r="W62" s="37"/>
      <c r="X62" s="37"/>
    </row>
    <row r="63" spans="2:24" ht="30.75" thickBot="1">
      <c r="B63" s="26">
        <v>50</v>
      </c>
      <c r="C63" s="25"/>
      <c r="D63" s="46" t="s">
        <v>710</v>
      </c>
      <c r="E63" s="49" t="s">
        <v>1048</v>
      </c>
      <c r="F63" s="25" t="s">
        <v>650</v>
      </c>
      <c r="G63" s="63" t="s">
        <v>809</v>
      </c>
      <c r="H63" s="25"/>
      <c r="I63" s="120" t="s">
        <v>1343</v>
      </c>
      <c r="J63" s="25"/>
      <c r="K63" s="25"/>
      <c r="L63" s="25">
        <v>67</v>
      </c>
      <c r="M63" s="25" t="s">
        <v>358</v>
      </c>
      <c r="N63" s="60"/>
      <c r="O63" s="58" t="s">
        <v>587</v>
      </c>
      <c r="P63" s="59" t="s">
        <v>893</v>
      </c>
      <c r="Q63" s="51" t="s">
        <v>208</v>
      </c>
      <c r="R63" s="47"/>
      <c r="S63" s="37"/>
      <c r="T63" s="37"/>
      <c r="U63" s="39" t="s">
        <v>506</v>
      </c>
      <c r="V63" s="37"/>
      <c r="W63" s="37"/>
      <c r="X63" s="37"/>
    </row>
    <row r="64" spans="2:24" ht="45.75" thickBot="1">
      <c r="B64" s="26">
        <v>51</v>
      </c>
      <c r="C64" s="25"/>
      <c r="D64" s="46" t="s">
        <v>1342</v>
      </c>
      <c r="E64" s="49" t="s">
        <v>682</v>
      </c>
      <c r="F64" s="25" t="s">
        <v>1344</v>
      </c>
      <c r="G64" s="63" t="s">
        <v>809</v>
      </c>
      <c r="H64" s="25"/>
      <c r="I64" s="120" t="s">
        <v>1345</v>
      </c>
      <c r="J64" s="25"/>
      <c r="K64" s="25"/>
      <c r="L64" s="25" t="s">
        <v>1346</v>
      </c>
      <c r="M64" s="25"/>
      <c r="N64" s="60">
        <v>77535</v>
      </c>
      <c r="O64" s="58" t="s">
        <v>587</v>
      </c>
      <c r="P64" s="59" t="s">
        <v>893</v>
      </c>
      <c r="Q64" s="51" t="s">
        <v>208</v>
      </c>
      <c r="R64" s="47"/>
      <c r="S64" s="37"/>
      <c r="T64" s="37"/>
      <c r="U64" s="39" t="s">
        <v>512</v>
      </c>
      <c r="V64" s="37"/>
      <c r="W64" s="37"/>
      <c r="X64" s="37"/>
    </row>
    <row r="65" spans="2:24" ht="75.75" thickBot="1">
      <c r="B65" s="26">
        <v>52</v>
      </c>
      <c r="C65" s="25"/>
      <c r="D65" s="65" t="s">
        <v>565</v>
      </c>
      <c r="E65" s="25" t="s">
        <v>1041</v>
      </c>
      <c r="F65" s="25" t="s">
        <v>433</v>
      </c>
      <c r="G65" s="63" t="s">
        <v>809</v>
      </c>
      <c r="H65" s="25"/>
      <c r="I65" s="120" t="s">
        <v>1347</v>
      </c>
      <c r="J65" s="25" t="s">
        <v>1348</v>
      </c>
      <c r="K65" s="25"/>
      <c r="L65" s="25" t="s">
        <v>1349</v>
      </c>
      <c r="M65" s="25" t="s">
        <v>1350</v>
      </c>
      <c r="N65" s="60"/>
      <c r="O65" s="58" t="s">
        <v>587</v>
      </c>
      <c r="P65" s="59" t="s">
        <v>893</v>
      </c>
      <c r="Q65" s="51" t="s">
        <v>208</v>
      </c>
      <c r="R65" s="47"/>
      <c r="S65" s="37"/>
      <c r="T65" s="37"/>
      <c r="U65" s="37"/>
      <c r="V65" s="37"/>
      <c r="W65" s="37"/>
      <c r="X65" s="37"/>
    </row>
    <row r="66" spans="2:24" ht="60.75" thickBot="1">
      <c r="B66" s="26">
        <v>53</v>
      </c>
      <c r="C66" s="25"/>
      <c r="D66" s="65" t="s">
        <v>565</v>
      </c>
      <c r="E66" s="25" t="s">
        <v>1041</v>
      </c>
      <c r="F66" s="25" t="s">
        <v>433</v>
      </c>
      <c r="G66" s="63" t="s">
        <v>809</v>
      </c>
      <c r="H66" s="25"/>
      <c r="I66" s="120" t="s">
        <v>1351</v>
      </c>
      <c r="J66" s="25"/>
      <c r="K66" s="25"/>
      <c r="L66" s="25" t="s">
        <v>939</v>
      </c>
      <c r="M66" s="25" t="s">
        <v>1327</v>
      </c>
      <c r="N66" s="60"/>
      <c r="O66" s="58" t="s">
        <v>587</v>
      </c>
      <c r="P66" s="59" t="s">
        <v>893</v>
      </c>
      <c r="Q66" s="67" t="s">
        <v>253</v>
      </c>
      <c r="R66" s="47"/>
      <c r="S66" s="37"/>
      <c r="T66" s="37"/>
      <c r="U66" s="37"/>
      <c r="V66" s="37"/>
      <c r="W66" s="37"/>
      <c r="X66" s="37"/>
    </row>
    <row r="67" spans="2:24" ht="16.5" thickBot="1">
      <c r="B67" s="26">
        <v>54</v>
      </c>
      <c r="C67" s="25"/>
      <c r="D67" s="37" t="s">
        <v>1352</v>
      </c>
      <c r="E67" s="49" t="s">
        <v>749</v>
      </c>
      <c r="F67" s="25"/>
      <c r="G67" s="63" t="s">
        <v>809</v>
      </c>
      <c r="H67" s="25"/>
      <c r="I67" s="120"/>
      <c r="J67" s="25"/>
      <c r="K67" s="25"/>
      <c r="L67" s="25"/>
      <c r="M67" s="25"/>
      <c r="N67" s="60"/>
      <c r="O67" s="58" t="s">
        <v>587</v>
      </c>
      <c r="P67" s="59" t="s">
        <v>893</v>
      </c>
      <c r="Q67" s="51" t="s">
        <v>567</v>
      </c>
      <c r="R67" s="47"/>
      <c r="S67" s="37"/>
      <c r="T67" s="37"/>
      <c r="U67" s="37"/>
      <c r="V67" s="37"/>
      <c r="W67" s="37"/>
      <c r="X67" s="37"/>
    </row>
    <row r="68" spans="2:24" ht="30.75" thickBot="1">
      <c r="B68" s="26">
        <v>55</v>
      </c>
      <c r="C68" s="25"/>
      <c r="D68" s="46" t="s">
        <v>220</v>
      </c>
      <c r="E68" s="49" t="s">
        <v>222</v>
      </c>
      <c r="F68" s="25"/>
      <c r="G68" s="63" t="s">
        <v>906</v>
      </c>
      <c r="H68" s="25"/>
      <c r="I68" s="120" t="s">
        <v>1353</v>
      </c>
      <c r="J68" s="25" t="s">
        <v>1308</v>
      </c>
      <c r="K68" s="25"/>
      <c r="L68" s="25" t="s">
        <v>1354</v>
      </c>
      <c r="M68" s="25" t="s">
        <v>1355</v>
      </c>
      <c r="N68" s="60">
        <v>77516</v>
      </c>
      <c r="O68" s="58" t="s">
        <v>587</v>
      </c>
      <c r="P68" s="59" t="s">
        <v>893</v>
      </c>
      <c r="Q68" s="51" t="s">
        <v>201</v>
      </c>
      <c r="R68" s="47"/>
      <c r="S68" s="37"/>
      <c r="T68" s="37"/>
      <c r="U68" s="37"/>
      <c r="V68" s="37"/>
      <c r="W68" s="37"/>
      <c r="X68" s="37"/>
    </row>
    <row r="69" spans="2:24" ht="16.5" thickBot="1">
      <c r="B69" s="26">
        <v>56</v>
      </c>
      <c r="C69" s="25"/>
      <c r="D69" s="46" t="s">
        <v>240</v>
      </c>
      <c r="E69" s="49" t="s">
        <v>1356</v>
      </c>
      <c r="F69" s="25" t="s">
        <v>198</v>
      </c>
      <c r="G69" s="63" t="s">
        <v>809</v>
      </c>
      <c r="H69" s="25"/>
      <c r="I69" s="120" t="s">
        <v>1357</v>
      </c>
      <c r="J69" s="25" t="s">
        <v>1358</v>
      </c>
      <c r="K69" s="25"/>
      <c r="L69" s="25" t="s">
        <v>1330</v>
      </c>
      <c r="M69" s="25" t="s">
        <v>1359</v>
      </c>
      <c r="N69" s="60"/>
      <c r="O69" s="58" t="s">
        <v>587</v>
      </c>
      <c r="P69" s="59" t="s">
        <v>893</v>
      </c>
      <c r="Q69" s="51" t="s">
        <v>208</v>
      </c>
      <c r="R69" s="47"/>
      <c r="S69" s="37"/>
      <c r="T69" s="37"/>
      <c r="U69" s="37"/>
      <c r="V69" s="37"/>
      <c r="W69" s="37"/>
      <c r="X69" s="37"/>
    </row>
    <row r="70" spans="2:24" ht="16.5" thickBot="1">
      <c r="B70" s="26">
        <v>57</v>
      </c>
      <c r="C70" s="25"/>
      <c r="D70" s="37" t="s">
        <v>988</v>
      </c>
      <c r="E70" s="49" t="s">
        <v>1360</v>
      </c>
      <c r="F70" s="25"/>
      <c r="G70" s="63" t="s">
        <v>906</v>
      </c>
      <c r="H70" s="25"/>
      <c r="I70" s="120"/>
      <c r="J70" s="25">
        <v>11</v>
      </c>
      <c r="K70" s="25"/>
      <c r="L70" s="25" t="s">
        <v>895</v>
      </c>
      <c r="M70" s="25" t="s">
        <v>1361</v>
      </c>
      <c r="N70" s="60"/>
      <c r="O70" s="58" t="s">
        <v>587</v>
      </c>
      <c r="P70" s="59" t="s">
        <v>893</v>
      </c>
      <c r="Q70" s="51" t="s">
        <v>208</v>
      </c>
      <c r="R70" s="47"/>
      <c r="S70" s="37"/>
      <c r="T70" s="37"/>
      <c r="U70" s="37"/>
      <c r="V70" s="37"/>
      <c r="W70" s="37"/>
      <c r="X70" s="37"/>
    </row>
    <row r="71" spans="2:24" ht="45.75" thickBot="1">
      <c r="B71" s="26">
        <v>58</v>
      </c>
      <c r="C71" s="25"/>
      <c r="D71" s="37" t="s">
        <v>1362</v>
      </c>
      <c r="E71" s="49" t="s">
        <v>1363</v>
      </c>
      <c r="F71" s="25" t="s">
        <v>520</v>
      </c>
      <c r="G71" s="63" t="s">
        <v>906</v>
      </c>
      <c r="H71" s="25"/>
      <c r="I71" s="120" t="s">
        <v>1364</v>
      </c>
      <c r="J71" s="25"/>
      <c r="K71" s="25"/>
      <c r="L71" s="25" t="s">
        <v>1365</v>
      </c>
      <c r="M71" s="25"/>
      <c r="N71" s="60"/>
      <c r="O71" s="58" t="s">
        <v>587</v>
      </c>
      <c r="P71" s="59" t="s">
        <v>893</v>
      </c>
      <c r="Q71" s="51" t="s">
        <v>253</v>
      </c>
      <c r="R71" s="47"/>
      <c r="S71" s="37"/>
      <c r="T71" s="37"/>
      <c r="U71" s="37"/>
      <c r="V71" s="37"/>
      <c r="W71" s="37"/>
      <c r="X71" s="37"/>
    </row>
    <row r="72" spans="2:24" ht="16.5" thickBot="1">
      <c r="B72" s="26">
        <v>59</v>
      </c>
      <c r="C72" s="25"/>
      <c r="D72" s="46" t="s">
        <v>1366</v>
      </c>
      <c r="E72" s="49" t="s">
        <v>418</v>
      </c>
      <c r="F72" s="25" t="s">
        <v>1367</v>
      </c>
      <c r="G72" s="63" t="s">
        <v>906</v>
      </c>
      <c r="H72" s="25"/>
      <c r="I72" s="120" t="s">
        <v>1368</v>
      </c>
      <c r="J72" s="25" t="s">
        <v>1369</v>
      </c>
      <c r="K72" s="25"/>
      <c r="L72" s="25" t="s">
        <v>562</v>
      </c>
      <c r="M72" s="25" t="s">
        <v>1370</v>
      </c>
      <c r="N72" s="60"/>
      <c r="O72" s="58" t="s">
        <v>587</v>
      </c>
      <c r="P72" s="59" t="s">
        <v>893</v>
      </c>
      <c r="Q72" s="51" t="s">
        <v>208</v>
      </c>
      <c r="R72" s="47"/>
      <c r="S72" s="37"/>
      <c r="T72" s="37"/>
      <c r="U72" s="37"/>
      <c r="V72" s="37"/>
      <c r="W72" s="37"/>
      <c r="X72" s="37"/>
    </row>
    <row r="73" spans="2:24" ht="30.75" thickBot="1">
      <c r="B73" s="26">
        <v>60</v>
      </c>
      <c r="C73" s="25"/>
      <c r="D73" s="46" t="s">
        <v>389</v>
      </c>
      <c r="E73" s="49" t="s">
        <v>1371</v>
      </c>
      <c r="F73" s="25"/>
      <c r="G73" s="63" t="s">
        <v>906</v>
      </c>
      <c r="H73" s="25"/>
      <c r="I73" s="120" t="s">
        <v>1216</v>
      </c>
      <c r="J73" s="25" t="s">
        <v>1372</v>
      </c>
      <c r="K73" s="25"/>
      <c r="L73" s="25" t="s">
        <v>1373</v>
      </c>
      <c r="M73" s="25" t="s">
        <v>1218</v>
      </c>
      <c r="N73" s="60">
        <v>77500</v>
      </c>
      <c r="O73" s="58" t="s">
        <v>587</v>
      </c>
      <c r="P73" s="59" t="s">
        <v>893</v>
      </c>
      <c r="Q73" s="51" t="s">
        <v>208</v>
      </c>
      <c r="R73" s="47"/>
      <c r="S73" s="37"/>
      <c r="T73" s="37"/>
      <c r="U73" s="37"/>
      <c r="V73" s="37"/>
      <c r="W73" s="37"/>
      <c r="X73" s="37"/>
    </row>
    <row r="74" spans="2:24" ht="30.75" thickBot="1">
      <c r="B74" s="26">
        <v>61</v>
      </c>
      <c r="C74" s="25"/>
      <c r="D74" s="46" t="s">
        <v>1374</v>
      </c>
      <c r="E74" s="49" t="s">
        <v>422</v>
      </c>
      <c r="F74" s="25" t="s">
        <v>1375</v>
      </c>
      <c r="G74" s="63" t="s">
        <v>809</v>
      </c>
      <c r="H74" s="25"/>
      <c r="I74" s="120" t="s">
        <v>1153</v>
      </c>
      <c r="J74" s="25"/>
      <c r="K74" s="25"/>
      <c r="L74" s="25" t="s">
        <v>1243</v>
      </c>
      <c r="M74" s="25" t="s">
        <v>1244</v>
      </c>
      <c r="N74" s="60"/>
      <c r="O74" s="58" t="s">
        <v>587</v>
      </c>
      <c r="P74" s="59" t="s">
        <v>893</v>
      </c>
      <c r="Q74" s="51" t="s">
        <v>208</v>
      </c>
      <c r="R74" s="47"/>
      <c r="S74" s="37"/>
      <c r="T74" s="37"/>
      <c r="U74" s="37"/>
      <c r="V74" s="37"/>
      <c r="W74" s="37"/>
      <c r="X74" s="37"/>
    </row>
    <row r="75" spans="2:24" ht="30.75" thickBot="1">
      <c r="B75" s="26">
        <v>62</v>
      </c>
      <c r="C75" s="25"/>
      <c r="D75" s="37" t="s">
        <v>722</v>
      </c>
      <c r="E75" s="49" t="s">
        <v>1376</v>
      </c>
      <c r="F75" s="25" t="s">
        <v>1377</v>
      </c>
      <c r="G75" s="63" t="s">
        <v>809</v>
      </c>
      <c r="H75" s="25"/>
      <c r="I75" s="120" t="s">
        <v>1378</v>
      </c>
      <c r="J75" s="25"/>
      <c r="K75" s="25"/>
      <c r="L75" s="25" t="s">
        <v>1230</v>
      </c>
      <c r="M75" s="25" t="s">
        <v>1379</v>
      </c>
      <c r="N75" s="60">
        <v>77506</v>
      </c>
      <c r="O75" s="58" t="s">
        <v>587</v>
      </c>
      <c r="P75" s="59" t="s">
        <v>893</v>
      </c>
      <c r="Q75" s="51" t="s">
        <v>208</v>
      </c>
      <c r="R75" s="47"/>
      <c r="S75" s="37"/>
      <c r="T75" s="37"/>
      <c r="U75" s="37"/>
      <c r="V75" s="37"/>
      <c r="W75" s="37"/>
      <c r="X75" s="37"/>
    </row>
    <row r="76" spans="2:24" ht="30.75" thickBot="1">
      <c r="B76" s="26">
        <v>63</v>
      </c>
      <c r="C76" s="25"/>
      <c r="D76" s="46" t="s">
        <v>212</v>
      </c>
      <c r="E76" s="49" t="s">
        <v>1380</v>
      </c>
      <c r="F76" s="25" t="s">
        <v>1381</v>
      </c>
      <c r="G76" s="63" t="s">
        <v>906</v>
      </c>
      <c r="H76" s="25"/>
      <c r="I76" s="120" t="s">
        <v>1382</v>
      </c>
      <c r="J76" s="25" t="s">
        <v>1308</v>
      </c>
      <c r="K76" s="25"/>
      <c r="L76" s="25" t="s">
        <v>1383</v>
      </c>
      <c r="M76" s="25" t="s">
        <v>1384</v>
      </c>
      <c r="N76" s="60">
        <v>77539</v>
      </c>
      <c r="O76" s="58" t="s">
        <v>587</v>
      </c>
      <c r="P76" s="59" t="s">
        <v>893</v>
      </c>
      <c r="Q76" s="51" t="s">
        <v>208</v>
      </c>
      <c r="R76" s="47"/>
      <c r="S76" s="37"/>
      <c r="T76" s="37"/>
      <c r="U76" s="37"/>
      <c r="V76" s="37"/>
      <c r="W76" s="37"/>
      <c r="X76" s="37"/>
    </row>
    <row r="77" spans="2:24" ht="16.5" thickBot="1">
      <c r="B77" s="26">
        <v>64</v>
      </c>
      <c r="C77" s="25"/>
      <c r="D77" s="46" t="s">
        <v>1385</v>
      </c>
      <c r="E77" s="49" t="s">
        <v>331</v>
      </c>
      <c r="F77" s="25" t="s">
        <v>1386</v>
      </c>
      <c r="G77" s="63" t="s">
        <v>809</v>
      </c>
      <c r="H77" s="25"/>
      <c r="I77" s="120"/>
      <c r="J77" s="25" t="s">
        <v>1308</v>
      </c>
      <c r="K77" s="25"/>
      <c r="L77" s="25" t="s">
        <v>1243</v>
      </c>
      <c r="M77" s="25" t="s">
        <v>1387</v>
      </c>
      <c r="N77" s="60"/>
      <c r="O77" s="58" t="s">
        <v>587</v>
      </c>
      <c r="P77" s="59" t="s">
        <v>893</v>
      </c>
      <c r="Q77" s="51" t="s">
        <v>208</v>
      </c>
      <c r="R77" s="47"/>
      <c r="S77" s="37"/>
      <c r="T77" s="37"/>
      <c r="U77" s="37"/>
      <c r="V77" s="37"/>
      <c r="W77" s="37"/>
      <c r="X77" s="37"/>
    </row>
    <row r="78" spans="2:24" ht="30.75" thickBot="1">
      <c r="B78" s="26">
        <v>65</v>
      </c>
      <c r="C78" s="25"/>
      <c r="D78" s="37" t="s">
        <v>1388</v>
      </c>
      <c r="E78" s="49" t="s">
        <v>1389</v>
      </c>
      <c r="F78" s="25" t="s">
        <v>198</v>
      </c>
      <c r="G78" s="63" t="s">
        <v>809</v>
      </c>
      <c r="H78" s="25"/>
      <c r="I78" s="120" t="s">
        <v>1390</v>
      </c>
      <c r="J78" s="25"/>
      <c r="K78" s="25"/>
      <c r="L78" s="25" t="s">
        <v>1309</v>
      </c>
      <c r="M78" s="25"/>
      <c r="N78" s="60">
        <v>77517</v>
      </c>
      <c r="O78" s="58" t="s">
        <v>587</v>
      </c>
      <c r="P78" s="59" t="s">
        <v>893</v>
      </c>
      <c r="Q78" s="67" t="s">
        <v>253</v>
      </c>
      <c r="R78" s="47"/>
      <c r="S78" s="37"/>
      <c r="T78" s="37"/>
      <c r="U78" s="37"/>
      <c r="V78" s="37"/>
      <c r="W78" s="37"/>
      <c r="X78" s="37"/>
    </row>
    <row r="79" spans="2:24" ht="45.75" thickBot="1">
      <c r="B79" s="26">
        <v>66</v>
      </c>
      <c r="C79" s="25"/>
      <c r="D79" s="46" t="s">
        <v>1391</v>
      </c>
      <c r="E79" s="49" t="s">
        <v>1392</v>
      </c>
      <c r="F79" s="25"/>
      <c r="G79" s="63" t="s">
        <v>809</v>
      </c>
      <c r="H79" s="25"/>
      <c r="I79" s="120" t="s">
        <v>1393</v>
      </c>
      <c r="J79" s="25" t="s">
        <v>1394</v>
      </c>
      <c r="K79" s="25"/>
      <c r="L79" s="25" t="s">
        <v>1395</v>
      </c>
      <c r="M79" s="25" t="s">
        <v>1396</v>
      </c>
      <c r="N79" s="60">
        <v>77013</v>
      </c>
      <c r="O79" s="58" t="s">
        <v>587</v>
      </c>
      <c r="P79" s="59" t="s">
        <v>893</v>
      </c>
      <c r="Q79" s="51" t="s">
        <v>775</v>
      </c>
      <c r="R79" s="47"/>
      <c r="S79" s="37"/>
      <c r="T79" s="37"/>
      <c r="U79" s="37"/>
      <c r="V79" s="37"/>
      <c r="W79" s="37"/>
      <c r="X79" s="37"/>
    </row>
    <row r="80" spans="2:24" ht="45.75" thickBot="1">
      <c r="B80" s="26">
        <v>67</v>
      </c>
      <c r="C80" s="25"/>
      <c r="D80" s="46" t="s">
        <v>411</v>
      </c>
      <c r="E80" s="49" t="s">
        <v>1397</v>
      </c>
      <c r="F80" s="25" t="s">
        <v>1306</v>
      </c>
      <c r="G80" s="63" t="s">
        <v>809</v>
      </c>
      <c r="H80" s="25"/>
      <c r="I80" s="120" t="s">
        <v>1398</v>
      </c>
      <c r="J80" s="25" t="s">
        <v>1308</v>
      </c>
      <c r="K80" s="25"/>
      <c r="L80" s="25" t="s">
        <v>1399</v>
      </c>
      <c r="M80" s="25" t="s">
        <v>1400</v>
      </c>
      <c r="N80" s="60">
        <v>77535</v>
      </c>
      <c r="O80" s="58" t="s">
        <v>587</v>
      </c>
      <c r="P80" s="59" t="s">
        <v>893</v>
      </c>
      <c r="Q80" s="51" t="s">
        <v>208</v>
      </c>
      <c r="R80" s="47"/>
      <c r="S80" s="37"/>
      <c r="T80" s="37"/>
      <c r="U80" s="37"/>
      <c r="V80" s="37"/>
      <c r="W80" s="37"/>
      <c r="X80" s="37"/>
    </row>
    <row r="81" spans="2:24" ht="45.75" thickBot="1">
      <c r="B81" s="26">
        <v>68</v>
      </c>
      <c r="C81" s="25"/>
      <c r="D81" s="46" t="s">
        <v>1401</v>
      </c>
      <c r="E81" s="49" t="s">
        <v>1402</v>
      </c>
      <c r="F81" s="25" t="s">
        <v>1403</v>
      </c>
      <c r="G81" s="63" t="s">
        <v>906</v>
      </c>
      <c r="H81" s="25"/>
      <c r="I81" s="120" t="s">
        <v>1404</v>
      </c>
      <c r="J81" s="25"/>
      <c r="K81" s="25"/>
      <c r="L81" s="25" t="s">
        <v>1296</v>
      </c>
      <c r="M81" s="25"/>
      <c r="N81" s="60"/>
      <c r="O81" s="58" t="s">
        <v>587</v>
      </c>
      <c r="P81" s="59" t="s">
        <v>893</v>
      </c>
      <c r="Q81" s="51" t="s">
        <v>208</v>
      </c>
      <c r="R81" s="47"/>
      <c r="S81" s="37"/>
      <c r="T81" s="37"/>
      <c r="U81" s="37"/>
      <c r="V81" s="37"/>
      <c r="W81" s="37"/>
      <c r="X81" s="37"/>
    </row>
    <row r="82" spans="2:24" ht="16.5" thickBot="1">
      <c r="B82" s="26">
        <v>69</v>
      </c>
      <c r="C82" s="25"/>
      <c r="D82" s="37" t="s">
        <v>1164</v>
      </c>
      <c r="E82" s="49" t="s">
        <v>651</v>
      </c>
      <c r="F82" s="25" t="s">
        <v>1405</v>
      </c>
      <c r="G82" s="63" t="s">
        <v>809</v>
      </c>
      <c r="H82" s="25"/>
      <c r="I82" s="120"/>
      <c r="J82" s="25">
        <v>132</v>
      </c>
      <c r="K82" s="25"/>
      <c r="L82" s="25" t="s">
        <v>930</v>
      </c>
      <c r="M82" s="25" t="s">
        <v>1406</v>
      </c>
      <c r="N82" s="60"/>
      <c r="O82" s="58" t="s">
        <v>587</v>
      </c>
      <c r="P82" s="59" t="s">
        <v>893</v>
      </c>
      <c r="Q82" s="51" t="s">
        <v>208</v>
      </c>
      <c r="R82" s="47"/>
      <c r="S82" s="37"/>
      <c r="T82" s="37"/>
      <c r="U82" s="37"/>
      <c r="V82" s="37"/>
      <c r="W82" s="37"/>
      <c r="X82" s="37"/>
    </row>
    <row r="83" spans="2:24" ht="16.5" thickBot="1">
      <c r="B83" s="26">
        <v>70</v>
      </c>
      <c r="C83" s="25"/>
      <c r="D83" s="46" t="s">
        <v>710</v>
      </c>
      <c r="E83" s="49" t="s">
        <v>753</v>
      </c>
      <c r="F83" s="25"/>
      <c r="G83" s="63" t="s">
        <v>809</v>
      </c>
      <c r="H83" s="25"/>
      <c r="I83" s="120" t="s">
        <v>1407</v>
      </c>
      <c r="J83" s="25" t="s">
        <v>1308</v>
      </c>
      <c r="K83" s="25"/>
      <c r="L83" s="25" t="s">
        <v>1408</v>
      </c>
      <c r="M83" s="25" t="s">
        <v>1384</v>
      </c>
      <c r="N83" s="60">
        <v>77539</v>
      </c>
      <c r="O83" s="58" t="s">
        <v>587</v>
      </c>
      <c r="P83" s="59" t="s">
        <v>893</v>
      </c>
      <c r="Q83" s="51" t="s">
        <v>208</v>
      </c>
      <c r="R83" s="47"/>
      <c r="S83" s="37"/>
      <c r="T83" s="37"/>
      <c r="U83" s="37"/>
      <c r="V83" s="37"/>
      <c r="W83" s="37"/>
      <c r="X83" s="37"/>
    </row>
    <row r="84" spans="2:24" ht="90.75" thickBot="1">
      <c r="B84" s="26">
        <v>71</v>
      </c>
      <c r="C84" s="25"/>
      <c r="D84" s="37" t="s">
        <v>1409</v>
      </c>
      <c r="E84" s="49" t="s">
        <v>1410</v>
      </c>
      <c r="F84" s="25" t="s">
        <v>1411</v>
      </c>
      <c r="G84" s="63" t="s">
        <v>906</v>
      </c>
      <c r="H84" s="25"/>
      <c r="I84" s="120" t="s">
        <v>1412</v>
      </c>
      <c r="J84" s="25">
        <v>1</v>
      </c>
      <c r="K84" s="25"/>
      <c r="L84" s="25" t="s">
        <v>1413</v>
      </c>
      <c r="M84" s="25" t="s">
        <v>1414</v>
      </c>
      <c r="N84" s="60"/>
      <c r="O84" s="58" t="s">
        <v>587</v>
      </c>
      <c r="P84" s="59" t="s">
        <v>893</v>
      </c>
      <c r="Q84" s="51" t="s">
        <v>208</v>
      </c>
      <c r="R84" s="47"/>
      <c r="S84" s="37"/>
      <c r="T84" s="37"/>
      <c r="U84" s="37"/>
      <c r="V84" s="37"/>
      <c r="W84" s="37"/>
      <c r="X84" s="37"/>
    </row>
    <row r="85" spans="2:24" ht="16.5" thickBot="1">
      <c r="B85" s="26">
        <v>72</v>
      </c>
      <c r="C85" s="25"/>
      <c r="D85" s="46" t="s">
        <v>383</v>
      </c>
      <c r="E85" s="49" t="s">
        <v>1117</v>
      </c>
      <c r="F85" s="25" t="s">
        <v>1415</v>
      </c>
      <c r="G85" s="63" t="s">
        <v>906</v>
      </c>
      <c r="H85" s="25"/>
      <c r="I85" s="120" t="s">
        <v>1416</v>
      </c>
      <c r="J85" s="25" t="s">
        <v>1417</v>
      </c>
      <c r="K85" s="25"/>
      <c r="L85" s="25" t="s">
        <v>918</v>
      </c>
      <c r="M85" s="25" t="s">
        <v>1418</v>
      </c>
      <c r="N85" s="60"/>
      <c r="O85" s="58" t="s">
        <v>587</v>
      </c>
      <c r="P85" s="59" t="s">
        <v>893</v>
      </c>
      <c r="Q85" s="51" t="s">
        <v>208</v>
      </c>
      <c r="R85" s="47"/>
      <c r="S85" s="37"/>
      <c r="T85" s="37"/>
      <c r="U85" s="37"/>
      <c r="V85" s="37"/>
      <c r="W85" s="37"/>
      <c r="X85" s="37"/>
    </row>
    <row r="86" spans="2:24" ht="30.75" thickBot="1">
      <c r="B86" s="26">
        <v>73</v>
      </c>
      <c r="C86" s="25"/>
      <c r="D86" s="46" t="s">
        <v>1419</v>
      </c>
      <c r="E86" s="49" t="s">
        <v>1375</v>
      </c>
      <c r="F86" s="25"/>
      <c r="G86" s="63" t="s">
        <v>809</v>
      </c>
      <c r="H86" s="25"/>
      <c r="I86" s="120" t="s">
        <v>1420</v>
      </c>
      <c r="J86" s="25"/>
      <c r="K86" s="25"/>
      <c r="L86" s="25" t="s">
        <v>1421</v>
      </c>
      <c r="M86" s="25"/>
      <c r="N86" s="60"/>
      <c r="O86" s="58" t="s">
        <v>587</v>
      </c>
      <c r="P86" s="59" t="s">
        <v>893</v>
      </c>
      <c r="Q86" s="51" t="s">
        <v>201</v>
      </c>
      <c r="R86" s="47"/>
      <c r="S86" s="37"/>
      <c r="T86" s="37"/>
      <c r="U86" s="37"/>
      <c r="V86" s="37"/>
      <c r="W86" s="37"/>
      <c r="X86" s="37"/>
    </row>
    <row r="87" spans="2:24" ht="30.75" thickBot="1">
      <c r="B87" s="26">
        <v>74</v>
      </c>
      <c r="C87" s="25"/>
      <c r="D87" s="65" t="s">
        <v>565</v>
      </c>
      <c r="E87" s="25" t="s">
        <v>1041</v>
      </c>
      <c r="F87" s="25" t="s">
        <v>433</v>
      </c>
      <c r="G87" s="63" t="s">
        <v>809</v>
      </c>
      <c r="H87" s="25"/>
      <c r="I87" s="120" t="s">
        <v>1422</v>
      </c>
      <c r="J87" s="25"/>
      <c r="K87" s="25"/>
      <c r="L87" s="25" t="s">
        <v>1274</v>
      </c>
      <c r="M87" s="25" t="s">
        <v>1277</v>
      </c>
      <c r="N87" s="60"/>
      <c r="O87" s="58" t="s">
        <v>587</v>
      </c>
      <c r="P87" s="59" t="s">
        <v>893</v>
      </c>
      <c r="Q87" s="51" t="s">
        <v>208</v>
      </c>
      <c r="R87" s="47"/>
      <c r="S87" s="37"/>
      <c r="T87" s="37"/>
      <c r="U87" s="37"/>
      <c r="V87" s="37"/>
      <c r="W87" s="37"/>
      <c r="X87" s="37"/>
    </row>
    <row r="88" spans="2:24" ht="20.25" customHeight="1" thickBot="1">
      <c r="B88" s="26">
        <v>75</v>
      </c>
      <c r="C88" s="25"/>
      <c r="D88" s="37" t="s">
        <v>1199</v>
      </c>
      <c r="E88" s="49" t="s">
        <v>1053</v>
      </c>
      <c r="F88" s="25" t="s">
        <v>230</v>
      </c>
      <c r="G88" s="63" t="s">
        <v>906</v>
      </c>
      <c r="H88" s="25"/>
      <c r="I88" s="120" t="s">
        <v>1423</v>
      </c>
      <c r="J88" s="25"/>
      <c r="K88" s="25"/>
      <c r="L88" s="25" t="s">
        <v>1424</v>
      </c>
      <c r="M88" s="25" t="s">
        <v>1425</v>
      </c>
      <c r="N88" s="60"/>
      <c r="O88" s="58" t="s">
        <v>587</v>
      </c>
      <c r="P88" s="59" t="s">
        <v>893</v>
      </c>
      <c r="Q88" s="51" t="s">
        <v>261</v>
      </c>
      <c r="R88" s="47"/>
      <c r="S88" s="37"/>
      <c r="T88" s="37"/>
      <c r="U88" s="37"/>
      <c r="V88" s="37"/>
      <c r="W88" s="37"/>
      <c r="X88" s="37"/>
    </row>
    <row r="89" spans="2:24" ht="17.25" customHeight="1" thickBot="1">
      <c r="B89" s="26">
        <v>76</v>
      </c>
      <c r="C89" s="25"/>
      <c r="D89" s="46" t="s">
        <v>369</v>
      </c>
      <c r="E89" s="49" t="s">
        <v>1426</v>
      </c>
      <c r="F89" s="25"/>
      <c r="G89" s="63" t="s">
        <v>906</v>
      </c>
      <c r="H89" s="25"/>
      <c r="I89" s="120" t="s">
        <v>1427</v>
      </c>
      <c r="J89" s="25"/>
      <c r="K89" s="25"/>
      <c r="L89" s="25" t="s">
        <v>812</v>
      </c>
      <c r="M89" s="25"/>
      <c r="N89" s="60"/>
      <c r="O89" s="58" t="s">
        <v>587</v>
      </c>
      <c r="P89" s="59" t="s">
        <v>893</v>
      </c>
      <c r="Q89" s="51" t="s">
        <v>208</v>
      </c>
      <c r="R89" s="47"/>
      <c r="S89" s="37"/>
      <c r="T89" s="37"/>
      <c r="U89" s="37"/>
      <c r="V89" s="37"/>
      <c r="W89" s="37"/>
      <c r="X89" s="37"/>
    </row>
    <row r="90" spans="2:24" ht="30.75" thickBot="1">
      <c r="B90" s="26">
        <v>77</v>
      </c>
      <c r="C90" s="25"/>
      <c r="D90" s="46" t="s">
        <v>1428</v>
      </c>
      <c r="E90" s="49" t="s">
        <v>850</v>
      </c>
      <c r="F90" s="25"/>
      <c r="G90" s="63" t="s">
        <v>906</v>
      </c>
      <c r="H90" s="25"/>
      <c r="I90" s="120" t="s">
        <v>1429</v>
      </c>
      <c r="J90" s="25" t="s">
        <v>1430</v>
      </c>
      <c r="K90" s="25"/>
      <c r="L90" s="25" t="s">
        <v>1241</v>
      </c>
      <c r="M90" s="25" t="s">
        <v>1431</v>
      </c>
      <c r="N90" s="60">
        <v>77539</v>
      </c>
      <c r="O90" s="58" t="s">
        <v>587</v>
      </c>
      <c r="P90" s="59" t="s">
        <v>893</v>
      </c>
      <c r="Q90" s="67" t="s">
        <v>208</v>
      </c>
      <c r="R90" s="47"/>
      <c r="S90" s="37"/>
      <c r="T90" s="37"/>
      <c r="U90" s="37"/>
      <c r="V90" s="37"/>
      <c r="W90" s="37"/>
      <c r="X90" s="37"/>
    </row>
    <row r="91" spans="2:24" ht="45.75" thickBot="1">
      <c r="B91" s="26">
        <v>78</v>
      </c>
      <c r="C91" s="25"/>
      <c r="D91" s="65" t="s">
        <v>565</v>
      </c>
      <c r="E91" s="25" t="s">
        <v>1041</v>
      </c>
      <c r="F91" s="25" t="s">
        <v>433</v>
      </c>
      <c r="G91" s="63" t="s">
        <v>809</v>
      </c>
      <c r="H91" s="25"/>
      <c r="I91" s="120" t="s">
        <v>1432</v>
      </c>
      <c r="J91" s="25"/>
      <c r="K91" s="25"/>
      <c r="L91" s="25"/>
      <c r="M91" s="25"/>
      <c r="N91" s="60">
        <v>77500</v>
      </c>
      <c r="O91" s="58" t="s">
        <v>587</v>
      </c>
      <c r="P91" s="59" t="s">
        <v>893</v>
      </c>
      <c r="Q91" s="51" t="s">
        <v>208</v>
      </c>
      <c r="R91" s="47"/>
      <c r="S91" s="37"/>
      <c r="T91" s="37"/>
      <c r="U91" s="37"/>
      <c r="V91" s="37"/>
      <c r="W91" s="37"/>
      <c r="X91" s="37"/>
    </row>
    <row r="92" spans="2:24" ht="16.5" thickBot="1">
      <c r="B92" s="26">
        <v>79</v>
      </c>
      <c r="C92" s="25"/>
      <c r="D92" s="46" t="s">
        <v>1433</v>
      </c>
      <c r="E92" s="49" t="s">
        <v>1434</v>
      </c>
      <c r="F92" s="25" t="s">
        <v>237</v>
      </c>
      <c r="G92" s="63" t="s">
        <v>906</v>
      </c>
      <c r="H92" s="25"/>
      <c r="I92" s="120"/>
      <c r="J92" s="25"/>
      <c r="K92" s="25"/>
      <c r="L92" s="25" t="s">
        <v>1435</v>
      </c>
      <c r="M92" s="25"/>
      <c r="N92" s="60"/>
      <c r="O92" s="58" t="s">
        <v>587</v>
      </c>
      <c r="P92" s="59" t="s">
        <v>893</v>
      </c>
      <c r="Q92" s="51" t="s">
        <v>567</v>
      </c>
      <c r="R92" s="47"/>
      <c r="S92" s="37"/>
      <c r="T92" s="37"/>
      <c r="U92" s="37"/>
      <c r="V92" s="37"/>
      <c r="W92" s="37"/>
      <c r="X92" s="37"/>
    </row>
    <row r="93" spans="2:24" ht="60.75" thickBot="1">
      <c r="B93" s="26">
        <v>80</v>
      </c>
      <c r="C93" s="25"/>
      <c r="D93" s="54" t="s">
        <v>1436</v>
      </c>
      <c r="E93" s="49" t="s">
        <v>1437</v>
      </c>
      <c r="F93" s="25"/>
      <c r="G93" s="63" t="s">
        <v>906</v>
      </c>
      <c r="H93" s="25"/>
      <c r="I93" s="120" t="s">
        <v>1438</v>
      </c>
      <c r="J93" s="25"/>
      <c r="K93" s="25"/>
      <c r="L93" s="25"/>
      <c r="M93" s="25" t="s">
        <v>1439</v>
      </c>
      <c r="N93" s="60"/>
      <c r="O93" s="58" t="s">
        <v>587</v>
      </c>
      <c r="P93" s="59" t="s">
        <v>893</v>
      </c>
      <c r="Q93" s="51" t="s">
        <v>567</v>
      </c>
      <c r="R93" s="47"/>
      <c r="S93" s="37"/>
      <c r="T93" s="37"/>
      <c r="U93" s="37"/>
      <c r="V93" s="37"/>
      <c r="W93" s="37"/>
      <c r="X93" s="37"/>
    </row>
    <row r="94" spans="2:24" ht="30.75" thickBot="1">
      <c r="B94" s="26">
        <v>81</v>
      </c>
      <c r="C94" s="25"/>
      <c r="D94" s="37" t="s">
        <v>649</v>
      </c>
      <c r="E94" s="49" t="s">
        <v>207</v>
      </c>
      <c r="F94" s="25"/>
      <c r="G94" s="63" t="s">
        <v>906</v>
      </c>
      <c r="H94" s="25"/>
      <c r="I94" s="120" t="s">
        <v>1440</v>
      </c>
      <c r="J94" s="25" t="s">
        <v>1441</v>
      </c>
      <c r="K94" s="25"/>
      <c r="L94" s="25" t="s">
        <v>1442</v>
      </c>
      <c r="M94" s="25"/>
      <c r="N94" s="60">
        <v>77516</v>
      </c>
      <c r="O94" s="58" t="s">
        <v>587</v>
      </c>
      <c r="P94" s="59" t="s">
        <v>893</v>
      </c>
      <c r="Q94" s="51" t="s">
        <v>208</v>
      </c>
      <c r="R94" s="47"/>
      <c r="S94" s="37"/>
      <c r="T94" s="37"/>
      <c r="U94" s="37"/>
      <c r="V94" s="37"/>
      <c r="W94" s="37"/>
      <c r="X94" s="37"/>
    </row>
    <row r="95" spans="2:24" ht="30.75" thickBot="1">
      <c r="B95" s="26">
        <v>82</v>
      </c>
      <c r="C95" s="25"/>
      <c r="D95" s="65" t="s">
        <v>1443</v>
      </c>
      <c r="E95" s="49" t="s">
        <v>1444</v>
      </c>
      <c r="F95" s="25"/>
      <c r="G95" s="63" t="s">
        <v>809</v>
      </c>
      <c r="H95" s="25"/>
      <c r="I95" s="120" t="s">
        <v>620</v>
      </c>
      <c r="J95" s="25"/>
      <c r="K95" s="25"/>
      <c r="L95" s="25" t="s">
        <v>1243</v>
      </c>
      <c r="M95" s="25" t="s">
        <v>1244</v>
      </c>
      <c r="N95" s="60"/>
      <c r="O95" s="58" t="s">
        <v>587</v>
      </c>
      <c r="P95" s="59" t="s">
        <v>893</v>
      </c>
      <c r="Q95" s="51" t="s">
        <v>208</v>
      </c>
      <c r="R95" s="47"/>
      <c r="S95" s="37"/>
      <c r="T95" s="37"/>
      <c r="U95" s="37"/>
      <c r="V95" s="37"/>
      <c r="W95" s="37"/>
      <c r="X95" s="37"/>
    </row>
    <row r="96" spans="2:24" ht="16.5" thickBot="1">
      <c r="B96" s="26">
        <v>83</v>
      </c>
      <c r="C96" s="25"/>
      <c r="D96" s="55" t="s">
        <v>1445</v>
      </c>
      <c r="E96" s="49"/>
      <c r="F96" s="25"/>
      <c r="G96" s="63" t="s">
        <v>906</v>
      </c>
      <c r="H96" s="25"/>
      <c r="I96" s="120"/>
      <c r="J96" s="25"/>
      <c r="K96" s="25"/>
      <c r="L96" s="25"/>
      <c r="M96" s="25"/>
      <c r="N96" s="60"/>
      <c r="O96" s="58" t="s">
        <v>587</v>
      </c>
      <c r="P96" s="59" t="s">
        <v>893</v>
      </c>
      <c r="Q96" s="51" t="s">
        <v>208</v>
      </c>
      <c r="R96" s="47"/>
      <c r="S96" s="37"/>
      <c r="T96" s="37"/>
      <c r="U96" s="37"/>
      <c r="V96" s="37"/>
      <c r="W96" s="37"/>
      <c r="X96" s="37"/>
    </row>
    <row r="97" spans="2:24" ht="17.25" customHeight="1" thickBot="1">
      <c r="B97" s="26">
        <v>84</v>
      </c>
      <c r="C97" s="25"/>
      <c r="D97" s="55" t="s">
        <v>1446</v>
      </c>
      <c r="E97" s="49" t="s">
        <v>638</v>
      </c>
      <c r="F97" s="25" t="s">
        <v>1447</v>
      </c>
      <c r="G97" s="63" t="s">
        <v>906</v>
      </c>
      <c r="H97" s="25"/>
      <c r="I97" s="120"/>
      <c r="J97" s="25"/>
      <c r="K97" s="25"/>
      <c r="L97" s="25" t="s">
        <v>895</v>
      </c>
      <c r="M97" s="25" t="s">
        <v>1448</v>
      </c>
      <c r="N97" s="60"/>
      <c r="O97" s="58" t="s">
        <v>587</v>
      </c>
      <c r="P97" s="59" t="s">
        <v>893</v>
      </c>
      <c r="Q97" s="51" t="s">
        <v>208</v>
      </c>
      <c r="R97" s="47"/>
      <c r="S97" s="37"/>
      <c r="T97" s="37"/>
      <c r="U97" s="37"/>
      <c r="V97" s="37"/>
      <c r="W97" s="37"/>
      <c r="X97" s="37"/>
    </row>
    <row r="98" spans="2:24" ht="15.75" customHeight="1" thickBot="1">
      <c r="B98" s="26">
        <v>85</v>
      </c>
      <c r="C98" s="25"/>
      <c r="D98" s="46" t="s">
        <v>819</v>
      </c>
      <c r="E98" s="49"/>
      <c r="F98" s="25"/>
      <c r="G98" s="63" t="s">
        <v>906</v>
      </c>
      <c r="H98" s="25"/>
      <c r="I98" s="120"/>
      <c r="J98" s="25"/>
      <c r="K98" s="25"/>
      <c r="L98" s="25"/>
      <c r="M98" s="25"/>
      <c r="N98" s="60"/>
      <c r="O98" s="58" t="s">
        <v>587</v>
      </c>
      <c r="P98" s="59" t="s">
        <v>893</v>
      </c>
      <c r="Q98" s="67" t="s">
        <v>253</v>
      </c>
      <c r="R98" s="47"/>
      <c r="S98" s="37"/>
      <c r="T98" s="37"/>
      <c r="U98" s="37"/>
      <c r="V98" s="37"/>
      <c r="W98" s="37"/>
      <c r="X98" s="37"/>
    </row>
    <row r="99" spans="2:24" ht="19.5" customHeight="1" thickBot="1">
      <c r="B99" s="26">
        <v>86</v>
      </c>
      <c r="C99" s="25"/>
      <c r="D99" s="65" t="s">
        <v>565</v>
      </c>
      <c r="E99" s="25" t="s">
        <v>1041</v>
      </c>
      <c r="F99" s="25" t="s">
        <v>433</v>
      </c>
      <c r="G99" s="63" t="s">
        <v>809</v>
      </c>
      <c r="H99" s="25"/>
      <c r="I99" s="120" t="s">
        <v>926</v>
      </c>
      <c r="J99" s="25"/>
      <c r="K99" s="25"/>
      <c r="L99" s="25" t="s">
        <v>662</v>
      </c>
      <c r="M99" s="25" t="s">
        <v>1449</v>
      </c>
      <c r="N99" s="60"/>
      <c r="O99" s="58" t="s">
        <v>587</v>
      </c>
      <c r="P99" s="59" t="s">
        <v>893</v>
      </c>
      <c r="Q99" s="51" t="s">
        <v>208</v>
      </c>
      <c r="R99" s="47"/>
      <c r="S99" s="37"/>
      <c r="T99" s="37"/>
      <c r="U99" s="37"/>
      <c r="V99" s="37"/>
      <c r="W99" s="37"/>
      <c r="X99" s="37"/>
    </row>
    <row r="100" spans="2:24" ht="16.5" thickBot="1">
      <c r="B100" s="26">
        <v>87</v>
      </c>
      <c r="C100" s="25"/>
      <c r="D100" s="37" t="s">
        <v>1450</v>
      </c>
      <c r="E100" s="49" t="s">
        <v>1451</v>
      </c>
      <c r="F100" s="25"/>
      <c r="G100" s="63" t="s">
        <v>809</v>
      </c>
      <c r="H100" s="25"/>
      <c r="I100" s="120" t="s">
        <v>1452</v>
      </c>
      <c r="J100" s="25" t="s">
        <v>1308</v>
      </c>
      <c r="K100" s="25"/>
      <c r="L100" s="25" t="s">
        <v>1453</v>
      </c>
      <c r="M100" s="25" t="s">
        <v>1454</v>
      </c>
      <c r="N100" s="60">
        <v>77516</v>
      </c>
      <c r="O100" s="58" t="s">
        <v>587</v>
      </c>
      <c r="P100" s="59" t="s">
        <v>893</v>
      </c>
      <c r="Q100" s="67" t="s">
        <v>253</v>
      </c>
      <c r="R100" s="47"/>
      <c r="S100" s="37"/>
      <c r="T100" s="37"/>
      <c r="U100" s="37"/>
      <c r="V100" s="37"/>
      <c r="W100" s="37"/>
      <c r="X100" s="37"/>
    </row>
    <row r="101" spans="2:24" ht="30.75" thickBot="1">
      <c r="B101" s="26">
        <v>88</v>
      </c>
      <c r="C101" s="25"/>
      <c r="D101" s="46" t="s">
        <v>936</v>
      </c>
      <c r="E101" s="49" t="s">
        <v>1455</v>
      </c>
      <c r="F101" s="25"/>
      <c r="G101" s="63" t="s">
        <v>906</v>
      </c>
      <c r="H101" s="25"/>
      <c r="I101" s="120" t="s">
        <v>260</v>
      </c>
      <c r="J101" s="25"/>
      <c r="K101" s="25"/>
      <c r="L101" s="25"/>
      <c r="M101" s="25" t="s">
        <v>1449</v>
      </c>
      <c r="N101" s="60"/>
      <c r="O101" s="58" t="s">
        <v>587</v>
      </c>
      <c r="P101" s="59" t="s">
        <v>893</v>
      </c>
      <c r="Q101" s="67" t="s">
        <v>201</v>
      </c>
      <c r="R101" s="47"/>
      <c r="S101" s="37"/>
      <c r="T101" s="37"/>
      <c r="U101" s="37"/>
      <c r="V101" s="37"/>
      <c r="W101" s="37"/>
      <c r="X101" s="37"/>
    </row>
    <row r="102" spans="2:24" ht="60.75" thickBot="1">
      <c r="B102" s="26">
        <v>89</v>
      </c>
      <c r="C102" s="25"/>
      <c r="D102" s="46" t="s">
        <v>1456</v>
      </c>
      <c r="E102" s="49" t="s">
        <v>1457</v>
      </c>
      <c r="F102" s="25" t="s">
        <v>889</v>
      </c>
      <c r="G102" s="63" t="s">
        <v>809</v>
      </c>
      <c r="H102" s="25"/>
      <c r="I102" s="120" t="s">
        <v>1458</v>
      </c>
      <c r="J102" s="25" t="s">
        <v>1308</v>
      </c>
      <c r="K102" s="25"/>
      <c r="L102" s="25" t="s">
        <v>1459</v>
      </c>
      <c r="M102" s="25" t="s">
        <v>1460</v>
      </c>
      <c r="N102" s="60">
        <v>77518</v>
      </c>
      <c r="O102" s="58" t="s">
        <v>587</v>
      </c>
      <c r="P102" s="59" t="s">
        <v>893</v>
      </c>
      <c r="Q102" s="51" t="s">
        <v>208</v>
      </c>
      <c r="R102" s="47"/>
      <c r="S102" s="37"/>
      <c r="T102" s="37"/>
      <c r="U102" s="37"/>
      <c r="V102" s="37"/>
      <c r="W102" s="37"/>
      <c r="X102" s="37"/>
    </row>
    <row r="103" spans="2:24" ht="16.5" thickBot="1">
      <c r="B103" s="26">
        <v>90</v>
      </c>
      <c r="C103" s="25"/>
      <c r="D103" s="46" t="s">
        <v>1461</v>
      </c>
      <c r="E103" s="49" t="s">
        <v>1462</v>
      </c>
      <c r="F103" s="25" t="s">
        <v>1463</v>
      </c>
      <c r="G103" s="63" t="s">
        <v>906</v>
      </c>
      <c r="H103" s="25"/>
      <c r="I103" s="120"/>
      <c r="J103" s="25" t="s">
        <v>1464</v>
      </c>
      <c r="K103" s="25"/>
      <c r="L103" s="25" t="s">
        <v>1346</v>
      </c>
      <c r="M103" s="25" t="s">
        <v>1465</v>
      </c>
      <c r="N103" s="60">
        <v>77500</v>
      </c>
      <c r="O103" s="58" t="s">
        <v>587</v>
      </c>
      <c r="P103" s="59" t="s">
        <v>893</v>
      </c>
      <c r="Q103" s="51" t="s">
        <v>208</v>
      </c>
      <c r="R103" s="47"/>
      <c r="S103" s="37"/>
      <c r="T103" s="37"/>
      <c r="U103" s="37"/>
      <c r="V103" s="37"/>
      <c r="W103" s="37"/>
      <c r="X103" s="37"/>
    </row>
    <row r="104" spans="2:24" ht="30.75" thickBot="1">
      <c r="B104" s="26">
        <v>91</v>
      </c>
      <c r="C104" s="25"/>
      <c r="D104" s="46" t="s">
        <v>1466</v>
      </c>
      <c r="E104" s="49" t="s">
        <v>669</v>
      </c>
      <c r="F104" s="25" t="s">
        <v>650</v>
      </c>
      <c r="G104" s="63" t="s">
        <v>809</v>
      </c>
      <c r="H104" s="25"/>
      <c r="I104" s="120" t="s">
        <v>1467</v>
      </c>
      <c r="J104" s="25"/>
      <c r="K104" s="25"/>
      <c r="L104" s="25" t="s">
        <v>1468</v>
      </c>
      <c r="M104" s="25" t="s">
        <v>1469</v>
      </c>
      <c r="N104" s="60"/>
      <c r="O104" s="58" t="s">
        <v>587</v>
      </c>
      <c r="P104" s="59" t="s">
        <v>893</v>
      </c>
      <c r="Q104" s="51" t="s">
        <v>208</v>
      </c>
      <c r="R104" s="47"/>
      <c r="S104" s="37"/>
      <c r="T104" s="37"/>
      <c r="U104" s="37"/>
      <c r="V104" s="37"/>
      <c r="W104" s="37"/>
      <c r="X104" s="37"/>
    </row>
    <row r="105" spans="2:24" ht="30.75" thickBot="1">
      <c r="B105" s="26">
        <v>92</v>
      </c>
      <c r="C105" s="25"/>
      <c r="D105" s="46" t="s">
        <v>1352</v>
      </c>
      <c r="E105" s="49" t="s">
        <v>749</v>
      </c>
      <c r="F105" s="25" t="s">
        <v>1470</v>
      </c>
      <c r="G105" s="63" t="s">
        <v>809</v>
      </c>
      <c r="H105" s="25"/>
      <c r="I105" s="120" t="s">
        <v>1471</v>
      </c>
      <c r="J105" s="25" t="s">
        <v>1372</v>
      </c>
      <c r="K105" s="25"/>
      <c r="L105" s="25" t="s">
        <v>1373</v>
      </c>
      <c r="M105" s="25" t="s">
        <v>1218</v>
      </c>
      <c r="N105" s="60">
        <v>77500</v>
      </c>
      <c r="O105" s="58" t="s">
        <v>587</v>
      </c>
      <c r="P105" s="59" t="s">
        <v>893</v>
      </c>
      <c r="Q105" s="51" t="s">
        <v>208</v>
      </c>
      <c r="R105" s="47"/>
      <c r="S105" s="37"/>
      <c r="T105" s="37"/>
      <c r="U105" s="37"/>
      <c r="V105" s="37"/>
      <c r="W105" s="37"/>
      <c r="X105" s="37"/>
    </row>
    <row r="106" spans="2:24" ht="45.75" thickBot="1">
      <c r="B106" s="26">
        <v>93</v>
      </c>
      <c r="C106" s="25"/>
      <c r="D106" s="65" t="s">
        <v>565</v>
      </c>
      <c r="E106" s="25" t="s">
        <v>1041</v>
      </c>
      <c r="F106" s="25" t="s">
        <v>433</v>
      </c>
      <c r="G106" s="63" t="s">
        <v>809</v>
      </c>
      <c r="H106" s="25"/>
      <c r="I106" s="120" t="s">
        <v>1472</v>
      </c>
      <c r="J106" s="25"/>
      <c r="K106" s="25"/>
      <c r="L106" s="25" t="s">
        <v>1473</v>
      </c>
      <c r="M106" s="25" t="s">
        <v>1474</v>
      </c>
      <c r="N106" s="60"/>
      <c r="O106" s="58" t="s">
        <v>587</v>
      </c>
      <c r="P106" s="59" t="s">
        <v>893</v>
      </c>
      <c r="Q106" s="51" t="s">
        <v>208</v>
      </c>
      <c r="R106" s="47"/>
      <c r="S106" s="37"/>
      <c r="T106" s="37"/>
      <c r="U106" s="37"/>
      <c r="V106" s="37"/>
      <c r="W106" s="37"/>
      <c r="X106" s="37"/>
    </row>
    <row r="107" spans="2:24" ht="16.5" thickBot="1">
      <c r="B107" s="26">
        <v>94</v>
      </c>
      <c r="C107" s="25"/>
      <c r="D107" s="65" t="s">
        <v>565</v>
      </c>
      <c r="E107" s="25" t="s">
        <v>1041</v>
      </c>
      <c r="F107" s="25" t="s">
        <v>433</v>
      </c>
      <c r="G107" s="63" t="s">
        <v>809</v>
      </c>
      <c r="H107" s="25"/>
      <c r="I107" s="120"/>
      <c r="J107" s="25"/>
      <c r="K107" s="25"/>
      <c r="L107" s="25"/>
      <c r="M107" s="25"/>
      <c r="N107" s="60"/>
      <c r="O107" s="58" t="s">
        <v>587</v>
      </c>
      <c r="P107" s="59" t="s">
        <v>893</v>
      </c>
      <c r="Q107" s="51" t="s">
        <v>576</v>
      </c>
      <c r="R107" s="47"/>
      <c r="S107" s="37"/>
      <c r="T107" s="37"/>
      <c r="U107" s="37"/>
      <c r="V107" s="37"/>
      <c r="W107" s="37"/>
      <c r="X107" s="37"/>
    </row>
    <row r="108" spans="2:24" ht="30.75" thickBot="1">
      <c r="B108" s="26">
        <v>95</v>
      </c>
      <c r="C108" s="25"/>
      <c r="D108" s="46" t="s">
        <v>236</v>
      </c>
      <c r="E108" s="49" t="s">
        <v>1475</v>
      </c>
      <c r="F108" s="25" t="s">
        <v>515</v>
      </c>
      <c r="G108" s="63" t="s">
        <v>906</v>
      </c>
      <c r="H108" s="25"/>
      <c r="I108" s="120" t="s">
        <v>1476</v>
      </c>
      <c r="J108" s="25"/>
      <c r="K108" s="25"/>
      <c r="L108" s="25" t="s">
        <v>1373</v>
      </c>
      <c r="M108" s="25" t="s">
        <v>1218</v>
      </c>
      <c r="N108" s="60"/>
      <c r="O108" s="58" t="s">
        <v>587</v>
      </c>
      <c r="P108" s="59" t="s">
        <v>893</v>
      </c>
      <c r="Q108" s="51" t="s">
        <v>567</v>
      </c>
      <c r="R108" s="47"/>
      <c r="S108" s="37"/>
      <c r="T108" s="37"/>
      <c r="U108" s="37"/>
      <c r="V108" s="37"/>
      <c r="W108" s="37"/>
      <c r="X108" s="37"/>
    </row>
    <row r="109" spans="2:24" ht="16.5" thickBot="1">
      <c r="B109" s="26">
        <v>96</v>
      </c>
      <c r="C109" s="25"/>
      <c r="D109" s="65" t="s">
        <v>565</v>
      </c>
      <c r="E109" s="25" t="s">
        <v>1041</v>
      </c>
      <c r="F109" s="25" t="s">
        <v>433</v>
      </c>
      <c r="G109" s="63" t="s">
        <v>809</v>
      </c>
      <c r="H109" s="25"/>
      <c r="I109" s="120"/>
      <c r="J109" s="25"/>
      <c r="K109" s="25"/>
      <c r="L109" s="25"/>
      <c r="M109" s="25"/>
      <c r="N109" s="60"/>
      <c r="O109" s="58" t="s">
        <v>587</v>
      </c>
      <c r="P109" s="59" t="s">
        <v>893</v>
      </c>
      <c r="Q109" s="51" t="s">
        <v>208</v>
      </c>
      <c r="R109" s="47"/>
      <c r="S109" s="37"/>
      <c r="T109" s="37"/>
      <c r="U109" s="37"/>
      <c r="V109" s="37"/>
      <c r="W109" s="37"/>
      <c r="X109" s="37"/>
    </row>
    <row r="110" spans="2:24" ht="30.75" thickBot="1">
      <c r="B110" s="26">
        <v>97</v>
      </c>
      <c r="C110" s="25"/>
      <c r="D110" s="46" t="s">
        <v>1477</v>
      </c>
      <c r="E110" s="49" t="s">
        <v>1478</v>
      </c>
      <c r="F110" s="25" t="s">
        <v>556</v>
      </c>
      <c r="G110" s="63" t="s">
        <v>809</v>
      </c>
      <c r="H110" s="25"/>
      <c r="I110" s="120" t="s">
        <v>1479</v>
      </c>
      <c r="J110" s="25" t="s">
        <v>1480</v>
      </c>
      <c r="K110" s="25"/>
      <c r="L110" s="25" t="s">
        <v>1481</v>
      </c>
      <c r="M110" s="25" t="s">
        <v>1482</v>
      </c>
      <c r="N110" s="60"/>
      <c r="O110" s="58" t="s">
        <v>587</v>
      </c>
      <c r="P110" s="59" t="s">
        <v>893</v>
      </c>
      <c r="Q110" s="51" t="s">
        <v>576</v>
      </c>
      <c r="R110" s="47"/>
      <c r="S110" s="37"/>
      <c r="T110" s="37"/>
      <c r="U110" s="37"/>
      <c r="V110" s="37"/>
      <c r="W110" s="37"/>
      <c r="X110" s="37"/>
    </row>
    <row r="111" spans="2:24" ht="16.5" thickBot="1">
      <c r="B111" s="26">
        <v>98</v>
      </c>
      <c r="C111" s="25"/>
      <c r="D111" s="65" t="s">
        <v>565</v>
      </c>
      <c r="E111" s="25" t="s">
        <v>1041</v>
      </c>
      <c r="F111" s="25" t="s">
        <v>433</v>
      </c>
      <c r="G111" s="63" t="s">
        <v>809</v>
      </c>
      <c r="H111" s="25"/>
      <c r="I111" s="120"/>
      <c r="J111" s="25"/>
      <c r="K111" s="25"/>
      <c r="L111" s="25"/>
      <c r="M111" s="25"/>
      <c r="N111" s="60"/>
      <c r="O111" s="58" t="s">
        <v>587</v>
      </c>
      <c r="P111" s="59" t="s">
        <v>893</v>
      </c>
      <c r="Q111" s="51" t="s">
        <v>775</v>
      </c>
      <c r="R111" s="47"/>
      <c r="S111" s="37"/>
      <c r="T111" s="37"/>
      <c r="U111" s="37"/>
      <c r="V111" s="37"/>
      <c r="W111" s="37"/>
      <c r="X111" s="37"/>
    </row>
    <row r="112" spans="2:24" ht="16.5" thickBot="1">
      <c r="B112" s="26">
        <v>99</v>
      </c>
      <c r="C112" s="25"/>
      <c r="D112" s="65" t="s">
        <v>565</v>
      </c>
      <c r="E112" s="25" t="s">
        <v>1041</v>
      </c>
      <c r="F112" s="25" t="s">
        <v>433</v>
      </c>
      <c r="G112" s="63" t="s">
        <v>809</v>
      </c>
      <c r="H112" s="25"/>
      <c r="I112" s="120"/>
      <c r="J112" s="25"/>
      <c r="K112" s="25"/>
      <c r="L112" s="25"/>
      <c r="M112" s="25"/>
      <c r="N112" s="60"/>
      <c r="O112" s="58" t="s">
        <v>587</v>
      </c>
      <c r="P112" s="59" t="s">
        <v>893</v>
      </c>
      <c r="Q112" s="51" t="s">
        <v>201</v>
      </c>
      <c r="R112" s="47"/>
      <c r="S112" s="37"/>
      <c r="T112" s="37"/>
      <c r="U112" s="37"/>
      <c r="V112" s="37"/>
      <c r="W112" s="37"/>
      <c r="X112" s="37"/>
    </row>
    <row r="113" spans="2:24" ht="60">
      <c r="B113" s="26">
        <v>100</v>
      </c>
      <c r="C113" s="25"/>
      <c r="D113" s="37" t="s">
        <v>389</v>
      </c>
      <c r="E113" s="49" t="s">
        <v>651</v>
      </c>
      <c r="F113" s="25" t="s">
        <v>330</v>
      </c>
      <c r="G113" s="63" t="s">
        <v>906</v>
      </c>
      <c r="H113" s="25"/>
      <c r="I113" s="120" t="s">
        <v>1483</v>
      </c>
      <c r="J113" s="25"/>
      <c r="K113" s="25"/>
      <c r="L113" s="25" t="s">
        <v>300</v>
      </c>
      <c r="M113" s="25"/>
      <c r="N113" s="60"/>
      <c r="O113" s="58" t="s">
        <v>587</v>
      </c>
      <c r="P113" s="59" t="s">
        <v>893</v>
      </c>
      <c r="Q113" s="51" t="s">
        <v>208</v>
      </c>
      <c r="R113" s="47"/>
      <c r="S113" s="37"/>
      <c r="T113" s="37"/>
      <c r="U113" s="37"/>
      <c r="V113" s="37"/>
      <c r="W113" s="37"/>
      <c r="X113" s="37"/>
    </row>
    <row r="114" spans="2:24" ht="30.75" thickBot="1">
      <c r="B114" s="26">
        <v>101</v>
      </c>
      <c r="C114" s="25"/>
      <c r="D114" s="37" t="s">
        <v>1145</v>
      </c>
      <c r="E114" s="37" t="s">
        <v>573</v>
      </c>
      <c r="F114" s="37" t="s">
        <v>207</v>
      </c>
      <c r="G114" s="104" t="s">
        <v>906</v>
      </c>
      <c r="H114" s="25"/>
      <c r="I114" s="120" t="s">
        <v>1021</v>
      </c>
      <c r="J114" s="25"/>
      <c r="K114" s="25"/>
      <c r="L114" s="25" t="s">
        <v>1022</v>
      </c>
      <c r="M114" s="25">
        <v>28</v>
      </c>
      <c r="N114" s="26"/>
      <c r="O114" s="58" t="s">
        <v>587</v>
      </c>
      <c r="P114" s="59" t="s">
        <v>893</v>
      </c>
      <c r="Q114" s="51" t="s">
        <v>208</v>
      </c>
      <c r="R114" s="47"/>
      <c r="S114" s="37"/>
      <c r="T114" s="37"/>
      <c r="U114" s="37"/>
      <c r="V114" s="37"/>
      <c r="W114" s="37"/>
      <c r="X114" s="37"/>
    </row>
    <row r="115" spans="2:24" ht="16.5" thickBot="1">
      <c r="B115" s="26">
        <v>102</v>
      </c>
      <c r="C115" s="25"/>
      <c r="D115" s="37" t="s">
        <v>1484</v>
      </c>
      <c r="E115" s="49" t="s">
        <v>418</v>
      </c>
      <c r="F115" s="25" t="s">
        <v>1485</v>
      </c>
      <c r="G115" s="63" t="s">
        <v>809</v>
      </c>
      <c r="H115" s="25"/>
      <c r="I115" s="120" t="s">
        <v>1486</v>
      </c>
      <c r="J115" s="25">
        <v>30</v>
      </c>
      <c r="K115" s="25"/>
      <c r="L115" s="25" t="s">
        <v>1487</v>
      </c>
      <c r="M115" s="25">
        <v>36</v>
      </c>
      <c r="N115" s="26"/>
      <c r="O115" s="58" t="s">
        <v>587</v>
      </c>
      <c r="P115" s="59" t="s">
        <v>893</v>
      </c>
      <c r="Q115" s="51" t="s">
        <v>208</v>
      </c>
      <c r="R115" s="47"/>
      <c r="S115" s="37"/>
      <c r="T115" s="37"/>
      <c r="U115" s="37"/>
      <c r="V115" s="37"/>
      <c r="W115" s="37"/>
      <c r="X115" s="37"/>
    </row>
    <row r="116" spans="2:24" ht="90">
      <c r="B116" s="26">
        <v>103</v>
      </c>
      <c r="C116" s="25"/>
      <c r="D116" s="37" t="s">
        <v>875</v>
      </c>
      <c r="E116" s="49" t="s">
        <v>876</v>
      </c>
      <c r="F116" s="25"/>
      <c r="G116" s="63" t="s">
        <v>809</v>
      </c>
      <c r="H116" s="25"/>
      <c r="I116" s="120" t="s">
        <v>1488</v>
      </c>
      <c r="J116" s="25"/>
      <c r="K116" s="25"/>
      <c r="L116" s="25" t="s">
        <v>948</v>
      </c>
      <c r="M116" s="25" t="s">
        <v>1131</v>
      </c>
      <c r="N116" s="26"/>
      <c r="O116" s="58" t="s">
        <v>587</v>
      </c>
      <c r="P116" s="59" t="s">
        <v>893</v>
      </c>
      <c r="Q116" s="51" t="s">
        <v>775</v>
      </c>
      <c r="R116" s="47"/>
      <c r="S116" s="37"/>
      <c r="T116" s="37"/>
      <c r="U116" s="37"/>
      <c r="V116" s="37"/>
      <c r="W116" s="37"/>
      <c r="X116" s="37"/>
    </row>
    <row r="117" spans="2:24" ht="75">
      <c r="B117" s="26">
        <v>104</v>
      </c>
      <c r="C117" s="37"/>
      <c r="D117" s="37" t="s">
        <v>1145</v>
      </c>
      <c r="E117" s="37" t="s">
        <v>573</v>
      </c>
      <c r="F117" s="37" t="s">
        <v>207</v>
      </c>
      <c r="G117" s="104" t="s">
        <v>906</v>
      </c>
      <c r="H117" s="37"/>
      <c r="I117" s="120" t="s">
        <v>1489</v>
      </c>
      <c r="J117" s="37"/>
      <c r="K117" s="37"/>
      <c r="L117" s="25" t="s">
        <v>505</v>
      </c>
      <c r="M117" s="37" t="s">
        <v>1490</v>
      </c>
      <c r="N117" s="37"/>
      <c r="O117" s="26" t="s">
        <v>587</v>
      </c>
      <c r="P117" s="51" t="s">
        <v>893</v>
      </c>
      <c r="Q117" s="51" t="s">
        <v>208</v>
      </c>
    </row>
    <row r="118" spans="2:24" ht="30">
      <c r="B118" s="26">
        <v>105</v>
      </c>
      <c r="C118" s="37"/>
      <c r="D118" s="87" t="s">
        <v>1401</v>
      </c>
      <c r="E118" s="115" t="s">
        <v>395</v>
      </c>
      <c r="F118" s="114" t="s">
        <v>1491</v>
      </c>
      <c r="G118" s="104" t="s">
        <v>906</v>
      </c>
      <c r="H118" s="37"/>
      <c r="I118" s="120" t="s">
        <v>1492</v>
      </c>
      <c r="J118" s="37"/>
      <c r="K118" s="37"/>
      <c r="L118" s="25" t="s">
        <v>1493</v>
      </c>
      <c r="M118" s="37"/>
      <c r="N118" s="37"/>
      <c r="O118" s="26" t="s">
        <v>587</v>
      </c>
      <c r="P118" s="51" t="s">
        <v>893</v>
      </c>
      <c r="Q118" s="51" t="s">
        <v>208</v>
      </c>
    </row>
    <row r="119" spans="2:24" ht="45">
      <c r="B119" s="26">
        <v>106</v>
      </c>
      <c r="C119" s="37"/>
      <c r="D119" s="37" t="s">
        <v>1145</v>
      </c>
      <c r="E119" s="37" t="s">
        <v>573</v>
      </c>
      <c r="F119" s="37" t="s">
        <v>207</v>
      </c>
      <c r="G119" s="104" t="s">
        <v>906</v>
      </c>
      <c r="H119" s="37"/>
      <c r="I119" s="120" t="s">
        <v>1494</v>
      </c>
      <c r="J119" s="37"/>
      <c r="K119" s="37"/>
      <c r="L119" s="25" t="s">
        <v>939</v>
      </c>
      <c r="M119" s="37">
        <v>10</v>
      </c>
      <c r="N119" s="37"/>
      <c r="O119" s="26" t="s">
        <v>587</v>
      </c>
      <c r="P119" s="51" t="s">
        <v>893</v>
      </c>
      <c r="Q119" s="51" t="s">
        <v>208</v>
      </c>
    </row>
    <row r="120" spans="2:24" ht="45">
      <c r="B120" s="26">
        <v>107</v>
      </c>
      <c r="C120" s="37"/>
      <c r="D120" s="66" t="s">
        <v>1145</v>
      </c>
      <c r="E120" s="66" t="s">
        <v>573</v>
      </c>
      <c r="F120" s="66" t="s">
        <v>207</v>
      </c>
      <c r="G120" s="104" t="s">
        <v>906</v>
      </c>
      <c r="H120" s="37"/>
      <c r="I120" s="120" t="s">
        <v>1494</v>
      </c>
      <c r="J120" s="37"/>
      <c r="K120" s="37"/>
      <c r="L120" s="25" t="s">
        <v>601</v>
      </c>
      <c r="M120" s="37">
        <v>10</v>
      </c>
      <c r="N120" s="37"/>
      <c r="O120" s="26" t="s">
        <v>587</v>
      </c>
      <c r="P120" s="51" t="s">
        <v>893</v>
      </c>
      <c r="Q120" s="51" t="s">
        <v>879</v>
      </c>
    </row>
    <row r="121" spans="2:24" ht="30">
      <c r="B121" s="26">
        <v>108</v>
      </c>
      <c r="C121" s="37"/>
      <c r="D121" s="37" t="s">
        <v>1321</v>
      </c>
      <c r="E121" s="37" t="s">
        <v>1495</v>
      </c>
      <c r="F121" s="37" t="s">
        <v>1496</v>
      </c>
      <c r="G121" s="51" t="s">
        <v>906</v>
      </c>
      <c r="H121" s="37"/>
      <c r="I121" s="120" t="s">
        <v>1497</v>
      </c>
      <c r="J121" s="37"/>
      <c r="K121" s="37"/>
      <c r="L121" s="25" t="s">
        <v>1498</v>
      </c>
      <c r="M121" s="37" t="s">
        <v>1499</v>
      </c>
      <c r="N121" s="37"/>
      <c r="O121" s="26" t="s">
        <v>587</v>
      </c>
      <c r="P121" s="51" t="s">
        <v>893</v>
      </c>
      <c r="Q121" s="51" t="s">
        <v>654</v>
      </c>
    </row>
    <row r="122" spans="2:24" ht="30">
      <c r="B122" s="26">
        <v>109</v>
      </c>
      <c r="C122" s="37"/>
      <c r="D122" s="37" t="s">
        <v>1500</v>
      </c>
      <c r="E122" s="37" t="s">
        <v>291</v>
      </c>
      <c r="F122" s="37" t="s">
        <v>1501</v>
      </c>
      <c r="G122" s="51" t="s">
        <v>906</v>
      </c>
      <c r="H122" s="37"/>
      <c r="I122" s="120" t="s">
        <v>1502</v>
      </c>
      <c r="J122" s="37" t="s">
        <v>1503</v>
      </c>
      <c r="K122" s="37"/>
      <c r="L122" s="25" t="s">
        <v>1504</v>
      </c>
      <c r="M122" s="37" t="s">
        <v>1505</v>
      </c>
      <c r="N122" s="37"/>
      <c r="O122" s="26" t="s">
        <v>587</v>
      </c>
      <c r="P122" s="51" t="s">
        <v>893</v>
      </c>
      <c r="Q122" s="51" t="s">
        <v>208</v>
      </c>
    </row>
    <row r="123" spans="2:24" ht="30">
      <c r="B123" s="26">
        <v>110</v>
      </c>
      <c r="C123" s="37"/>
      <c r="D123" s="37" t="s">
        <v>1506</v>
      </c>
      <c r="E123" s="37" t="s">
        <v>1507</v>
      </c>
      <c r="F123" s="37" t="s">
        <v>1054</v>
      </c>
      <c r="G123" s="116" t="s">
        <v>809</v>
      </c>
      <c r="H123" s="37"/>
      <c r="I123" s="120" t="s">
        <v>1508</v>
      </c>
      <c r="J123" s="37"/>
      <c r="K123" s="37"/>
      <c r="L123" s="37"/>
      <c r="M123" s="37" t="s">
        <v>1449</v>
      </c>
      <c r="N123" s="37"/>
      <c r="O123" s="26" t="s">
        <v>587</v>
      </c>
      <c r="P123" s="51" t="s">
        <v>893</v>
      </c>
      <c r="Q123" s="51" t="s">
        <v>567</v>
      </c>
    </row>
    <row r="124" spans="2:24">
      <c r="B124" s="26">
        <v>111</v>
      </c>
      <c r="C124" s="37"/>
      <c r="D124" s="37" t="s">
        <v>1509</v>
      </c>
      <c r="E124" s="37" t="s">
        <v>1510</v>
      </c>
      <c r="F124" s="37"/>
      <c r="G124" s="116" t="s">
        <v>809</v>
      </c>
      <c r="H124" s="37"/>
      <c r="I124" s="120" t="s">
        <v>1511</v>
      </c>
      <c r="J124" s="37">
        <v>85</v>
      </c>
      <c r="K124" s="37"/>
      <c r="L124" s="25" t="s">
        <v>446</v>
      </c>
      <c r="M124" s="37"/>
      <c r="N124" s="37"/>
      <c r="O124" s="26" t="s">
        <v>587</v>
      </c>
      <c r="P124" s="51" t="s">
        <v>893</v>
      </c>
      <c r="Q124" s="51" t="s">
        <v>208</v>
      </c>
    </row>
    <row r="125" spans="2:24" ht="21" customHeight="1">
      <c r="B125" s="26">
        <v>112</v>
      </c>
      <c r="C125" s="37"/>
      <c r="D125" s="37" t="s">
        <v>1512</v>
      </c>
      <c r="E125" s="37" t="s">
        <v>331</v>
      </c>
      <c r="F125" s="37" t="s">
        <v>1053</v>
      </c>
      <c r="G125" s="116" t="s">
        <v>809</v>
      </c>
      <c r="H125" s="37"/>
      <c r="I125" s="120" t="s">
        <v>1513</v>
      </c>
      <c r="J125" s="37"/>
      <c r="K125" s="37"/>
      <c r="L125" s="25" t="s">
        <v>751</v>
      </c>
      <c r="M125" s="37"/>
      <c r="N125" s="37"/>
      <c r="O125" s="26" t="s">
        <v>587</v>
      </c>
      <c r="P125" s="51" t="s">
        <v>893</v>
      </c>
      <c r="Q125" s="51" t="s">
        <v>567</v>
      </c>
    </row>
    <row r="126" spans="2:24" ht="45">
      <c r="B126" s="26">
        <v>113</v>
      </c>
      <c r="C126" s="37"/>
      <c r="D126" s="37" t="s">
        <v>1514</v>
      </c>
      <c r="E126" s="37" t="s">
        <v>207</v>
      </c>
      <c r="F126" s="37" t="s">
        <v>229</v>
      </c>
      <c r="G126" s="116" t="s">
        <v>809</v>
      </c>
      <c r="H126" s="37"/>
      <c r="I126" s="120" t="s">
        <v>1515</v>
      </c>
      <c r="J126" s="37" t="s">
        <v>1503</v>
      </c>
      <c r="K126" s="37"/>
      <c r="L126" s="25" t="s">
        <v>1516</v>
      </c>
      <c r="M126" s="37" t="s">
        <v>1517</v>
      </c>
      <c r="N126" s="37"/>
      <c r="O126" s="26" t="s">
        <v>587</v>
      </c>
      <c r="P126" s="51" t="s">
        <v>893</v>
      </c>
      <c r="Q126" s="51" t="s">
        <v>208</v>
      </c>
    </row>
    <row r="127" spans="2:24" ht="75">
      <c r="B127" s="26">
        <v>114</v>
      </c>
      <c r="C127" s="37"/>
      <c r="D127" s="37" t="s">
        <v>1192</v>
      </c>
      <c r="E127" s="37" t="s">
        <v>1518</v>
      </c>
      <c r="F127" s="37" t="s">
        <v>1519</v>
      </c>
      <c r="G127" s="51" t="s">
        <v>906</v>
      </c>
      <c r="H127" s="37"/>
      <c r="I127" s="120" t="s">
        <v>1520</v>
      </c>
      <c r="J127" s="37" t="s">
        <v>1521</v>
      </c>
      <c r="K127" s="37"/>
      <c r="L127" s="25" t="s">
        <v>824</v>
      </c>
      <c r="M127" s="37" t="s">
        <v>1522</v>
      </c>
      <c r="N127" s="37"/>
      <c r="O127" s="26" t="s">
        <v>587</v>
      </c>
      <c r="P127" s="51" t="s">
        <v>893</v>
      </c>
      <c r="Q127" s="51" t="s">
        <v>208</v>
      </c>
    </row>
    <row r="128" spans="2:24" ht="30">
      <c r="B128" s="26">
        <v>115</v>
      </c>
      <c r="C128" s="37"/>
      <c r="D128" s="37" t="s">
        <v>1523</v>
      </c>
      <c r="E128" s="37" t="s">
        <v>514</v>
      </c>
      <c r="F128" s="37" t="s">
        <v>1524</v>
      </c>
      <c r="G128" s="51" t="s">
        <v>906</v>
      </c>
      <c r="H128" s="37"/>
      <c r="I128" s="120" t="s">
        <v>1525</v>
      </c>
      <c r="J128" s="37" t="s">
        <v>1526</v>
      </c>
      <c r="K128" s="37">
        <v>6</v>
      </c>
      <c r="L128" s="25" t="s">
        <v>1066</v>
      </c>
      <c r="M128" s="37" t="s">
        <v>1527</v>
      </c>
      <c r="N128" s="37"/>
      <c r="O128" s="26" t="s">
        <v>587</v>
      </c>
      <c r="P128" s="51" t="s">
        <v>893</v>
      </c>
      <c r="Q128" s="51" t="s">
        <v>208</v>
      </c>
    </row>
    <row r="129" spans="2:17">
      <c r="B129" s="26">
        <v>116</v>
      </c>
      <c r="C129" s="37"/>
      <c r="D129" s="37" t="s">
        <v>1528</v>
      </c>
      <c r="E129" s="37" t="s">
        <v>1529</v>
      </c>
      <c r="F129" s="37" t="s">
        <v>1530</v>
      </c>
      <c r="G129" s="51" t="s">
        <v>906</v>
      </c>
      <c r="H129" s="37"/>
      <c r="I129" s="120" t="s">
        <v>1531</v>
      </c>
      <c r="J129" s="37"/>
      <c r="K129" s="37"/>
      <c r="L129" s="25" t="s">
        <v>736</v>
      </c>
      <c r="M129" s="37"/>
      <c r="N129" s="37"/>
      <c r="O129" s="26" t="s">
        <v>587</v>
      </c>
      <c r="P129" s="51" t="s">
        <v>893</v>
      </c>
      <c r="Q129" s="51" t="s">
        <v>208</v>
      </c>
    </row>
    <row r="130" spans="2:17">
      <c r="B130" s="26">
        <v>117</v>
      </c>
      <c r="C130" s="37"/>
      <c r="D130" s="37" t="s">
        <v>588</v>
      </c>
      <c r="E130" s="37" t="s">
        <v>1532</v>
      </c>
      <c r="F130" s="37"/>
      <c r="G130" s="116" t="s">
        <v>809</v>
      </c>
      <c r="H130" s="37"/>
      <c r="I130" s="121"/>
      <c r="J130" s="37">
        <v>2</v>
      </c>
      <c r="K130" s="37"/>
      <c r="L130" s="25" t="s">
        <v>1533</v>
      </c>
      <c r="M130" s="37" t="s">
        <v>1534</v>
      </c>
      <c r="N130" s="37"/>
      <c r="O130" s="26" t="s">
        <v>587</v>
      </c>
      <c r="P130" s="51" t="s">
        <v>893</v>
      </c>
      <c r="Q130" s="51" t="s">
        <v>654</v>
      </c>
    </row>
    <row r="131" spans="2:17" ht="45">
      <c r="B131" s="26">
        <v>118</v>
      </c>
      <c r="C131" s="37"/>
      <c r="D131" s="37" t="s">
        <v>1535</v>
      </c>
      <c r="E131" s="37" t="s">
        <v>944</v>
      </c>
      <c r="F131" s="37" t="s">
        <v>1536</v>
      </c>
      <c r="G131" s="116" t="s">
        <v>809</v>
      </c>
      <c r="H131" s="37"/>
      <c r="I131" s="120" t="s">
        <v>1537</v>
      </c>
      <c r="J131" s="37" t="s">
        <v>1538</v>
      </c>
      <c r="K131" s="37"/>
      <c r="L131" s="25" t="s">
        <v>1539</v>
      </c>
      <c r="M131" s="37" t="s">
        <v>1534</v>
      </c>
      <c r="N131" s="37"/>
      <c r="O131" s="26" t="s">
        <v>587</v>
      </c>
      <c r="P131" s="51" t="s">
        <v>893</v>
      </c>
      <c r="Q131" s="51" t="s">
        <v>654</v>
      </c>
    </row>
    <row r="132" spans="2:17" ht="30">
      <c r="B132" s="26">
        <v>119</v>
      </c>
      <c r="C132" s="37"/>
      <c r="D132" s="37" t="s">
        <v>1443</v>
      </c>
      <c r="E132" s="37" t="s">
        <v>1540</v>
      </c>
      <c r="F132" s="37"/>
      <c r="G132" s="116" t="s">
        <v>809</v>
      </c>
      <c r="H132" s="37"/>
      <c r="I132" s="120" t="s">
        <v>1541</v>
      </c>
      <c r="J132" s="37">
        <v>2</v>
      </c>
      <c r="K132" s="37"/>
      <c r="L132" s="25" t="s">
        <v>452</v>
      </c>
      <c r="M132" s="37" t="s">
        <v>1542</v>
      </c>
      <c r="N132" s="37"/>
      <c r="O132" s="26" t="s">
        <v>587</v>
      </c>
      <c r="P132" s="51" t="s">
        <v>893</v>
      </c>
      <c r="Q132" s="51" t="s">
        <v>208</v>
      </c>
    </row>
    <row r="133" spans="2:17" ht="90">
      <c r="B133" s="26">
        <v>120</v>
      </c>
      <c r="C133" s="37"/>
      <c r="D133" s="37" t="s">
        <v>1543</v>
      </c>
      <c r="E133" s="37" t="s">
        <v>1544</v>
      </c>
      <c r="F133" s="37" t="s">
        <v>207</v>
      </c>
      <c r="G133" s="51" t="s">
        <v>906</v>
      </c>
      <c r="H133" s="37"/>
      <c r="I133" s="120" t="s">
        <v>1545</v>
      </c>
      <c r="J133" s="37" t="s">
        <v>1546</v>
      </c>
      <c r="K133" s="37"/>
      <c r="L133" s="25" t="s">
        <v>239</v>
      </c>
      <c r="M133" s="37" t="s">
        <v>1547</v>
      </c>
      <c r="N133" s="37"/>
      <c r="O133" s="26" t="s">
        <v>587</v>
      </c>
      <c r="P133" s="51" t="s">
        <v>893</v>
      </c>
      <c r="Q133" s="51" t="s">
        <v>208</v>
      </c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9" xr:uid="{00000000-0002-0000-0400-000000000000}">
      <formula1>$R$5:$R$8</formula1>
    </dataValidation>
    <dataValidation type="list" allowBlank="1" showInputMessage="1" showErrorMessage="1" sqref="E10" xr:uid="{00000000-0002-0000-0400-000001000000}">
      <formula1>$V$5:$V$12</formula1>
    </dataValidation>
    <dataValidation type="list" allowBlank="1" showInputMessage="1" showErrorMessage="1" sqref="E11" xr:uid="{00000000-0002-0000-0400-000002000000}">
      <formula1>$W$5:$W$12</formula1>
    </dataValidation>
    <dataValidation type="list" allowBlank="1" showInputMessage="1" showErrorMessage="1" sqref="E7:J7" xr:uid="{00000000-0002-0000-0400-000003000000}">
      <formula1>$T$5:$T$12</formula1>
    </dataValidation>
    <dataValidation type="list" allowBlank="1" showInputMessage="1" showErrorMessage="1" sqref="E6:J6" xr:uid="{00000000-0002-0000-0400-000004000000}">
      <formula1>$S$6:$S$29</formula1>
    </dataValidation>
    <dataValidation type="list" allowBlank="1" showInputMessage="1" showErrorMessage="1" sqref="E8:J8" xr:uid="{00000000-0002-0000-0400-000005000000}">
      <formula1>$X$5:$X$34</formula1>
    </dataValidation>
  </dataValidation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6000000}">
          <x14:formula1>
            <xm:f>'BASE DE DATOS'!$G$3:$G$71</xm:f>
          </x14:formula1>
          <xm:sqref>H114:H116</xm:sqref>
        </x14:dataValidation>
        <x14:dataValidation type="list" allowBlank="1" showInputMessage="1" showErrorMessage="1" xr:uid="{00000000-0002-0000-0400-000007000000}">
          <x14:formula1>
            <xm:f>'https://d.docs.live.net/Users/Siresol/Downloads/[2019 BOTES 3 trimestre.xlsx]BASE DE DATOS'!#REF!</xm:f>
          </x14:formula1>
          <xm:sqref>H14:H113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B1:Z109"/>
  <sheetViews>
    <sheetView topLeftCell="D1" zoomScaleNormal="100" workbookViewId="0">
      <selection activeCell="F9" sqref="F9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23.125" customWidth="1"/>
    <col min="5" max="5" width="23.25" customWidth="1"/>
    <col min="6" max="6" width="26.1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15.75" customWidth="1"/>
    <col min="14" max="14" width="19.75" customWidth="1"/>
    <col min="15" max="15" width="21.625" customWidth="1"/>
    <col min="16" max="16" width="23.125" customWidth="1"/>
    <col min="17" max="17" width="15" customWidth="1"/>
    <col min="19" max="19" width="26.5" customWidth="1"/>
    <col min="20" max="20" width="36.875" customWidth="1"/>
    <col min="21" max="21" width="27.625" customWidth="1"/>
    <col min="22" max="22" width="63.5" customWidth="1"/>
    <col min="23" max="23" width="43.375" customWidth="1"/>
    <col min="24" max="24" width="27" customWidth="1"/>
    <col min="25" max="25" width="14.625" customWidth="1"/>
  </cols>
  <sheetData>
    <row r="1" spans="2:26" ht="21.75" thickBot="1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2:26" ht="21.75" thickBot="1">
      <c r="B2" s="209" t="s">
        <v>581</v>
      </c>
      <c r="C2" s="210"/>
      <c r="D2" s="210"/>
      <c r="E2" s="210"/>
      <c r="F2" s="210"/>
      <c r="G2" s="210"/>
      <c r="H2" s="210"/>
      <c r="I2" s="210"/>
      <c r="J2" s="211"/>
      <c r="K2" s="12"/>
      <c r="L2" s="12"/>
      <c r="M2" s="12"/>
      <c r="N2" s="12"/>
      <c r="O2" s="12"/>
      <c r="P2" s="12"/>
      <c r="Q2" s="12"/>
    </row>
    <row r="3" spans="2:26" ht="19.5" thickBo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S3" s="4">
        <v>2019</v>
      </c>
      <c r="U3" s="3" t="s">
        <v>141</v>
      </c>
      <c r="V3" s="3" t="s">
        <v>142</v>
      </c>
      <c r="W3" s="6">
        <v>43466</v>
      </c>
      <c r="X3" s="6">
        <v>43555</v>
      </c>
      <c r="Y3" s="11" t="s">
        <v>143</v>
      </c>
      <c r="Z3" s="150"/>
    </row>
    <row r="4" spans="2:26" ht="19.5" thickBot="1">
      <c r="B4" s="206" t="s">
        <v>144</v>
      </c>
      <c r="C4" s="207"/>
      <c r="D4" s="208"/>
      <c r="E4" s="212" t="s">
        <v>145</v>
      </c>
      <c r="F4" s="213"/>
      <c r="G4" s="213"/>
      <c r="H4" s="213"/>
      <c r="I4" s="213"/>
      <c r="J4" s="214"/>
      <c r="K4" s="1"/>
      <c r="L4" s="1"/>
      <c r="M4" s="1"/>
      <c r="N4" s="1"/>
      <c r="O4" s="1"/>
      <c r="P4" s="1"/>
      <c r="Q4" s="1"/>
      <c r="S4" s="4">
        <v>2020</v>
      </c>
      <c r="T4" s="4" t="s">
        <v>146</v>
      </c>
      <c r="U4" s="3" t="s">
        <v>147</v>
      </c>
      <c r="V4" s="3" t="s">
        <v>148</v>
      </c>
      <c r="W4" s="6">
        <v>43556</v>
      </c>
      <c r="X4" s="6">
        <v>43646</v>
      </c>
      <c r="Y4" s="11" t="s">
        <v>149</v>
      </c>
      <c r="Z4" s="150"/>
    </row>
    <row r="5" spans="2:26" ht="19.5" thickBot="1">
      <c r="B5" s="206" t="s">
        <v>150</v>
      </c>
      <c r="C5" s="207"/>
      <c r="D5" s="208"/>
      <c r="E5" s="212" t="s">
        <v>163</v>
      </c>
      <c r="F5" s="213"/>
      <c r="G5" s="213"/>
      <c r="H5" s="213"/>
      <c r="I5" s="213"/>
      <c r="J5" s="214"/>
      <c r="K5" s="1"/>
      <c r="L5" s="1"/>
      <c r="M5" s="1"/>
      <c r="N5" s="1"/>
      <c r="O5" s="1"/>
      <c r="P5" s="1"/>
      <c r="Q5" s="1"/>
      <c r="S5" s="4">
        <v>2021</v>
      </c>
      <c r="T5" s="5" t="s">
        <v>151</v>
      </c>
      <c r="U5" s="3" t="s">
        <v>152</v>
      </c>
      <c r="V5" s="3" t="s">
        <v>153</v>
      </c>
      <c r="W5" s="6">
        <v>43647</v>
      </c>
      <c r="X5" s="6">
        <v>43738</v>
      </c>
      <c r="Y5" s="11" t="s">
        <v>154</v>
      </c>
      <c r="Z5" s="150"/>
    </row>
    <row r="6" spans="2:26" ht="19.5" thickBot="1">
      <c r="B6" s="206" t="s">
        <v>155</v>
      </c>
      <c r="C6" s="207"/>
      <c r="D6" s="208"/>
      <c r="E6" s="212" t="s">
        <v>156</v>
      </c>
      <c r="F6" s="213"/>
      <c r="G6" s="213"/>
      <c r="H6" s="213"/>
      <c r="I6" s="213"/>
      <c r="J6" s="214"/>
      <c r="K6" s="1"/>
      <c r="L6" s="1"/>
      <c r="M6" s="1"/>
      <c r="N6" s="1"/>
      <c r="O6" s="1"/>
      <c r="P6" s="1"/>
      <c r="Q6" s="1"/>
      <c r="T6" s="5" t="s">
        <v>157</v>
      </c>
      <c r="U6" s="3" t="s">
        <v>158</v>
      </c>
      <c r="V6" s="3" t="s">
        <v>159</v>
      </c>
      <c r="W6" s="6">
        <v>43739</v>
      </c>
      <c r="X6" s="6">
        <v>43830</v>
      </c>
      <c r="Y6" s="11" t="s">
        <v>160</v>
      </c>
      <c r="Z6" s="150"/>
    </row>
    <row r="7" spans="2:26" ht="19.5" thickBot="1">
      <c r="B7" s="206" t="s">
        <v>161</v>
      </c>
      <c r="C7" s="207"/>
      <c r="D7" s="208"/>
      <c r="E7" s="135">
        <v>2020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T7" s="5" t="s">
        <v>162</v>
      </c>
      <c r="U7" s="3" t="s">
        <v>163</v>
      </c>
      <c r="V7" s="3" t="s">
        <v>164</v>
      </c>
      <c r="W7" s="6">
        <v>43831</v>
      </c>
      <c r="X7" s="6">
        <v>43921</v>
      </c>
      <c r="Y7" s="11" t="s">
        <v>165</v>
      </c>
      <c r="Z7" s="150"/>
    </row>
    <row r="8" spans="2:26" ht="21.75" customHeight="1" thickBot="1">
      <c r="B8" s="215" t="s">
        <v>166</v>
      </c>
      <c r="C8" s="216"/>
      <c r="D8" s="217"/>
      <c r="E8" s="134">
        <v>43831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T8" s="5" t="s">
        <v>167</v>
      </c>
      <c r="U8" s="3" t="s">
        <v>168</v>
      </c>
      <c r="V8" s="3" t="s">
        <v>169</v>
      </c>
      <c r="W8" s="6">
        <v>43922</v>
      </c>
      <c r="X8" s="6">
        <v>44012</v>
      </c>
      <c r="Y8" s="11" t="s">
        <v>170</v>
      </c>
      <c r="Z8" s="150"/>
    </row>
    <row r="9" spans="2:26" ht="26.25" customHeight="1" thickBot="1">
      <c r="B9" s="215" t="s">
        <v>171</v>
      </c>
      <c r="C9" s="216"/>
      <c r="D9" s="217"/>
      <c r="E9" s="134">
        <v>43921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T9" s="4" t="s">
        <v>172</v>
      </c>
      <c r="U9" s="3" t="s">
        <v>173</v>
      </c>
      <c r="V9" s="3" t="s">
        <v>174</v>
      </c>
      <c r="W9" s="6">
        <v>44013</v>
      </c>
      <c r="X9" s="6">
        <v>44104</v>
      </c>
      <c r="Y9" s="11" t="s">
        <v>175</v>
      </c>
      <c r="Z9" s="150"/>
    </row>
    <row r="10" spans="2:26" ht="21.95" customHeight="1" thickBot="1">
      <c r="B10" s="133"/>
      <c r="C10" s="133"/>
      <c r="D10" s="133"/>
      <c r="E10" s="133"/>
      <c r="F10" s="133"/>
      <c r="G10" s="133"/>
      <c r="H10" s="133"/>
      <c r="I10" s="218" t="s">
        <v>176</v>
      </c>
      <c r="J10" s="219"/>
      <c r="K10" s="219"/>
      <c r="L10" s="219"/>
      <c r="M10" s="219"/>
      <c r="N10" s="219"/>
      <c r="O10" s="198" t="s">
        <v>177</v>
      </c>
      <c r="P10" s="198" t="s">
        <v>178</v>
      </c>
      <c r="Q10" s="200" t="s">
        <v>179</v>
      </c>
      <c r="T10" s="5" t="s">
        <v>180</v>
      </c>
      <c r="U10" s="3" t="s">
        <v>181</v>
      </c>
      <c r="V10" s="3" t="s">
        <v>182</v>
      </c>
      <c r="W10" s="6">
        <v>44105</v>
      </c>
      <c r="X10" s="6">
        <v>44196</v>
      </c>
      <c r="Y10" s="11" t="s">
        <v>183</v>
      </c>
      <c r="Z10" s="150"/>
    </row>
    <row r="11" spans="2:26" ht="19.5" thickBot="1">
      <c r="B11" s="131" t="s">
        <v>184</v>
      </c>
      <c r="C11" s="131" t="s">
        <v>185</v>
      </c>
      <c r="D11" s="132" t="s">
        <v>186</v>
      </c>
      <c r="E11" s="131" t="s">
        <v>187</v>
      </c>
      <c r="F11" s="131" t="s">
        <v>188</v>
      </c>
      <c r="G11" s="131" t="s">
        <v>3</v>
      </c>
      <c r="H11" s="131" t="s">
        <v>2</v>
      </c>
      <c r="I11" s="130" t="s">
        <v>582</v>
      </c>
      <c r="J11" s="130" t="s">
        <v>190</v>
      </c>
      <c r="K11" s="130" t="s">
        <v>191</v>
      </c>
      <c r="L11" s="130" t="s">
        <v>0</v>
      </c>
      <c r="M11" s="130" t="s">
        <v>192</v>
      </c>
      <c r="N11" s="129" t="s">
        <v>193</v>
      </c>
      <c r="O11" s="205"/>
      <c r="P11" s="199"/>
      <c r="Q11" s="201"/>
      <c r="T11" s="5" t="s">
        <v>194</v>
      </c>
      <c r="U11" s="3" t="s">
        <v>1548</v>
      </c>
      <c r="V11" s="3" t="s">
        <v>195</v>
      </c>
      <c r="W11" s="6">
        <v>44197</v>
      </c>
      <c r="X11" s="6">
        <v>44286</v>
      </c>
      <c r="Y11" s="11" t="s">
        <v>196</v>
      </c>
      <c r="Z11" s="150"/>
    </row>
    <row r="12" spans="2:26" ht="19.5" thickBot="1">
      <c r="B12" s="126">
        <v>1</v>
      </c>
      <c r="C12" s="125"/>
      <c r="D12" s="65" t="s">
        <v>1549</v>
      </c>
      <c r="E12" s="61" t="s">
        <v>331</v>
      </c>
      <c r="F12" s="2"/>
      <c r="G12" s="2"/>
      <c r="H12" s="124" t="s">
        <v>906</v>
      </c>
      <c r="I12" s="2"/>
      <c r="J12" s="2"/>
      <c r="K12" s="2"/>
      <c r="L12" s="124" t="s">
        <v>9</v>
      </c>
      <c r="M12" s="2"/>
      <c r="N12" s="124">
        <f>VLOOKUP(L12,'[2]BASE DE DATOS'!C3:D150,2,0)</f>
        <v>77500</v>
      </c>
      <c r="O12" s="123" t="s">
        <v>587</v>
      </c>
      <c r="P12" s="59" t="s">
        <v>200</v>
      </c>
      <c r="Q12" s="51" t="s">
        <v>208</v>
      </c>
      <c r="T12" s="127" t="s">
        <v>209</v>
      </c>
      <c r="U12" s="3" t="s">
        <v>1550</v>
      </c>
      <c r="V12" s="3" t="s">
        <v>210</v>
      </c>
      <c r="W12" s="6">
        <v>44287</v>
      </c>
      <c r="X12" s="6">
        <v>44377</v>
      </c>
      <c r="Y12" s="11" t="s">
        <v>211</v>
      </c>
      <c r="Z12" s="150"/>
    </row>
    <row r="13" spans="2:26" ht="19.5" thickBot="1">
      <c r="B13" s="126">
        <v>2</v>
      </c>
      <c r="C13" s="125"/>
      <c r="D13" s="37" t="s">
        <v>565</v>
      </c>
      <c r="E13" s="61" t="s">
        <v>390</v>
      </c>
      <c r="F13" s="2" t="s">
        <v>433</v>
      </c>
      <c r="G13" s="2"/>
      <c r="H13" s="124" t="s">
        <v>809</v>
      </c>
      <c r="I13" s="2"/>
      <c r="J13" s="2"/>
      <c r="K13" s="2"/>
      <c r="L13" s="124" t="s">
        <v>4</v>
      </c>
      <c r="M13" s="2"/>
      <c r="N13" s="124">
        <f>VLOOKUP(L13,'[2]BASE DE DATOS'!C4:D151,2,0)</f>
        <v>77550</v>
      </c>
      <c r="O13" s="123" t="s">
        <v>587</v>
      </c>
      <c r="P13" s="59" t="s">
        <v>200</v>
      </c>
      <c r="Q13" s="51" t="s">
        <v>253</v>
      </c>
      <c r="T13" s="3" t="s">
        <v>217</v>
      </c>
      <c r="U13" s="3" t="s">
        <v>1551</v>
      </c>
      <c r="V13" s="3" t="s">
        <v>218</v>
      </c>
      <c r="W13" s="6">
        <v>44378</v>
      </c>
      <c r="X13" s="6">
        <v>44469</v>
      </c>
      <c r="Y13" s="11" t="s">
        <v>219</v>
      </c>
      <c r="Z13" s="150"/>
    </row>
    <row r="14" spans="2:26" ht="19.5" thickBot="1">
      <c r="B14" s="126">
        <v>3</v>
      </c>
      <c r="C14" s="125"/>
      <c r="D14" s="65" t="s">
        <v>1552</v>
      </c>
      <c r="E14" s="61" t="s">
        <v>1553</v>
      </c>
      <c r="F14" s="2"/>
      <c r="G14" s="2"/>
      <c r="H14" s="124" t="s">
        <v>809</v>
      </c>
      <c r="I14" s="2"/>
      <c r="J14" s="2"/>
      <c r="K14" s="2"/>
      <c r="L14" s="124" t="s">
        <v>4</v>
      </c>
      <c r="M14" s="2"/>
      <c r="N14" s="124">
        <f>VLOOKUP(L14,'[2]BASE DE DATOS'!C5:D152,2,0)</f>
        <v>77550</v>
      </c>
      <c r="O14" s="123" t="s">
        <v>587</v>
      </c>
      <c r="P14" s="59" t="s">
        <v>200</v>
      </c>
      <c r="Q14" s="51" t="s">
        <v>261</v>
      </c>
      <c r="T14" s="3" t="s">
        <v>225</v>
      </c>
      <c r="U14" s="3" t="s">
        <v>1554</v>
      </c>
      <c r="V14" s="3" t="s">
        <v>226</v>
      </c>
      <c r="W14" s="6">
        <v>44470</v>
      </c>
      <c r="X14" s="6">
        <v>44561</v>
      </c>
      <c r="Y14" s="11" t="s">
        <v>227</v>
      </c>
      <c r="Z14" s="150"/>
    </row>
    <row r="15" spans="2:26" ht="19.5" thickBot="1">
      <c r="B15" s="126">
        <v>4</v>
      </c>
      <c r="C15" s="125"/>
      <c r="D15" s="37" t="s">
        <v>1555</v>
      </c>
      <c r="E15" s="61" t="s">
        <v>1556</v>
      </c>
      <c r="F15" s="2"/>
      <c r="G15" s="2"/>
      <c r="H15" s="124" t="s">
        <v>809</v>
      </c>
      <c r="I15" s="2"/>
      <c r="J15" s="2"/>
      <c r="K15" s="2"/>
      <c r="L15" s="124" t="s">
        <v>4</v>
      </c>
      <c r="M15" s="2"/>
      <c r="N15" s="124">
        <f>VLOOKUP(L15,'[2]BASE DE DATOS'!C6:D153,2,0)</f>
        <v>77550</v>
      </c>
      <c r="O15" s="123" t="s">
        <v>587</v>
      </c>
      <c r="P15" s="59" t="s">
        <v>200</v>
      </c>
      <c r="Q15" s="51" t="s">
        <v>201</v>
      </c>
      <c r="T15" s="127" t="s">
        <v>145</v>
      </c>
      <c r="V15" s="3" t="s">
        <v>234</v>
      </c>
      <c r="Y15" s="11" t="s">
        <v>235</v>
      </c>
      <c r="Z15" s="150"/>
    </row>
    <row r="16" spans="2:26" ht="19.5" thickBot="1">
      <c r="B16" s="126">
        <v>5</v>
      </c>
      <c r="C16" s="125"/>
      <c r="D16" s="37" t="s">
        <v>1557</v>
      </c>
      <c r="E16" s="61" t="s">
        <v>1558</v>
      </c>
      <c r="F16" s="2"/>
      <c r="G16" s="2"/>
      <c r="H16" s="124" t="s">
        <v>906</v>
      </c>
      <c r="I16" s="2"/>
      <c r="J16" s="2"/>
      <c r="K16" s="2"/>
      <c r="L16" s="124" t="s">
        <v>4</v>
      </c>
      <c r="M16" s="2"/>
      <c r="N16" s="124">
        <f>VLOOKUP(L16,'[2]BASE DE DATOS'!C9:D156,2,0)</f>
        <v>77550</v>
      </c>
      <c r="O16" s="123" t="s">
        <v>587</v>
      </c>
      <c r="P16" s="59" t="s">
        <v>200</v>
      </c>
      <c r="Q16" s="51" t="s">
        <v>208</v>
      </c>
      <c r="T16" s="127" t="s">
        <v>262</v>
      </c>
      <c r="V16" s="3" t="s">
        <v>263</v>
      </c>
      <c r="Y16" s="11" t="s">
        <v>264</v>
      </c>
      <c r="Z16" s="150"/>
    </row>
    <row r="17" spans="2:26" ht="19.5" thickBot="1">
      <c r="B17" s="126">
        <v>6</v>
      </c>
      <c r="C17" s="125"/>
      <c r="D17" s="37" t="s">
        <v>565</v>
      </c>
      <c r="E17" s="61" t="s">
        <v>390</v>
      </c>
      <c r="F17" s="2" t="s">
        <v>433</v>
      </c>
      <c r="G17" s="2"/>
      <c r="H17" s="124" t="s">
        <v>809</v>
      </c>
      <c r="I17" s="2"/>
      <c r="J17" s="2"/>
      <c r="K17" s="2"/>
      <c r="L17" s="124" t="s">
        <v>4</v>
      </c>
      <c r="M17" s="2"/>
      <c r="N17" s="124">
        <f>VLOOKUP(L17,'[2]BASE DE DATOS'!C11:D158,2,0)</f>
        <v>77550</v>
      </c>
      <c r="O17" s="123" t="s">
        <v>587</v>
      </c>
      <c r="P17" s="59" t="s">
        <v>200</v>
      </c>
      <c r="Q17" s="51" t="s">
        <v>576</v>
      </c>
      <c r="T17" s="127" t="s">
        <v>278</v>
      </c>
      <c r="V17" s="3" t="s">
        <v>279</v>
      </c>
      <c r="Y17" s="11" t="s">
        <v>280</v>
      </c>
      <c r="Z17" s="150"/>
    </row>
    <row r="18" spans="2:26" ht="19.5" thickBot="1">
      <c r="B18" s="126">
        <v>7</v>
      </c>
      <c r="C18" s="125"/>
      <c r="D18" s="37" t="s">
        <v>565</v>
      </c>
      <c r="E18" s="61" t="s">
        <v>390</v>
      </c>
      <c r="F18" s="2" t="s">
        <v>433</v>
      </c>
      <c r="G18" s="2"/>
      <c r="H18" s="124" t="s">
        <v>809</v>
      </c>
      <c r="I18" s="2"/>
      <c r="J18" s="2"/>
      <c r="K18" s="2"/>
      <c r="L18" s="124" t="s">
        <v>4</v>
      </c>
      <c r="M18" s="2"/>
      <c r="N18" s="124">
        <f>VLOOKUP(L18,'[2]BASE DE DATOS'!C14:D161,2,0)</f>
        <v>77550</v>
      </c>
      <c r="O18" s="123" t="s">
        <v>587</v>
      </c>
      <c r="P18" s="59" t="s">
        <v>200</v>
      </c>
      <c r="Q18" s="51" t="s">
        <v>208</v>
      </c>
      <c r="T18" s="127" t="s">
        <v>310</v>
      </c>
      <c r="V18" s="3" t="s">
        <v>311</v>
      </c>
      <c r="Y18" s="11" t="s">
        <v>312</v>
      </c>
      <c r="Z18" s="150"/>
    </row>
    <row r="19" spans="2:26" ht="19.5" thickBot="1">
      <c r="B19" s="126">
        <v>8</v>
      </c>
      <c r="C19" s="125"/>
      <c r="D19" s="128" t="s">
        <v>1559</v>
      </c>
      <c r="E19" s="61" t="s">
        <v>1560</v>
      </c>
      <c r="F19" s="2" t="s">
        <v>1561</v>
      </c>
      <c r="G19" s="2"/>
      <c r="H19" s="124" t="s">
        <v>906</v>
      </c>
      <c r="I19" s="2"/>
      <c r="J19" s="2"/>
      <c r="K19" s="2"/>
      <c r="L19" s="124" t="s">
        <v>8</v>
      </c>
      <c r="M19" s="2"/>
      <c r="N19" s="124">
        <f>VLOOKUP(L19,'[2]BASE DE DATOS'!C15:D162,2,0)</f>
        <v>77550</v>
      </c>
      <c r="O19" s="123" t="s">
        <v>587</v>
      </c>
      <c r="P19" s="59" t="s">
        <v>200</v>
      </c>
      <c r="Q19" s="51" t="s">
        <v>208</v>
      </c>
      <c r="T19" s="127" t="s">
        <v>313</v>
      </c>
      <c r="V19" s="3" t="s">
        <v>314</v>
      </c>
      <c r="Y19" s="11" t="s">
        <v>315</v>
      </c>
      <c r="Z19" s="150"/>
    </row>
    <row r="20" spans="2:26" ht="19.5" thickBot="1">
      <c r="B20" s="126">
        <v>9</v>
      </c>
      <c r="C20" s="125"/>
      <c r="D20" s="37" t="s">
        <v>909</v>
      </c>
      <c r="E20" s="61" t="s">
        <v>1562</v>
      </c>
      <c r="F20" s="2"/>
      <c r="G20" s="2"/>
      <c r="H20" s="124" t="s">
        <v>809</v>
      </c>
      <c r="I20" s="2"/>
      <c r="J20" s="2"/>
      <c r="K20" s="2"/>
      <c r="L20" s="124" t="s">
        <v>8</v>
      </c>
      <c r="M20" s="2"/>
      <c r="N20" s="124">
        <f>VLOOKUP(L20,'[2]BASE DE DATOS'!C16:D163,2,0)</f>
        <v>77550</v>
      </c>
      <c r="O20" s="123" t="s">
        <v>587</v>
      </c>
      <c r="P20" s="59" t="s">
        <v>200</v>
      </c>
      <c r="Q20" s="51" t="s">
        <v>253</v>
      </c>
      <c r="T20" s="127" t="s">
        <v>318</v>
      </c>
      <c r="V20" s="3" t="s">
        <v>319</v>
      </c>
      <c r="Y20" s="11" t="s">
        <v>320</v>
      </c>
      <c r="Z20" s="150"/>
    </row>
    <row r="21" spans="2:26" ht="19.5" thickBot="1">
      <c r="B21" s="126">
        <v>10</v>
      </c>
      <c r="C21" s="125"/>
      <c r="D21" s="37" t="s">
        <v>1563</v>
      </c>
      <c r="E21" s="61" t="s">
        <v>1529</v>
      </c>
      <c r="F21" s="2"/>
      <c r="G21" s="2"/>
      <c r="H21" s="124" t="s">
        <v>809</v>
      </c>
      <c r="I21" s="2"/>
      <c r="J21" s="2"/>
      <c r="K21" s="2"/>
      <c r="L21" s="124" t="s">
        <v>8</v>
      </c>
      <c r="M21" s="2"/>
      <c r="N21" s="124">
        <f>VLOOKUP(L21,'[2]BASE DE DATOS'!C23:D170,2,0)</f>
        <v>77550</v>
      </c>
      <c r="O21" s="123" t="s">
        <v>587</v>
      </c>
      <c r="P21" s="59" t="s">
        <v>200</v>
      </c>
      <c r="Q21" s="51" t="s">
        <v>208</v>
      </c>
      <c r="V21" s="3" t="s">
        <v>368</v>
      </c>
    </row>
    <row r="22" spans="2:26" ht="18" customHeight="1" thickBot="1">
      <c r="B22" s="126">
        <v>11</v>
      </c>
      <c r="C22" s="125"/>
      <c r="D22" s="37" t="s">
        <v>1564</v>
      </c>
      <c r="E22" s="61" t="s">
        <v>1565</v>
      </c>
      <c r="F22" s="2"/>
      <c r="G22" s="2"/>
      <c r="H22" s="124" t="s">
        <v>809</v>
      </c>
      <c r="I22" s="2"/>
      <c r="J22" s="2"/>
      <c r="K22" s="2"/>
      <c r="L22" s="124" t="s">
        <v>8</v>
      </c>
      <c r="M22" s="2"/>
      <c r="N22" s="124">
        <f>VLOOKUP(L22,'[2]BASE DE DATOS'!C31:D178,2,0)</f>
        <v>77550</v>
      </c>
      <c r="O22" s="123" t="s">
        <v>587</v>
      </c>
      <c r="P22" s="59" t="s">
        <v>200</v>
      </c>
      <c r="Q22" s="51" t="s">
        <v>208</v>
      </c>
      <c r="V22" s="3" t="s">
        <v>404</v>
      </c>
    </row>
    <row r="23" spans="2:26" ht="18" customHeight="1" thickBot="1">
      <c r="B23" s="126">
        <v>12</v>
      </c>
      <c r="C23" s="125"/>
      <c r="D23" s="37" t="s">
        <v>868</v>
      </c>
      <c r="E23" s="61" t="s">
        <v>1566</v>
      </c>
      <c r="F23" s="2"/>
      <c r="G23" s="2"/>
      <c r="H23" s="124" t="s">
        <v>809</v>
      </c>
      <c r="I23" s="2"/>
      <c r="J23" s="2"/>
      <c r="K23" s="2"/>
      <c r="L23" s="124" t="s">
        <v>8</v>
      </c>
      <c r="M23" s="2"/>
      <c r="N23" s="124">
        <f>VLOOKUP(L23,'[2]BASE DE DATOS'!C33:D180,2,0)</f>
        <v>77550</v>
      </c>
      <c r="O23" s="123" t="s">
        <v>587</v>
      </c>
      <c r="P23" s="59" t="s">
        <v>200</v>
      </c>
      <c r="Q23" s="51" t="s">
        <v>253</v>
      </c>
      <c r="V23" s="3" t="s">
        <v>414</v>
      </c>
    </row>
    <row r="24" spans="2:26" ht="19.5" thickBot="1">
      <c r="B24" s="126">
        <v>13</v>
      </c>
      <c r="C24" s="125"/>
      <c r="D24" s="37" t="s">
        <v>1567</v>
      </c>
      <c r="E24" s="61" t="s">
        <v>665</v>
      </c>
      <c r="F24" s="2" t="s">
        <v>889</v>
      </c>
      <c r="G24" s="2"/>
      <c r="H24" s="124" t="s">
        <v>809</v>
      </c>
      <c r="I24" s="2"/>
      <c r="J24" s="2"/>
      <c r="K24" s="2"/>
      <c r="L24" s="124" t="s">
        <v>8</v>
      </c>
      <c r="M24" s="2"/>
      <c r="N24" s="124">
        <f>VLOOKUP(L24,'[2]BASE DE DATOS'!C49:D196,2,0)</f>
        <v>77550</v>
      </c>
      <c r="O24" s="123" t="s">
        <v>587</v>
      </c>
      <c r="P24" s="59" t="s">
        <v>200</v>
      </c>
      <c r="Q24" s="51" t="s">
        <v>576</v>
      </c>
      <c r="V24" s="3" t="s">
        <v>468</v>
      </c>
    </row>
    <row r="25" spans="2:26" ht="15.75" customHeight="1" thickBot="1">
      <c r="B25" s="126">
        <v>14</v>
      </c>
      <c r="C25" s="125"/>
      <c r="D25" s="37" t="s">
        <v>1568</v>
      </c>
      <c r="E25" s="61" t="s">
        <v>638</v>
      </c>
      <c r="F25" s="2"/>
      <c r="G25" s="2"/>
      <c r="H25" s="124" t="s">
        <v>809</v>
      </c>
      <c r="I25" s="2"/>
      <c r="J25" s="2"/>
      <c r="K25" s="2"/>
      <c r="L25" s="124" t="s">
        <v>138</v>
      </c>
      <c r="M25" s="2"/>
      <c r="N25" s="124">
        <f>VLOOKUP(L25,'[2]BASE DE DATOS'!C51:D198,2,0)</f>
        <v>77560</v>
      </c>
      <c r="O25" s="123" t="s">
        <v>587</v>
      </c>
      <c r="P25" s="59" t="s">
        <v>200</v>
      </c>
      <c r="Q25" s="51" t="s">
        <v>576</v>
      </c>
      <c r="V25" s="3" t="s">
        <v>478</v>
      </c>
    </row>
    <row r="26" spans="2:26" ht="19.5" customHeight="1">
      <c r="B26" s="126">
        <v>15</v>
      </c>
      <c r="C26" s="125"/>
      <c r="D26" s="65" t="s">
        <v>1559</v>
      </c>
      <c r="E26" s="61" t="s">
        <v>1560</v>
      </c>
      <c r="F26" s="2" t="s">
        <v>1561</v>
      </c>
      <c r="G26" s="2"/>
      <c r="H26" s="124" t="s">
        <v>906</v>
      </c>
      <c r="I26" s="2"/>
      <c r="J26" s="2"/>
      <c r="K26" s="2"/>
      <c r="L26" s="124" t="s">
        <v>8</v>
      </c>
      <c r="M26" s="2"/>
      <c r="N26" s="124">
        <f>VLOOKUP(L26,'[2]BASE DE DATOS'!C52:D199,2,0)</f>
        <v>77550</v>
      </c>
      <c r="O26" s="123" t="s">
        <v>587</v>
      </c>
      <c r="P26" s="59" t="s">
        <v>200</v>
      </c>
      <c r="Q26" s="51" t="s">
        <v>246</v>
      </c>
      <c r="V26" s="3" t="s">
        <v>487</v>
      </c>
    </row>
    <row r="27" spans="2:26" ht="17.25" customHeight="1">
      <c r="D27" s="3"/>
    </row>
    <row r="28" spans="2:26" ht="15" customHeight="1">
      <c r="D28" s="3"/>
    </row>
    <row r="29" spans="2:26" ht="15.75" customHeight="1">
      <c r="D29" s="3"/>
    </row>
    <row r="30" spans="2:26" ht="18.75">
      <c r="D30" s="3"/>
    </row>
    <row r="31" spans="2:26" ht="18.75">
      <c r="D31" s="3"/>
    </row>
    <row r="32" spans="2:26" ht="18.75">
      <c r="D32" s="3"/>
    </row>
    <row r="63" ht="20.25" customHeight="1"/>
    <row r="64" ht="15.75" customHeight="1"/>
    <row r="65" ht="17.25" customHeight="1"/>
    <row r="76" ht="17.25" customHeight="1"/>
    <row r="77" ht="15.75" customHeight="1"/>
    <row r="78" ht="19.5" customHeight="1"/>
    <row r="109" ht="21" customHeight="1"/>
  </sheetData>
  <mergeCells count="14">
    <mergeCell ref="Q10:Q11"/>
    <mergeCell ref="B7:D7"/>
    <mergeCell ref="B2:J2"/>
    <mergeCell ref="B4:D4"/>
    <mergeCell ref="E4:J4"/>
    <mergeCell ref="B5:D5"/>
    <mergeCell ref="E5:J5"/>
    <mergeCell ref="B6:D6"/>
    <mergeCell ref="E6:J6"/>
    <mergeCell ref="B8:D8"/>
    <mergeCell ref="B9:D9"/>
    <mergeCell ref="I10:N10"/>
    <mergeCell ref="O10:O11"/>
    <mergeCell ref="P10:P11"/>
  </mergeCells>
  <dataValidations count="6">
    <dataValidation type="list" allowBlank="1" showInputMessage="1" showErrorMessage="1" sqref="E4:J4" xr:uid="{00000000-0002-0000-0500-000000000000}">
      <formula1>$T$4:$T$20</formula1>
    </dataValidation>
    <dataValidation type="list" allowBlank="1" showInputMessage="1" showErrorMessage="1" sqref="E6:J6" xr:uid="{00000000-0002-0000-0500-000001000000}">
      <formula1>$Y$3:$Y$20</formula1>
    </dataValidation>
    <dataValidation type="list" allowBlank="1" showInputMessage="1" showErrorMessage="1" sqref="E7" xr:uid="{00000000-0002-0000-0500-000002000000}">
      <formula1>$S$3:$S$6</formula1>
    </dataValidation>
    <dataValidation type="list" allowBlank="1" showInputMessage="1" showErrorMessage="1" sqref="E5:J5" xr:uid="{00000000-0002-0000-0500-000003000000}">
      <formula1>$U$3:$U$14</formula1>
    </dataValidation>
    <dataValidation type="list" allowBlank="1" showInputMessage="1" showErrorMessage="1" sqref="E8" xr:uid="{00000000-0002-0000-0500-000004000000}">
      <formula1>$W$3:$W$14</formula1>
    </dataValidation>
    <dataValidation type="list" allowBlank="1" showInputMessage="1" showErrorMessage="1" sqref="E9" xr:uid="{00000000-0002-0000-0500-000005000000}">
      <formula1>$X$3:$X$14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6000000}">
          <x14:formula1>
            <xm:f>'https://d.docs.live.net/Users/ALMA/Downloads/[2020 BOTES.xlsx]BASE DE DATOS'!#REF!</xm:f>
          </x14:formula1>
          <xm:sqref>L12:L26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B1:Z145"/>
  <sheetViews>
    <sheetView topLeftCell="B1" zoomScaleNormal="100" workbookViewId="0">
      <selection activeCell="F8" sqref="F8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26.75" customWidth="1"/>
    <col min="11" max="11" width="17" customWidth="1"/>
    <col min="12" max="12" width="25.625" bestFit="1" customWidth="1"/>
    <col min="13" max="13" width="21.5" bestFit="1" customWidth="1"/>
    <col min="14" max="15" width="21.625" customWidth="1"/>
    <col min="16" max="16" width="39.125" customWidth="1"/>
    <col min="17" max="17" width="21.625" customWidth="1"/>
    <col min="19" max="19" width="26.5" hidden="1" customWidth="1"/>
    <col min="20" max="20" width="36.875" hidden="1" customWidth="1"/>
    <col min="21" max="21" width="27.625" hidden="1" customWidth="1"/>
    <col min="22" max="22" width="45.625" hidden="1" customWidth="1"/>
    <col min="23" max="23" width="43.375" hidden="1" customWidth="1"/>
    <col min="24" max="24" width="27" hidden="1" customWidth="1"/>
    <col min="25" max="25" width="14.625" hidden="1" customWidth="1"/>
  </cols>
  <sheetData>
    <row r="1" spans="2:26" ht="21.75" thickBot="1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2:26" ht="21.75" thickBot="1">
      <c r="B2" s="209" t="s">
        <v>581</v>
      </c>
      <c r="C2" s="210"/>
      <c r="D2" s="210"/>
      <c r="E2" s="210"/>
      <c r="F2" s="210"/>
      <c r="G2" s="210"/>
      <c r="H2" s="210"/>
      <c r="I2" s="210"/>
      <c r="J2" s="211"/>
      <c r="K2" s="12"/>
      <c r="L2" s="12"/>
      <c r="M2" s="12"/>
      <c r="N2" s="12"/>
      <c r="O2" s="12"/>
      <c r="P2" s="12"/>
      <c r="Q2" s="12"/>
    </row>
    <row r="3" spans="2:26" ht="19.5" thickBo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S3" s="4">
        <v>2019</v>
      </c>
      <c r="U3" s="3" t="s">
        <v>141</v>
      </c>
      <c r="V3" s="3" t="s">
        <v>142</v>
      </c>
      <c r="W3" s="6">
        <v>43466</v>
      </c>
      <c r="X3" s="6">
        <v>43555</v>
      </c>
      <c r="Y3" s="11" t="s">
        <v>143</v>
      </c>
      <c r="Z3" s="150"/>
    </row>
    <row r="4" spans="2:26" ht="19.5" thickBot="1">
      <c r="B4" s="206" t="s">
        <v>144</v>
      </c>
      <c r="C4" s="207"/>
      <c r="D4" s="208"/>
      <c r="E4" s="212" t="s">
        <v>145</v>
      </c>
      <c r="F4" s="213"/>
      <c r="G4" s="213"/>
      <c r="H4" s="213"/>
      <c r="I4" s="213"/>
      <c r="J4" s="214"/>
      <c r="K4" s="1"/>
      <c r="L4" s="1"/>
      <c r="M4" s="1"/>
      <c r="N4" s="1"/>
      <c r="O4" s="1"/>
      <c r="P4" s="1"/>
      <c r="Q4" s="1"/>
      <c r="S4" s="4">
        <v>2020</v>
      </c>
      <c r="T4" s="4" t="s">
        <v>146</v>
      </c>
      <c r="U4" s="3" t="s">
        <v>147</v>
      </c>
      <c r="V4" s="3" t="s">
        <v>148</v>
      </c>
      <c r="W4" s="6">
        <v>43556</v>
      </c>
      <c r="X4" s="6">
        <v>43646</v>
      </c>
      <c r="Y4" s="11" t="s">
        <v>149</v>
      </c>
      <c r="Z4" s="150"/>
    </row>
    <row r="5" spans="2:26" ht="19.5" thickBot="1">
      <c r="B5" s="206" t="s">
        <v>150</v>
      </c>
      <c r="C5" s="207"/>
      <c r="D5" s="208"/>
      <c r="E5" s="212" t="s">
        <v>168</v>
      </c>
      <c r="F5" s="213"/>
      <c r="G5" s="213"/>
      <c r="H5" s="213"/>
      <c r="I5" s="213"/>
      <c r="J5" s="214"/>
      <c r="K5" s="1"/>
      <c r="L5" s="1"/>
      <c r="M5" s="1"/>
      <c r="N5" s="1"/>
      <c r="O5" s="1"/>
      <c r="P5" s="1"/>
      <c r="Q5" s="1"/>
      <c r="S5" s="4"/>
      <c r="T5" s="5" t="s">
        <v>151</v>
      </c>
      <c r="U5" s="3" t="s">
        <v>152</v>
      </c>
      <c r="V5" s="3" t="s">
        <v>153</v>
      </c>
      <c r="W5" s="6">
        <v>43647</v>
      </c>
      <c r="X5" s="6">
        <v>43738</v>
      </c>
      <c r="Y5" s="11" t="s">
        <v>154</v>
      </c>
      <c r="Z5" s="150"/>
    </row>
    <row r="6" spans="2:26" ht="19.5" thickBot="1">
      <c r="B6" s="206" t="s">
        <v>155</v>
      </c>
      <c r="C6" s="207"/>
      <c r="D6" s="208"/>
      <c r="E6" s="212" t="s">
        <v>156</v>
      </c>
      <c r="F6" s="213"/>
      <c r="G6" s="213"/>
      <c r="H6" s="213"/>
      <c r="I6" s="213"/>
      <c r="J6" s="214"/>
      <c r="K6" s="1"/>
      <c r="L6" s="1"/>
      <c r="M6" s="1"/>
      <c r="N6" s="1"/>
      <c r="O6" s="1"/>
      <c r="P6" s="1"/>
      <c r="Q6" s="1"/>
      <c r="S6" s="4"/>
      <c r="T6" s="5"/>
      <c r="U6" s="3"/>
      <c r="V6" s="3"/>
      <c r="W6" s="6"/>
      <c r="X6" s="6"/>
      <c r="Y6" s="11"/>
      <c r="Z6" s="150"/>
    </row>
    <row r="7" spans="2:26" ht="19.5" thickBot="1">
      <c r="B7" s="206" t="s">
        <v>161</v>
      </c>
      <c r="C7" s="207"/>
      <c r="D7" s="208"/>
      <c r="E7" s="135">
        <v>2020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T7" s="5" t="s">
        <v>162</v>
      </c>
      <c r="U7" s="3" t="s">
        <v>163</v>
      </c>
      <c r="V7" s="3" t="s">
        <v>164</v>
      </c>
      <c r="W7" s="6">
        <v>43831</v>
      </c>
      <c r="X7" s="6">
        <v>43921</v>
      </c>
      <c r="Y7" s="11" t="s">
        <v>165</v>
      </c>
      <c r="Z7" s="150"/>
    </row>
    <row r="8" spans="2:26" ht="21.75" customHeight="1" thickBot="1">
      <c r="B8" s="215" t="s">
        <v>166</v>
      </c>
      <c r="C8" s="216"/>
      <c r="D8" s="217"/>
      <c r="E8" s="134">
        <v>43922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T8" s="5" t="s">
        <v>167</v>
      </c>
      <c r="U8" s="3" t="s">
        <v>168</v>
      </c>
      <c r="V8" s="3" t="s">
        <v>169</v>
      </c>
      <c r="W8" s="6">
        <v>43922</v>
      </c>
      <c r="X8" s="6">
        <v>44012</v>
      </c>
      <c r="Y8" s="11" t="s">
        <v>170</v>
      </c>
      <c r="Z8" s="150"/>
    </row>
    <row r="9" spans="2:26" ht="26.25" customHeight="1" thickBot="1">
      <c r="B9" s="215" t="s">
        <v>171</v>
      </c>
      <c r="C9" s="216"/>
      <c r="D9" s="217"/>
      <c r="E9" s="134">
        <v>44012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T9" s="4" t="s">
        <v>172</v>
      </c>
      <c r="U9" s="3" t="s">
        <v>173</v>
      </c>
      <c r="V9" s="3" t="s">
        <v>174</v>
      </c>
      <c r="W9" s="6">
        <v>44013</v>
      </c>
      <c r="X9" s="6">
        <v>44104</v>
      </c>
      <c r="Y9" s="11" t="s">
        <v>175</v>
      </c>
      <c r="Z9" s="150"/>
    </row>
    <row r="10" spans="2:26" ht="21.95" customHeight="1" thickBot="1">
      <c r="B10" s="133"/>
      <c r="C10" s="133"/>
      <c r="D10" s="133"/>
      <c r="E10" s="133"/>
      <c r="F10" s="133"/>
      <c r="G10" s="133"/>
      <c r="H10" s="133"/>
      <c r="I10" s="218" t="s">
        <v>176</v>
      </c>
      <c r="J10" s="219"/>
      <c r="K10" s="219"/>
      <c r="L10" s="219"/>
      <c r="M10" s="219"/>
      <c r="N10" s="219"/>
      <c r="O10" s="198" t="s">
        <v>177</v>
      </c>
      <c r="P10" s="198" t="s">
        <v>178</v>
      </c>
      <c r="Q10" s="200" t="s">
        <v>179</v>
      </c>
      <c r="T10" s="5" t="s">
        <v>180</v>
      </c>
      <c r="U10" s="3" t="s">
        <v>181</v>
      </c>
      <c r="V10" s="3" t="s">
        <v>182</v>
      </c>
      <c r="W10" s="6">
        <v>44105</v>
      </c>
      <c r="X10" s="6">
        <v>44196</v>
      </c>
      <c r="Y10" s="11" t="s">
        <v>183</v>
      </c>
      <c r="Z10" s="150"/>
    </row>
    <row r="11" spans="2:26" ht="19.5" thickBot="1">
      <c r="B11" s="131" t="s">
        <v>184</v>
      </c>
      <c r="C11" s="131" t="s">
        <v>185</v>
      </c>
      <c r="D11" s="132" t="s">
        <v>186</v>
      </c>
      <c r="E11" s="131" t="s">
        <v>187</v>
      </c>
      <c r="F11" s="131" t="s">
        <v>188</v>
      </c>
      <c r="G11" s="131" t="s">
        <v>3</v>
      </c>
      <c r="H11" s="131" t="s">
        <v>2</v>
      </c>
      <c r="I11" s="130" t="s">
        <v>582</v>
      </c>
      <c r="J11" s="130" t="s">
        <v>190</v>
      </c>
      <c r="K11" s="130" t="s">
        <v>191</v>
      </c>
      <c r="L11" s="130" t="s">
        <v>0</v>
      </c>
      <c r="M11" s="130" t="s">
        <v>192</v>
      </c>
      <c r="N11" s="129" t="s">
        <v>193</v>
      </c>
      <c r="O11" s="205"/>
      <c r="P11" s="199"/>
      <c r="Q11" s="201"/>
      <c r="T11" s="5" t="s">
        <v>194</v>
      </c>
      <c r="U11" s="3"/>
      <c r="V11" s="3" t="s">
        <v>195</v>
      </c>
      <c r="Y11" s="11" t="s">
        <v>196</v>
      </c>
      <c r="Z11" s="150"/>
    </row>
    <row r="12" spans="2:26" ht="19.5" thickBot="1">
      <c r="B12" s="149">
        <v>1</v>
      </c>
      <c r="C12" s="148"/>
      <c r="D12" s="37" t="s">
        <v>1311</v>
      </c>
      <c r="E12" s="61" t="s">
        <v>995</v>
      </c>
      <c r="F12" s="2" t="s">
        <v>1312</v>
      </c>
      <c r="G12" s="124"/>
      <c r="H12" s="124" t="s">
        <v>809</v>
      </c>
      <c r="I12" s="124"/>
      <c r="J12" s="124"/>
      <c r="K12" s="124"/>
      <c r="L12" s="124" t="s">
        <v>4</v>
      </c>
      <c r="M12" s="124"/>
      <c r="N12" s="124">
        <f>VLOOKUP(L12,'[2]BASE DE DATOS'!C2:D149,2,0)</f>
        <v>77500</v>
      </c>
      <c r="O12" s="123"/>
      <c r="P12" s="145" t="s">
        <v>1569</v>
      </c>
      <c r="Q12" s="144">
        <v>10</v>
      </c>
      <c r="T12" s="127" t="s">
        <v>202</v>
      </c>
      <c r="V12" s="3" t="s">
        <v>203</v>
      </c>
      <c r="Y12" s="11" t="s">
        <v>204</v>
      </c>
      <c r="Z12" s="150"/>
    </row>
    <row r="13" spans="2:26" ht="19.5" thickBot="1">
      <c r="B13" s="126">
        <v>2</v>
      </c>
      <c r="C13" s="125"/>
      <c r="D13" s="37" t="s">
        <v>1311</v>
      </c>
      <c r="E13" s="61" t="s">
        <v>995</v>
      </c>
      <c r="F13" s="2" t="s">
        <v>1312</v>
      </c>
      <c r="G13" s="2"/>
      <c r="H13" s="2" t="s">
        <v>809</v>
      </c>
      <c r="I13" s="2"/>
      <c r="J13" s="2"/>
      <c r="K13" s="2"/>
      <c r="L13" s="124" t="s">
        <v>9</v>
      </c>
      <c r="M13" s="2"/>
      <c r="N13" s="124">
        <f>VLOOKUP(L13,'[2]BASE DE DATOS'!C3:D150,2,0)</f>
        <v>77500</v>
      </c>
      <c r="O13" s="125"/>
      <c r="P13" s="145" t="s">
        <v>1569</v>
      </c>
      <c r="Q13" s="144">
        <v>10</v>
      </c>
      <c r="T13" s="127" t="s">
        <v>209</v>
      </c>
      <c r="V13" s="3" t="s">
        <v>210</v>
      </c>
      <c r="Y13" s="11" t="s">
        <v>211</v>
      </c>
      <c r="Z13" s="150"/>
    </row>
    <row r="14" spans="2:26" ht="19.5" thickBot="1">
      <c r="B14" s="126">
        <v>3</v>
      </c>
      <c r="C14" s="125"/>
      <c r="D14" s="128" t="s">
        <v>1559</v>
      </c>
      <c r="E14" s="61" t="s">
        <v>1560</v>
      </c>
      <c r="F14" s="2" t="s">
        <v>1561</v>
      </c>
      <c r="G14" s="2"/>
      <c r="H14" s="2" t="s">
        <v>906</v>
      </c>
      <c r="I14" s="2"/>
      <c r="J14" s="2"/>
      <c r="K14" s="2"/>
      <c r="L14" s="124" t="s">
        <v>4</v>
      </c>
      <c r="M14" s="2"/>
      <c r="N14" s="124">
        <f>VLOOKUP(L14,'[2]BASE DE DATOS'!C4:D151,2,0)</f>
        <v>77550</v>
      </c>
      <c r="O14" s="125"/>
      <c r="P14" s="147" t="s">
        <v>1569</v>
      </c>
      <c r="Q14" s="146">
        <v>4</v>
      </c>
      <c r="T14" s="3" t="s">
        <v>217</v>
      </c>
      <c r="V14" s="3" t="s">
        <v>218</v>
      </c>
      <c r="Y14" s="11" t="s">
        <v>219</v>
      </c>
      <c r="Z14" s="150"/>
    </row>
    <row r="15" spans="2:26" ht="19.5" thickBot="1">
      <c r="B15" s="126">
        <v>4</v>
      </c>
      <c r="C15" s="125"/>
      <c r="D15" s="37" t="s">
        <v>1570</v>
      </c>
      <c r="E15" s="61" t="s">
        <v>418</v>
      </c>
      <c r="F15" s="2" t="s">
        <v>1571</v>
      </c>
      <c r="G15" s="2"/>
      <c r="H15" s="2" t="s">
        <v>809</v>
      </c>
      <c r="I15" s="2"/>
      <c r="J15" s="2"/>
      <c r="K15" s="2"/>
      <c r="L15" s="124" t="s">
        <v>4</v>
      </c>
      <c r="M15" s="2"/>
      <c r="N15" s="124">
        <f>VLOOKUP(L15,'[2]BASE DE DATOS'!C5:D152,2,0)</f>
        <v>77550</v>
      </c>
      <c r="O15" s="125"/>
      <c r="P15" s="145"/>
      <c r="Q15" s="144">
        <v>4</v>
      </c>
      <c r="T15" s="3" t="s">
        <v>225</v>
      </c>
      <c r="V15" s="3" t="s">
        <v>226</v>
      </c>
      <c r="Y15" s="11" t="s">
        <v>227</v>
      </c>
      <c r="Z15" s="150"/>
    </row>
    <row r="16" spans="2:26" ht="19.5" thickBot="1">
      <c r="B16" s="126">
        <v>5</v>
      </c>
      <c r="C16" s="125"/>
      <c r="D16" s="37" t="s">
        <v>1311</v>
      </c>
      <c r="E16" s="61" t="s">
        <v>995</v>
      </c>
      <c r="F16" s="2" t="s">
        <v>1312</v>
      </c>
      <c r="G16" s="2"/>
      <c r="H16" s="2" t="s">
        <v>809</v>
      </c>
      <c r="I16" s="2"/>
      <c r="J16" s="2"/>
      <c r="K16" s="2"/>
      <c r="L16" s="124" t="s">
        <v>4</v>
      </c>
      <c r="M16" s="2"/>
      <c r="N16" s="124">
        <f>VLOOKUP(L16,'[2]BASE DE DATOS'!C6:D153,2,0)</f>
        <v>77550</v>
      </c>
      <c r="O16" s="125"/>
      <c r="P16" s="145" t="s">
        <v>1572</v>
      </c>
      <c r="Q16" s="144">
        <v>2</v>
      </c>
      <c r="T16" s="127" t="s">
        <v>145</v>
      </c>
      <c r="V16" s="3" t="s">
        <v>234</v>
      </c>
      <c r="Y16" s="11" t="s">
        <v>235</v>
      </c>
      <c r="Z16" s="150"/>
    </row>
    <row r="17" spans="2:26" ht="18.75">
      <c r="B17" s="126">
        <v>6</v>
      </c>
      <c r="C17" s="125"/>
      <c r="D17" s="37" t="s">
        <v>1311</v>
      </c>
      <c r="E17" s="61" t="s">
        <v>995</v>
      </c>
      <c r="F17" s="2" t="s">
        <v>1312</v>
      </c>
      <c r="G17" s="2"/>
      <c r="H17" s="2" t="s">
        <v>809</v>
      </c>
      <c r="I17" s="2"/>
      <c r="J17" s="2"/>
      <c r="K17" s="2"/>
      <c r="L17" s="124" t="s">
        <v>4</v>
      </c>
      <c r="M17" s="2"/>
      <c r="N17" s="124">
        <f>VLOOKUP(L17,'[2]BASE DE DATOS'!C7:D154,2,0)</f>
        <v>77550</v>
      </c>
      <c r="O17" s="125"/>
      <c r="P17" s="145" t="s">
        <v>1573</v>
      </c>
      <c r="Q17" s="144">
        <v>2</v>
      </c>
      <c r="T17" s="127" t="s">
        <v>247</v>
      </c>
      <c r="V17" s="3" t="s">
        <v>248</v>
      </c>
      <c r="Y17" s="11" t="s">
        <v>249</v>
      </c>
      <c r="Z17" s="150"/>
    </row>
    <row r="18" spans="2:26" ht="18.75">
      <c r="D18" s="127"/>
      <c r="F18" s="3"/>
      <c r="I18" s="11"/>
      <c r="J18" s="150"/>
    </row>
    <row r="19" spans="2:26" ht="18.75">
      <c r="D19" s="127"/>
      <c r="F19" s="3"/>
      <c r="I19" s="11"/>
      <c r="J19" s="150"/>
    </row>
    <row r="20" spans="2:26" ht="18.75">
      <c r="D20" s="127"/>
      <c r="F20" s="3"/>
      <c r="I20" s="11"/>
      <c r="J20" s="150"/>
    </row>
    <row r="21" spans="2:26" ht="18.75">
      <c r="D21" s="127"/>
      <c r="F21" s="3"/>
      <c r="I21" s="11"/>
      <c r="J21" s="150"/>
    </row>
    <row r="22" spans="2:26" ht="18.75">
      <c r="D22" s="127"/>
      <c r="F22" s="3"/>
      <c r="I22" s="11"/>
      <c r="J22" s="150"/>
    </row>
    <row r="23" spans="2:26" ht="18.75">
      <c r="D23" s="127"/>
      <c r="F23" s="3"/>
      <c r="I23" s="11"/>
      <c r="J23" s="150"/>
    </row>
    <row r="24" spans="2:26" ht="18.75">
      <c r="D24" s="127"/>
      <c r="F24" s="3"/>
      <c r="I24" s="11"/>
      <c r="J24" s="150"/>
    </row>
    <row r="25" spans="2:26" ht="18.75">
      <c r="D25" s="127"/>
      <c r="F25" s="3"/>
      <c r="I25" s="11"/>
      <c r="J25" s="150"/>
    </row>
    <row r="26" spans="2:26" ht="18.75">
      <c r="D26" s="127"/>
      <c r="F26" s="3"/>
      <c r="I26" s="11"/>
      <c r="J26" s="150"/>
    </row>
    <row r="27" spans="2:26" ht="18.75">
      <c r="D27" s="127"/>
      <c r="F27" s="3"/>
      <c r="I27" s="137"/>
      <c r="J27" s="136"/>
    </row>
    <row r="28" spans="2:26" ht="18.75">
      <c r="I28" s="11"/>
      <c r="J28" s="150"/>
    </row>
    <row r="29" spans="2:26" ht="18.75">
      <c r="F29" s="3"/>
      <c r="I29" s="11"/>
      <c r="J29" s="150"/>
    </row>
    <row r="30" spans="2:26" ht="18.75">
      <c r="F30" s="3"/>
      <c r="I30" s="11"/>
      <c r="J30" s="150"/>
    </row>
    <row r="31" spans="2:26" ht="18.75">
      <c r="F31" s="3"/>
      <c r="I31" s="137"/>
      <c r="J31" s="136"/>
    </row>
    <row r="32" spans="2:26" ht="18.75">
      <c r="F32" s="3"/>
      <c r="I32" s="11"/>
      <c r="J32" s="150"/>
    </row>
    <row r="33" spans="6:9" ht="18.75">
      <c r="F33" s="3"/>
    </row>
    <row r="34" spans="6:9" ht="18.75">
      <c r="F34" s="3"/>
      <c r="I34" s="3"/>
    </row>
    <row r="35" spans="6:9" ht="18.75">
      <c r="F35" s="3"/>
    </row>
    <row r="36" spans="6:9" ht="18.75">
      <c r="F36" s="3"/>
    </row>
    <row r="37" spans="6:9" ht="18.75">
      <c r="F37" s="3"/>
    </row>
    <row r="38" spans="6:9" ht="18.75">
      <c r="F38" s="3"/>
    </row>
    <row r="39" spans="6:9" ht="18.75">
      <c r="F39" s="3"/>
    </row>
    <row r="40" spans="6:9" ht="18" customHeight="1">
      <c r="F40" s="3"/>
    </row>
    <row r="41" spans="6:9" ht="18" customHeight="1">
      <c r="F41" s="3"/>
    </row>
    <row r="42" spans="6:9" ht="17.25" customHeight="1">
      <c r="F42" s="3"/>
    </row>
    <row r="43" spans="6:9" ht="18" customHeight="1">
      <c r="F43" s="3"/>
    </row>
    <row r="44" spans="6:9" ht="17.25" customHeight="1">
      <c r="F44" s="3"/>
    </row>
    <row r="45" spans="6:9" ht="18" customHeight="1">
      <c r="F45" s="3"/>
    </row>
    <row r="46" spans="6:9" ht="18.75">
      <c r="F46" s="3"/>
    </row>
    <row r="47" spans="6:9" ht="18.75">
      <c r="F47" s="3"/>
    </row>
    <row r="48" spans="6:9" ht="18.75">
      <c r="F48" s="3"/>
    </row>
    <row r="49" spans="6:6" ht="18.75">
      <c r="F49" s="3"/>
    </row>
    <row r="50" spans="6:6" ht="18.75">
      <c r="F50" s="3"/>
    </row>
    <row r="51" spans="6:6" ht="18.75">
      <c r="F51" s="3"/>
    </row>
    <row r="52" spans="6:6" ht="18.75">
      <c r="F52" s="3"/>
    </row>
    <row r="53" spans="6:6" ht="18.75">
      <c r="F53" s="3"/>
    </row>
    <row r="54" spans="6:6" ht="18.75">
      <c r="F54" s="3"/>
    </row>
    <row r="55" spans="6:6" ht="15.75" customHeight="1">
      <c r="F55" s="3"/>
    </row>
    <row r="56" spans="6:6" ht="15" customHeight="1">
      <c r="F56" s="3"/>
    </row>
    <row r="57" spans="6:6" ht="17.25" customHeight="1">
      <c r="F57" s="3"/>
    </row>
    <row r="58" spans="6:6" ht="17.25" customHeight="1">
      <c r="F58" s="3"/>
    </row>
    <row r="59" spans="6:6" ht="18.75">
      <c r="F59" s="3"/>
    </row>
    <row r="60" spans="6:6" ht="15.75" customHeight="1">
      <c r="F60" s="3"/>
    </row>
    <row r="61" spans="6:6" ht="15.75" customHeight="1">
      <c r="F61" s="3"/>
    </row>
    <row r="62" spans="6:6" ht="19.5" customHeight="1">
      <c r="F62" s="3"/>
    </row>
    <row r="63" spans="6:6" ht="17.25" customHeight="1">
      <c r="F63" s="3"/>
    </row>
    <row r="64" spans="6:6" ht="15" customHeight="1">
      <c r="F64" s="3"/>
    </row>
    <row r="65" spans="6:6" ht="15.75" customHeight="1">
      <c r="F65" s="3"/>
    </row>
    <row r="66" spans="6:6" ht="18.75">
      <c r="F66" s="3"/>
    </row>
    <row r="67" spans="6:6" ht="18.75">
      <c r="F67" s="3"/>
    </row>
    <row r="68" spans="6:6" ht="18.75">
      <c r="F68" s="3"/>
    </row>
    <row r="99" ht="20.25" customHeight="1"/>
    <row r="100" ht="15.75" customHeight="1"/>
    <row r="101" ht="17.25" customHeight="1"/>
    <row r="112" ht="17.25" customHeight="1"/>
    <row r="113" ht="15.75" customHeight="1"/>
    <row r="114" ht="19.5" customHeight="1"/>
    <row r="145" ht="21" customHeight="1"/>
  </sheetData>
  <mergeCells count="14">
    <mergeCell ref="Q10:Q11"/>
    <mergeCell ref="B7:D7"/>
    <mergeCell ref="B2:J2"/>
    <mergeCell ref="B4:D4"/>
    <mergeCell ref="E4:J4"/>
    <mergeCell ref="B5:D5"/>
    <mergeCell ref="E5:J5"/>
    <mergeCell ref="B6:D6"/>
    <mergeCell ref="E6:J6"/>
    <mergeCell ref="B8:D8"/>
    <mergeCell ref="B9:D9"/>
    <mergeCell ref="I10:N10"/>
    <mergeCell ref="O10:O11"/>
    <mergeCell ref="P10:P11"/>
  </mergeCells>
  <dataValidations count="6">
    <dataValidation type="list" allowBlank="1" showInputMessage="1" showErrorMessage="1" sqref="E6:J6" xr:uid="{00000000-0002-0000-0600-000000000000}">
      <formula1>$Y$3:$Y$32</formula1>
    </dataValidation>
    <dataValidation type="list" allowBlank="1" showInputMessage="1" showErrorMessage="1" sqref="E4:J4" xr:uid="{00000000-0002-0000-0600-000001000000}">
      <formula1>$T$4:$T$27</formula1>
    </dataValidation>
    <dataValidation type="list" allowBlank="1" showInputMessage="1" showErrorMessage="1" sqref="E5:J5" xr:uid="{00000000-0002-0000-0600-000002000000}">
      <formula1>$U$3:$U$10</formula1>
    </dataValidation>
    <dataValidation type="list" allowBlank="1" showInputMessage="1" showErrorMessage="1" sqref="E7" xr:uid="{00000000-0002-0000-0600-000003000000}">
      <formula1>$S$3:$S$5</formula1>
    </dataValidation>
    <dataValidation type="list" allowBlank="1" showInputMessage="1" showErrorMessage="1" sqref="E8" xr:uid="{00000000-0002-0000-0600-000004000000}">
      <formula1>$W$3:$W$10</formula1>
    </dataValidation>
    <dataValidation type="list" allowBlank="1" showInputMessage="1" showErrorMessage="1" sqref="E9" xr:uid="{00000000-0002-0000-0600-000005000000}">
      <formula1>$X$3:$X$10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6000000}">
          <x14:formula1>
            <xm:f>'https://d.docs.live.net/Users/ALMA/Downloads/[2020 BOTES.xlsx]BASE DE DATOS'!#REF!</xm:f>
          </x14:formula1>
          <xm:sqref>L12:L17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B1:Z133"/>
  <sheetViews>
    <sheetView topLeftCell="D1" zoomScaleNormal="100" workbookViewId="0">
      <selection activeCell="G8" sqref="G8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19.125" customWidth="1"/>
    <col min="5" max="5" width="21.75" customWidth="1"/>
    <col min="6" max="6" width="21.875" customWidth="1"/>
    <col min="7" max="7" width="11.125" customWidth="1"/>
    <col min="8" max="8" width="7.375" customWidth="1"/>
    <col min="9" max="9" width="9" customWidth="1"/>
    <col min="10" max="10" width="45.5" customWidth="1"/>
    <col min="11" max="11" width="14.125" customWidth="1"/>
    <col min="12" max="12" width="16.25" customWidth="1"/>
    <col min="13" max="13" width="13.125" customWidth="1"/>
    <col min="14" max="14" width="16.5" customWidth="1"/>
    <col min="15" max="15" width="21.625" customWidth="1"/>
    <col min="16" max="16" width="23.375" customWidth="1"/>
    <col min="17" max="17" width="17.875" customWidth="1"/>
    <col min="19" max="19" width="26.5" hidden="1" customWidth="1"/>
    <col min="20" max="20" width="36.875" hidden="1" customWidth="1"/>
    <col min="21" max="21" width="27.625" hidden="1" customWidth="1"/>
    <col min="22" max="22" width="45.625" hidden="1" customWidth="1"/>
    <col min="23" max="23" width="43.375" hidden="1" customWidth="1"/>
    <col min="24" max="24" width="27" hidden="1" customWidth="1"/>
    <col min="25" max="25" width="14.625" hidden="1" customWidth="1"/>
  </cols>
  <sheetData>
    <row r="1" spans="2:26" ht="21.75" thickBot="1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2:26" ht="21.75" thickBot="1">
      <c r="B2" s="209" t="s">
        <v>581</v>
      </c>
      <c r="C2" s="210"/>
      <c r="D2" s="210"/>
      <c r="E2" s="210"/>
      <c r="F2" s="210"/>
      <c r="G2" s="210"/>
      <c r="H2" s="210"/>
      <c r="I2" s="210"/>
      <c r="J2" s="211"/>
      <c r="K2" s="12"/>
      <c r="L2" s="12"/>
      <c r="M2" s="12"/>
      <c r="N2" s="12"/>
      <c r="O2" s="12"/>
      <c r="P2" s="12"/>
      <c r="Q2" s="12"/>
    </row>
    <row r="3" spans="2:26" ht="19.5" thickBo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S3" s="4">
        <v>2019</v>
      </c>
      <c r="U3" s="3" t="s">
        <v>141</v>
      </c>
      <c r="V3" s="3" t="s">
        <v>142</v>
      </c>
      <c r="W3" s="6">
        <v>43466</v>
      </c>
      <c r="X3" s="6">
        <v>43555</v>
      </c>
      <c r="Y3" s="11" t="s">
        <v>143</v>
      </c>
      <c r="Z3" s="150"/>
    </row>
    <row r="4" spans="2:26" ht="19.5" thickBot="1">
      <c r="B4" s="206" t="s">
        <v>144</v>
      </c>
      <c r="C4" s="207"/>
      <c r="D4" s="208"/>
      <c r="E4" s="212" t="s">
        <v>145</v>
      </c>
      <c r="F4" s="213"/>
      <c r="G4" s="213"/>
      <c r="H4" s="213"/>
      <c r="I4" s="213"/>
      <c r="J4" s="214"/>
      <c r="K4" s="1"/>
      <c r="L4" s="1"/>
      <c r="M4" s="1"/>
      <c r="N4" s="1"/>
      <c r="O4" s="1"/>
      <c r="P4" s="1"/>
      <c r="Q4" s="1"/>
      <c r="S4" s="4">
        <v>2020</v>
      </c>
      <c r="T4" s="4" t="s">
        <v>146</v>
      </c>
      <c r="U4" s="3" t="s">
        <v>147</v>
      </c>
      <c r="V4" s="3" t="s">
        <v>148</v>
      </c>
      <c r="W4" s="6">
        <v>43556</v>
      </c>
      <c r="X4" s="6">
        <v>43646</v>
      </c>
      <c r="Y4" s="11" t="s">
        <v>149</v>
      </c>
      <c r="Z4" s="150"/>
    </row>
    <row r="5" spans="2:26" ht="19.5" thickBot="1">
      <c r="B5" s="206" t="s">
        <v>150</v>
      </c>
      <c r="C5" s="207"/>
      <c r="D5" s="208"/>
      <c r="E5" s="212" t="s">
        <v>173</v>
      </c>
      <c r="F5" s="213"/>
      <c r="G5" s="213"/>
      <c r="H5" s="213"/>
      <c r="I5" s="213"/>
      <c r="J5" s="214"/>
      <c r="K5" s="1"/>
      <c r="L5" s="1"/>
      <c r="M5" s="1"/>
      <c r="N5" s="1"/>
      <c r="O5" s="1"/>
      <c r="P5" s="1"/>
      <c r="Q5" s="1"/>
      <c r="S5" s="4"/>
      <c r="T5" s="5" t="s">
        <v>151</v>
      </c>
      <c r="U5" s="3" t="s">
        <v>152</v>
      </c>
      <c r="V5" s="3" t="s">
        <v>153</v>
      </c>
      <c r="W5" s="6">
        <v>43647</v>
      </c>
      <c r="X5" s="6">
        <v>43738</v>
      </c>
      <c r="Y5" s="11" t="s">
        <v>154</v>
      </c>
      <c r="Z5" s="150"/>
    </row>
    <row r="6" spans="2:26" ht="19.5" thickBot="1">
      <c r="B6" s="206" t="s">
        <v>155</v>
      </c>
      <c r="C6" s="207"/>
      <c r="D6" s="208"/>
      <c r="E6" s="212" t="s">
        <v>156</v>
      </c>
      <c r="F6" s="213"/>
      <c r="G6" s="213"/>
      <c r="H6" s="213"/>
      <c r="I6" s="213"/>
      <c r="J6" s="214"/>
      <c r="K6" s="1"/>
      <c r="L6" s="1"/>
      <c r="M6" s="1"/>
      <c r="N6" s="1"/>
      <c r="O6" s="1"/>
      <c r="P6" s="1"/>
      <c r="Q6" s="1"/>
      <c r="T6" s="5" t="s">
        <v>157</v>
      </c>
      <c r="U6" s="3" t="s">
        <v>158</v>
      </c>
      <c r="V6" s="3" t="s">
        <v>159</v>
      </c>
      <c r="W6" s="6">
        <v>43739</v>
      </c>
      <c r="X6" s="6">
        <v>43830</v>
      </c>
      <c r="Y6" s="11" t="s">
        <v>160</v>
      </c>
      <c r="Z6" s="150"/>
    </row>
    <row r="7" spans="2:26" ht="19.5" thickBot="1">
      <c r="B7" s="206" t="s">
        <v>161</v>
      </c>
      <c r="C7" s="207"/>
      <c r="D7" s="208"/>
      <c r="E7" s="135">
        <v>2020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T7" s="5" t="s">
        <v>162</v>
      </c>
      <c r="U7" s="3" t="s">
        <v>163</v>
      </c>
      <c r="V7" s="3" t="s">
        <v>164</v>
      </c>
      <c r="W7" s="6">
        <v>43831</v>
      </c>
      <c r="X7" s="6">
        <v>43921</v>
      </c>
      <c r="Y7" s="11" t="s">
        <v>165</v>
      </c>
      <c r="Z7" s="150"/>
    </row>
    <row r="8" spans="2:26" ht="21.75" customHeight="1" thickBot="1">
      <c r="B8" s="215" t="s">
        <v>166</v>
      </c>
      <c r="C8" s="216"/>
      <c r="D8" s="217"/>
      <c r="E8" s="134">
        <v>44013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T8" s="5" t="s">
        <v>167</v>
      </c>
      <c r="U8" s="3" t="s">
        <v>168</v>
      </c>
      <c r="V8" s="3" t="s">
        <v>169</v>
      </c>
      <c r="W8" s="6">
        <v>43922</v>
      </c>
      <c r="X8" s="6">
        <v>44012</v>
      </c>
      <c r="Y8" s="11" t="s">
        <v>170</v>
      </c>
      <c r="Z8" s="150"/>
    </row>
    <row r="9" spans="2:26" ht="26.25" customHeight="1" thickBot="1">
      <c r="B9" s="215" t="s">
        <v>171</v>
      </c>
      <c r="C9" s="216"/>
      <c r="D9" s="217"/>
      <c r="E9" s="134">
        <v>44104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T9" s="4" t="s">
        <v>172</v>
      </c>
      <c r="U9" s="3" t="s">
        <v>173</v>
      </c>
      <c r="V9" s="3" t="s">
        <v>174</v>
      </c>
      <c r="W9" s="6">
        <v>44013</v>
      </c>
      <c r="X9" s="6">
        <v>44104</v>
      </c>
      <c r="Y9" s="11" t="s">
        <v>175</v>
      </c>
      <c r="Z9" s="150"/>
    </row>
    <row r="10" spans="2:26" ht="21.95" customHeight="1" thickBot="1">
      <c r="B10" s="143"/>
      <c r="C10" s="143"/>
      <c r="D10" s="143"/>
      <c r="E10" s="143"/>
      <c r="F10" s="143"/>
      <c r="G10" s="143"/>
      <c r="H10" s="143"/>
      <c r="I10" s="220" t="s">
        <v>176</v>
      </c>
      <c r="J10" s="221"/>
      <c r="K10" s="221"/>
      <c r="L10" s="221"/>
      <c r="M10" s="221"/>
      <c r="N10" s="221"/>
      <c r="O10" s="198" t="s">
        <v>177</v>
      </c>
      <c r="P10" s="198" t="s">
        <v>178</v>
      </c>
      <c r="Q10" s="200" t="s">
        <v>179</v>
      </c>
      <c r="T10" s="5" t="s">
        <v>180</v>
      </c>
      <c r="U10" s="3" t="s">
        <v>181</v>
      </c>
      <c r="V10" s="3" t="s">
        <v>182</v>
      </c>
      <c r="W10" s="6">
        <v>44105</v>
      </c>
      <c r="X10" s="6">
        <v>44196</v>
      </c>
      <c r="Y10" s="11" t="s">
        <v>183</v>
      </c>
      <c r="Z10" s="150"/>
    </row>
    <row r="11" spans="2:26" ht="19.5" thickBot="1">
      <c r="B11" s="141" t="s">
        <v>184</v>
      </c>
      <c r="C11" s="141" t="s">
        <v>185</v>
      </c>
      <c r="D11" s="142" t="s">
        <v>186</v>
      </c>
      <c r="E11" s="141" t="s">
        <v>187</v>
      </c>
      <c r="F11" s="141" t="s">
        <v>188</v>
      </c>
      <c r="G11" s="141" t="s">
        <v>3</v>
      </c>
      <c r="H11" s="141" t="s">
        <v>2</v>
      </c>
      <c r="I11" s="140" t="s">
        <v>582</v>
      </c>
      <c r="J11" s="140" t="s">
        <v>190</v>
      </c>
      <c r="K11" s="140" t="s">
        <v>191</v>
      </c>
      <c r="L11" s="140" t="s">
        <v>0</v>
      </c>
      <c r="M11" s="140" t="s">
        <v>192</v>
      </c>
      <c r="N11" s="139" t="s">
        <v>193</v>
      </c>
      <c r="O11" s="205"/>
      <c r="P11" s="199"/>
      <c r="Q11" s="201"/>
      <c r="T11" s="5" t="s">
        <v>194</v>
      </c>
      <c r="U11" s="3"/>
      <c r="V11" s="3" t="s">
        <v>195</v>
      </c>
      <c r="Y11" s="11" t="s">
        <v>196</v>
      </c>
      <c r="Z11" s="150"/>
    </row>
    <row r="12" spans="2:26" ht="19.5" thickBot="1">
      <c r="B12" s="126">
        <v>1</v>
      </c>
      <c r="C12" s="125"/>
      <c r="D12" s="37" t="s">
        <v>691</v>
      </c>
      <c r="E12" s="61" t="s">
        <v>1574</v>
      </c>
      <c r="F12" s="2"/>
      <c r="G12" s="2"/>
      <c r="H12" s="2" t="s">
        <v>809</v>
      </c>
      <c r="I12" s="2"/>
      <c r="J12" s="2"/>
      <c r="K12" s="2"/>
      <c r="L12" s="124" t="s">
        <v>128</v>
      </c>
      <c r="M12" s="2"/>
      <c r="N12" s="124">
        <f>VLOOKUP(L12,'[2]BASE DE DATOS'!C6:D153,2,0)</f>
        <v>77536</v>
      </c>
      <c r="O12" s="123" t="s">
        <v>587</v>
      </c>
      <c r="P12" s="59" t="s">
        <v>893</v>
      </c>
      <c r="Q12" s="51" t="s">
        <v>567</v>
      </c>
      <c r="R12" s="138" t="s">
        <v>1575</v>
      </c>
      <c r="T12" s="127" t="s">
        <v>145</v>
      </c>
      <c r="V12" s="3" t="s">
        <v>234</v>
      </c>
      <c r="Y12" s="11" t="s">
        <v>235</v>
      </c>
      <c r="Z12" s="150"/>
    </row>
    <row r="13" spans="2:26" ht="19.5" thickBot="1">
      <c r="B13" s="126">
        <v>2</v>
      </c>
      <c r="C13" s="125"/>
      <c r="D13" s="37" t="s">
        <v>691</v>
      </c>
      <c r="E13" s="61" t="s">
        <v>1574</v>
      </c>
      <c r="F13" s="2"/>
      <c r="G13" s="2"/>
      <c r="H13" s="2" t="s">
        <v>809</v>
      </c>
      <c r="I13" s="2"/>
      <c r="J13" s="2"/>
      <c r="K13" s="2"/>
      <c r="L13" s="124" t="s">
        <v>128</v>
      </c>
      <c r="M13" s="2"/>
      <c r="N13" s="124">
        <f>VLOOKUP(L13,'[2]BASE DE DATOS'!C7:D154,2,0)</f>
        <v>77536</v>
      </c>
      <c r="O13" s="123" t="s">
        <v>587</v>
      </c>
      <c r="P13" s="59" t="s">
        <v>893</v>
      </c>
      <c r="Q13" s="51" t="s">
        <v>567</v>
      </c>
      <c r="T13" s="127" t="s">
        <v>247</v>
      </c>
      <c r="V13" s="3" t="s">
        <v>248</v>
      </c>
      <c r="Y13" s="11" t="s">
        <v>249</v>
      </c>
      <c r="Z13" s="150"/>
    </row>
    <row r="14" spans="2:26" ht="19.5" thickBot="1">
      <c r="B14" s="126">
        <v>3</v>
      </c>
      <c r="C14" s="125"/>
      <c r="D14" s="37" t="s">
        <v>691</v>
      </c>
      <c r="E14" s="61" t="s">
        <v>1574</v>
      </c>
      <c r="F14" s="2"/>
      <c r="G14" s="2"/>
      <c r="H14" s="2" t="s">
        <v>809</v>
      </c>
      <c r="I14" s="2"/>
      <c r="J14" s="2"/>
      <c r="K14" s="2"/>
      <c r="L14" s="124" t="s">
        <v>128</v>
      </c>
      <c r="M14" s="2"/>
      <c r="N14" s="124">
        <f>VLOOKUP(L14,'[2]BASE DE DATOS'!C8:D155,2,0)</f>
        <v>77536</v>
      </c>
      <c r="O14" s="123" t="s">
        <v>587</v>
      </c>
      <c r="P14" s="59" t="s">
        <v>893</v>
      </c>
      <c r="Q14" s="51" t="s">
        <v>567</v>
      </c>
      <c r="T14" s="127" t="s">
        <v>254</v>
      </c>
      <c r="V14" s="3" t="s">
        <v>255</v>
      </c>
      <c r="Y14" s="11" t="s">
        <v>256</v>
      </c>
      <c r="Z14" s="150"/>
    </row>
    <row r="15" spans="2:26" ht="19.5" thickBot="1">
      <c r="B15" s="126">
        <v>4</v>
      </c>
      <c r="C15" s="125"/>
      <c r="D15" s="37" t="s">
        <v>691</v>
      </c>
      <c r="E15" s="61" t="s">
        <v>1574</v>
      </c>
      <c r="F15" s="2"/>
      <c r="G15" s="2"/>
      <c r="H15" s="2" t="s">
        <v>809</v>
      </c>
      <c r="I15" s="2"/>
      <c r="J15" s="2"/>
      <c r="K15" s="2"/>
      <c r="L15" s="124" t="s">
        <v>128</v>
      </c>
      <c r="M15" s="2"/>
      <c r="N15" s="124">
        <f>VLOOKUP(L15,'[2]BASE DE DATOS'!C9:D156,2,0)</f>
        <v>77536</v>
      </c>
      <c r="O15" s="123" t="s">
        <v>587</v>
      </c>
      <c r="P15" s="59" t="s">
        <v>893</v>
      </c>
      <c r="Q15" s="51" t="s">
        <v>567</v>
      </c>
      <c r="T15" s="127" t="s">
        <v>262</v>
      </c>
      <c r="V15" s="3" t="s">
        <v>263</v>
      </c>
      <c r="Y15" s="11" t="s">
        <v>264</v>
      </c>
      <c r="Z15" s="150"/>
    </row>
    <row r="16" spans="2:26" ht="19.5" thickBot="1">
      <c r="B16" s="126">
        <v>5</v>
      </c>
      <c r="C16" s="125"/>
      <c r="D16" s="37" t="s">
        <v>691</v>
      </c>
      <c r="E16" s="61" t="s">
        <v>1574</v>
      </c>
      <c r="F16" s="2"/>
      <c r="G16" s="2"/>
      <c r="H16" s="2" t="s">
        <v>809</v>
      </c>
      <c r="I16" s="2"/>
      <c r="J16" s="2"/>
      <c r="K16" s="2"/>
      <c r="L16" s="124" t="s">
        <v>128</v>
      </c>
      <c r="M16" s="2"/>
      <c r="N16" s="124">
        <f>VLOOKUP(L16,'[2]BASE DE DATOS'!C10:D157,2,0)</f>
        <v>77536</v>
      </c>
      <c r="O16" s="123" t="s">
        <v>587</v>
      </c>
      <c r="P16" s="59" t="s">
        <v>893</v>
      </c>
      <c r="Q16" s="51" t="s">
        <v>567</v>
      </c>
      <c r="T16" s="127" t="s">
        <v>269</v>
      </c>
      <c r="V16" s="3" t="s">
        <v>270</v>
      </c>
      <c r="Y16" s="11" t="s">
        <v>271</v>
      </c>
      <c r="Z16" s="150"/>
    </row>
    <row r="17" spans="2:26" ht="19.5" thickBot="1">
      <c r="B17" s="126">
        <v>6</v>
      </c>
      <c r="C17" s="125"/>
      <c r="D17" s="37" t="s">
        <v>691</v>
      </c>
      <c r="E17" s="61" t="s">
        <v>1574</v>
      </c>
      <c r="F17" s="2"/>
      <c r="G17" s="2"/>
      <c r="H17" s="2" t="s">
        <v>809</v>
      </c>
      <c r="I17" s="2"/>
      <c r="J17" s="2"/>
      <c r="K17" s="2"/>
      <c r="L17" s="124" t="s">
        <v>128</v>
      </c>
      <c r="M17" s="2"/>
      <c r="N17" s="124">
        <f>VLOOKUP(L17,'[2]BASE DE DATOS'!C11:D158,2,0)</f>
        <v>77536</v>
      </c>
      <c r="O17" s="123" t="s">
        <v>587</v>
      </c>
      <c r="P17" s="59" t="s">
        <v>893</v>
      </c>
      <c r="Q17" s="51" t="s">
        <v>567</v>
      </c>
      <c r="T17" s="127" t="s">
        <v>278</v>
      </c>
      <c r="V17" s="3" t="s">
        <v>279</v>
      </c>
      <c r="Y17" s="11" t="s">
        <v>280</v>
      </c>
      <c r="Z17" s="150"/>
    </row>
    <row r="18" spans="2:26" ht="19.5" thickBot="1">
      <c r="B18" s="126">
        <v>7</v>
      </c>
      <c r="C18" s="125"/>
      <c r="D18" s="37" t="s">
        <v>691</v>
      </c>
      <c r="E18" s="61" t="s">
        <v>1574</v>
      </c>
      <c r="F18" s="2"/>
      <c r="G18" s="2"/>
      <c r="H18" s="2" t="s">
        <v>809</v>
      </c>
      <c r="I18" s="2"/>
      <c r="J18" s="2"/>
      <c r="K18" s="2"/>
      <c r="L18" s="124" t="s">
        <v>128</v>
      </c>
      <c r="M18" s="2"/>
      <c r="N18" s="124">
        <f>VLOOKUP(L18,'[2]BASE DE DATOS'!C12:D159,2,0)</f>
        <v>77536</v>
      </c>
      <c r="O18" s="123" t="s">
        <v>587</v>
      </c>
      <c r="P18" s="59" t="s">
        <v>893</v>
      </c>
      <c r="Q18" s="51" t="s">
        <v>567</v>
      </c>
      <c r="T18" s="127" t="s">
        <v>302</v>
      </c>
      <c r="V18" s="3" t="s">
        <v>303</v>
      </c>
      <c r="Y18" s="11" t="s">
        <v>304</v>
      </c>
      <c r="Z18" s="150"/>
    </row>
    <row r="19" spans="2:26" ht="19.5" thickBot="1">
      <c r="B19" s="126">
        <v>8</v>
      </c>
      <c r="C19" s="125"/>
      <c r="D19" s="37" t="s">
        <v>691</v>
      </c>
      <c r="E19" s="61" t="s">
        <v>1574</v>
      </c>
      <c r="F19" s="2"/>
      <c r="G19" s="2"/>
      <c r="H19" s="2" t="s">
        <v>809</v>
      </c>
      <c r="I19" s="2"/>
      <c r="J19" s="2"/>
      <c r="K19" s="2"/>
      <c r="L19" s="124" t="s">
        <v>128</v>
      </c>
      <c r="M19" s="2"/>
      <c r="N19" s="124">
        <f>VLOOKUP(L19,'[2]BASE DE DATOS'!C13:D160,2,0)</f>
        <v>77536</v>
      </c>
      <c r="O19" s="123" t="s">
        <v>587</v>
      </c>
      <c r="P19" s="59" t="s">
        <v>893</v>
      </c>
      <c r="Q19" s="51" t="s">
        <v>567</v>
      </c>
      <c r="T19" s="127" t="s">
        <v>307</v>
      </c>
      <c r="V19" s="3" t="s">
        <v>308</v>
      </c>
      <c r="Y19" s="11" t="s">
        <v>309</v>
      </c>
      <c r="Z19" s="150"/>
    </row>
    <row r="20" spans="2:26" ht="19.5" thickBot="1">
      <c r="B20" s="126">
        <v>9</v>
      </c>
      <c r="C20" s="125"/>
      <c r="D20" s="37" t="s">
        <v>691</v>
      </c>
      <c r="E20" s="61" t="s">
        <v>1574</v>
      </c>
      <c r="F20" s="2"/>
      <c r="G20" s="2"/>
      <c r="H20" s="2" t="s">
        <v>809</v>
      </c>
      <c r="I20" s="2"/>
      <c r="J20" s="2"/>
      <c r="K20" s="2"/>
      <c r="L20" s="124" t="s">
        <v>128</v>
      </c>
      <c r="M20" s="2"/>
      <c r="N20" s="124">
        <f>VLOOKUP(L20,'[2]BASE DE DATOS'!C14:D161,2,0)</f>
        <v>77536</v>
      </c>
      <c r="O20" s="123" t="s">
        <v>587</v>
      </c>
      <c r="P20" s="59" t="s">
        <v>893</v>
      </c>
      <c r="Q20" s="51" t="s">
        <v>567</v>
      </c>
      <c r="T20" s="127" t="s">
        <v>310</v>
      </c>
      <c r="V20" s="3" t="s">
        <v>311</v>
      </c>
      <c r="Y20" s="11" t="s">
        <v>312</v>
      </c>
      <c r="Z20" s="150"/>
    </row>
    <row r="21" spans="2:26" ht="19.5" thickBot="1">
      <c r="B21" s="126">
        <v>10</v>
      </c>
      <c r="C21" s="125"/>
      <c r="D21" s="37" t="s">
        <v>691</v>
      </c>
      <c r="E21" s="61" t="s">
        <v>1574</v>
      </c>
      <c r="F21" s="2"/>
      <c r="G21" s="2"/>
      <c r="H21" s="2" t="s">
        <v>809</v>
      </c>
      <c r="I21" s="2"/>
      <c r="J21" s="2"/>
      <c r="K21" s="2"/>
      <c r="L21" s="124" t="s">
        <v>128</v>
      </c>
      <c r="M21" s="2"/>
      <c r="N21" s="124">
        <f>VLOOKUP(L21,'[2]BASE DE DATOS'!C15:D162,2,0)</f>
        <v>77536</v>
      </c>
      <c r="O21" s="123" t="s">
        <v>587</v>
      </c>
      <c r="P21" s="59" t="s">
        <v>893</v>
      </c>
      <c r="Q21" s="51" t="s">
        <v>567</v>
      </c>
      <c r="T21" s="127" t="s">
        <v>313</v>
      </c>
      <c r="V21" s="3" t="s">
        <v>314</v>
      </c>
      <c r="Y21" s="11" t="s">
        <v>315</v>
      </c>
      <c r="Z21" s="150"/>
    </row>
    <row r="22" spans="2:26" ht="19.5" thickBot="1">
      <c r="B22" s="126">
        <v>11</v>
      </c>
      <c r="C22" s="125"/>
      <c r="D22" s="37" t="s">
        <v>691</v>
      </c>
      <c r="E22" s="61" t="s">
        <v>1574</v>
      </c>
      <c r="F22" s="2"/>
      <c r="G22" s="2"/>
      <c r="H22" s="2" t="s">
        <v>809</v>
      </c>
      <c r="I22" s="2"/>
      <c r="J22" s="2"/>
      <c r="K22" s="2"/>
      <c r="L22" s="124" t="s">
        <v>128</v>
      </c>
      <c r="M22" s="2"/>
      <c r="N22" s="124">
        <f>VLOOKUP(L22,'[2]BASE DE DATOS'!C18:D165,2,0)</f>
        <v>77536</v>
      </c>
      <c r="O22" s="123" t="s">
        <v>587</v>
      </c>
      <c r="P22" s="59" t="s">
        <v>893</v>
      </c>
      <c r="Q22" s="51" t="s">
        <v>567</v>
      </c>
      <c r="V22" s="3" t="s">
        <v>333</v>
      </c>
      <c r="Y22" s="11" t="s">
        <v>334</v>
      </c>
      <c r="Z22" s="150"/>
    </row>
    <row r="23" spans="2:26" ht="19.5" thickBot="1">
      <c r="B23" s="126">
        <v>12</v>
      </c>
      <c r="C23" s="125"/>
      <c r="D23" s="37" t="s">
        <v>936</v>
      </c>
      <c r="E23" s="61" t="s">
        <v>419</v>
      </c>
      <c r="F23" s="2"/>
      <c r="G23" s="2"/>
      <c r="H23" s="2" t="s">
        <v>906</v>
      </c>
      <c r="I23" s="2"/>
      <c r="J23" s="2"/>
      <c r="K23" s="2"/>
      <c r="L23" s="124" t="s">
        <v>8</v>
      </c>
      <c r="M23" s="2"/>
      <c r="N23" s="124">
        <f>VLOOKUP(L23,'[2]BASE DE DATOS'!C19:D166,2,0)</f>
        <v>77550</v>
      </c>
      <c r="O23" s="123" t="s">
        <v>587</v>
      </c>
      <c r="P23" s="59" t="s">
        <v>893</v>
      </c>
      <c r="Q23" s="51" t="s">
        <v>261</v>
      </c>
      <c r="V23" s="3" t="s">
        <v>338</v>
      </c>
      <c r="Y23" s="11" t="s">
        <v>156</v>
      </c>
      <c r="Z23" s="150"/>
    </row>
    <row r="24" spans="2:26" ht="19.5" thickBot="1">
      <c r="B24" s="126">
        <v>13</v>
      </c>
      <c r="C24" s="125"/>
      <c r="D24" s="37" t="s">
        <v>691</v>
      </c>
      <c r="E24" s="61" t="s">
        <v>1574</v>
      </c>
      <c r="F24" s="2"/>
      <c r="G24" s="2"/>
      <c r="H24" s="2" t="s">
        <v>809</v>
      </c>
      <c r="I24" s="2"/>
      <c r="J24" s="2"/>
      <c r="K24" s="2"/>
      <c r="L24" s="124" t="s">
        <v>128</v>
      </c>
      <c r="M24" s="2"/>
      <c r="N24" s="124">
        <f>VLOOKUP(L24,'[2]BASE DE DATOS'!C20:D167,2,0)</f>
        <v>77536</v>
      </c>
      <c r="O24" s="123" t="s">
        <v>587</v>
      </c>
      <c r="P24" s="59" t="s">
        <v>893</v>
      </c>
      <c r="Q24" s="51" t="s">
        <v>567</v>
      </c>
      <c r="V24" s="3" t="s">
        <v>343</v>
      </c>
      <c r="Y24" s="11" t="s">
        <v>344</v>
      </c>
      <c r="Z24" s="150"/>
    </row>
    <row r="25" spans="2:26" ht="19.5" thickBot="1">
      <c r="B25" s="126">
        <v>14</v>
      </c>
      <c r="C25" s="125"/>
      <c r="D25" s="65" t="s">
        <v>1576</v>
      </c>
      <c r="E25" s="61"/>
      <c r="F25" s="2"/>
      <c r="G25" s="2"/>
      <c r="H25" s="2" t="s">
        <v>906</v>
      </c>
      <c r="I25" s="2"/>
      <c r="J25" s="2"/>
      <c r="K25" s="2"/>
      <c r="L25" s="124" t="s">
        <v>8</v>
      </c>
      <c r="M25" s="2"/>
      <c r="N25" s="124">
        <f>VLOOKUP(L25,'[2]BASE DE DATOS'!C21:D168,2,0)</f>
        <v>77550</v>
      </c>
      <c r="O25" s="123" t="s">
        <v>587</v>
      </c>
      <c r="P25" s="59" t="s">
        <v>893</v>
      </c>
      <c r="Q25" s="51" t="s">
        <v>201</v>
      </c>
      <c r="V25" s="3" t="s">
        <v>352</v>
      </c>
      <c r="Y25" s="137" t="s">
        <v>353</v>
      </c>
      <c r="Z25" s="136"/>
    </row>
    <row r="26" spans="2:26" ht="19.5" thickBot="1">
      <c r="B26" s="126">
        <v>15</v>
      </c>
      <c r="C26" s="125"/>
      <c r="D26" s="37" t="s">
        <v>663</v>
      </c>
      <c r="E26" s="61"/>
      <c r="F26" s="2"/>
      <c r="G26" s="2"/>
      <c r="H26" s="2" t="s">
        <v>809</v>
      </c>
      <c r="I26" s="2"/>
      <c r="J26" s="2"/>
      <c r="K26" s="2"/>
      <c r="L26" s="124" t="s">
        <v>8</v>
      </c>
      <c r="M26" s="2"/>
      <c r="N26" s="124">
        <f>VLOOKUP(L26,'[2]BASE DE DATOS'!C23:D170,2,0)</f>
        <v>77550</v>
      </c>
      <c r="O26" s="123" t="s">
        <v>587</v>
      </c>
      <c r="P26" s="59" t="s">
        <v>893</v>
      </c>
      <c r="Q26" s="51" t="s">
        <v>655</v>
      </c>
      <c r="V26" s="3" t="s">
        <v>368</v>
      </c>
    </row>
    <row r="27" spans="2:26" ht="18.75">
      <c r="B27" s="126">
        <v>16</v>
      </c>
      <c r="C27" s="125"/>
      <c r="D27" s="37" t="s">
        <v>691</v>
      </c>
      <c r="E27" s="61" t="s">
        <v>1574</v>
      </c>
      <c r="F27" s="2"/>
      <c r="G27" s="2"/>
      <c r="H27" s="2" t="s">
        <v>809</v>
      </c>
      <c r="I27" s="2"/>
      <c r="J27" s="2"/>
      <c r="K27" s="2"/>
      <c r="L27" s="124" t="s">
        <v>128</v>
      </c>
      <c r="M27" s="2"/>
      <c r="N27" s="124">
        <f>VLOOKUP(L27,'[2]BASE DE DATOS'!C24:D171,2,0)</f>
        <v>77536</v>
      </c>
      <c r="O27" s="123" t="s">
        <v>587</v>
      </c>
      <c r="P27" s="59" t="s">
        <v>893</v>
      </c>
      <c r="Q27" s="51" t="s">
        <v>208</v>
      </c>
      <c r="V27" s="3" t="s">
        <v>372</v>
      </c>
    </row>
    <row r="28" spans="2:26" ht="18.75">
      <c r="B28" s="126">
        <v>17</v>
      </c>
      <c r="C28" s="125"/>
      <c r="D28" s="37" t="s">
        <v>1311</v>
      </c>
      <c r="E28" s="61" t="s">
        <v>995</v>
      </c>
      <c r="F28" s="2" t="s">
        <v>1312</v>
      </c>
      <c r="G28" s="2"/>
      <c r="H28" s="2" t="s">
        <v>809</v>
      </c>
      <c r="I28" s="2"/>
      <c r="J28" s="2"/>
      <c r="K28" s="2"/>
      <c r="L28" s="2"/>
      <c r="M28" s="2"/>
      <c r="N28" s="2"/>
      <c r="O28" s="123" t="s">
        <v>587</v>
      </c>
      <c r="P28" s="59" t="s">
        <v>893</v>
      </c>
      <c r="Q28" s="51" t="s">
        <v>208</v>
      </c>
      <c r="V28" s="3" t="s">
        <v>393</v>
      </c>
    </row>
    <row r="29" spans="2:26" ht="18" customHeight="1">
      <c r="B29" s="126">
        <v>18</v>
      </c>
      <c r="C29" s="125"/>
      <c r="D29" s="37" t="s">
        <v>649</v>
      </c>
      <c r="E29" s="61" t="s">
        <v>632</v>
      </c>
      <c r="F29" s="2"/>
      <c r="G29" s="2"/>
      <c r="H29" s="2" t="s">
        <v>906</v>
      </c>
      <c r="I29" s="2"/>
      <c r="J29" s="2"/>
      <c r="K29" s="2"/>
      <c r="L29" s="2"/>
      <c r="M29" s="2"/>
      <c r="N29" s="2"/>
      <c r="O29" s="125"/>
      <c r="P29" s="59" t="s">
        <v>893</v>
      </c>
      <c r="Q29" s="51" t="s">
        <v>208</v>
      </c>
      <c r="V29" s="3" t="s">
        <v>399</v>
      </c>
    </row>
    <row r="30" spans="2:26" ht="17.25" customHeight="1">
      <c r="E30" s="3"/>
    </row>
    <row r="31" spans="2:26" ht="18" customHeight="1">
      <c r="E31" s="3"/>
    </row>
    <row r="32" spans="2:26" ht="17.25" customHeight="1">
      <c r="E32" s="3"/>
    </row>
    <row r="33" spans="5:5" ht="18" customHeight="1">
      <c r="E33" s="3"/>
    </row>
    <row r="34" spans="5:5" ht="18.75">
      <c r="E34" s="3"/>
    </row>
    <row r="35" spans="5:5" ht="18.75">
      <c r="E35" s="3"/>
    </row>
    <row r="36" spans="5:5" ht="18.75">
      <c r="E36" s="3"/>
    </row>
    <row r="37" spans="5:5" ht="18.75">
      <c r="E37" s="3"/>
    </row>
    <row r="38" spans="5:5" ht="18.75">
      <c r="E38" s="3"/>
    </row>
    <row r="39" spans="5:5" ht="18.75">
      <c r="E39" s="3"/>
    </row>
    <row r="40" spans="5:5" ht="18.75">
      <c r="E40" s="3"/>
    </row>
    <row r="41" spans="5:5" ht="18.75">
      <c r="E41" s="3"/>
    </row>
    <row r="42" spans="5:5" ht="18.75">
      <c r="E42" s="3"/>
    </row>
    <row r="43" spans="5:5" ht="15.75" customHeight="1">
      <c r="E43" s="3"/>
    </row>
    <row r="44" spans="5:5" ht="15" customHeight="1">
      <c r="E44" s="3"/>
    </row>
    <row r="45" spans="5:5" ht="17.25" customHeight="1">
      <c r="E45" s="3"/>
    </row>
    <row r="46" spans="5:5" ht="17.25" customHeight="1">
      <c r="E46" s="3"/>
    </row>
    <row r="47" spans="5:5" ht="18.75">
      <c r="E47" s="3"/>
    </row>
    <row r="48" spans="5:5" ht="15.75" customHeight="1">
      <c r="E48" s="3"/>
    </row>
    <row r="49" spans="5:5" ht="15.75" customHeight="1">
      <c r="E49" s="3"/>
    </row>
    <row r="50" spans="5:5" ht="19.5" customHeight="1">
      <c r="E50" s="3"/>
    </row>
    <row r="51" spans="5:5" ht="17.25" customHeight="1">
      <c r="E51" s="3"/>
    </row>
    <row r="52" spans="5:5" ht="15" customHeight="1">
      <c r="E52" s="3"/>
    </row>
    <row r="53" spans="5:5" ht="15.75" customHeight="1">
      <c r="E53" s="3"/>
    </row>
    <row r="54" spans="5:5" ht="18.75">
      <c r="E54" s="3"/>
    </row>
    <row r="55" spans="5:5" ht="18.75">
      <c r="E55" s="3"/>
    </row>
    <row r="56" spans="5:5" ht="18.75">
      <c r="E56" s="3"/>
    </row>
    <row r="87" ht="20.25" customHeight="1"/>
    <row r="88" ht="15.75" customHeight="1"/>
    <row r="89" ht="17.25" customHeight="1"/>
    <row r="100" ht="17.25" customHeight="1"/>
    <row r="101" ht="15.75" customHeight="1"/>
    <row r="102" ht="19.5" customHeight="1"/>
    <row r="133" ht="21" customHeight="1"/>
  </sheetData>
  <mergeCells count="14">
    <mergeCell ref="Q10:Q11"/>
    <mergeCell ref="B7:D7"/>
    <mergeCell ref="B2:J2"/>
    <mergeCell ref="B4:D4"/>
    <mergeCell ref="E4:J4"/>
    <mergeCell ref="B5:D5"/>
    <mergeCell ref="E5:J5"/>
    <mergeCell ref="B6:D6"/>
    <mergeCell ref="E6:J6"/>
    <mergeCell ref="B8:D8"/>
    <mergeCell ref="B9:D9"/>
    <mergeCell ref="I10:N10"/>
    <mergeCell ref="O10:O11"/>
    <mergeCell ref="P10:P11"/>
  </mergeCells>
  <dataValidations count="6">
    <dataValidation type="list" allowBlank="1" showInputMessage="1" showErrorMessage="1" sqref="E6:J6" xr:uid="{00000000-0002-0000-0700-000000000000}">
      <formula1>$Y$3:$Y$25</formula1>
    </dataValidation>
    <dataValidation type="list" allowBlank="1" showInputMessage="1" showErrorMessage="1" sqref="E4:J4" xr:uid="{00000000-0002-0000-0700-000001000000}">
      <formula1>$T$4:$T$21</formula1>
    </dataValidation>
    <dataValidation type="list" allowBlank="1" showInputMessage="1" showErrorMessage="1" sqref="E7" xr:uid="{00000000-0002-0000-0700-000002000000}">
      <formula1>$S$3:$S$6</formula1>
    </dataValidation>
    <dataValidation type="list" allowBlank="1" showInputMessage="1" showErrorMessage="1" sqref="E5:J5" xr:uid="{00000000-0002-0000-0700-000003000000}">
      <formula1>$U$3:$U$10</formula1>
    </dataValidation>
    <dataValidation type="list" allowBlank="1" showInputMessage="1" showErrorMessage="1" sqref="E8" xr:uid="{00000000-0002-0000-0700-000004000000}">
      <formula1>$W$3:$W$10</formula1>
    </dataValidation>
    <dataValidation type="list" allowBlank="1" showInputMessage="1" showErrorMessage="1" sqref="E9" xr:uid="{00000000-0002-0000-0700-000005000000}">
      <formula1>$X$3:$X$10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6000000}">
          <x14:formula1>
            <xm:f>'https://d.docs.live.net/Users/ALMA/Downloads/[2020 BOTES.xlsx]BASE DE DATOS'!#REF!</xm:f>
          </x14:formula1>
          <xm:sqref>L12:L27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B1:Z133"/>
  <sheetViews>
    <sheetView zoomScaleNormal="100" workbookViewId="0">
      <selection activeCell="F20" sqref="F20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19.125" customWidth="1"/>
    <col min="5" max="5" width="21.75" style="1" customWidth="1"/>
    <col min="6" max="6" width="21.875" customWidth="1"/>
    <col min="7" max="7" width="11.125" customWidth="1"/>
    <col min="8" max="8" width="9.125" customWidth="1"/>
    <col min="9" max="9" width="9" customWidth="1"/>
    <col min="10" max="10" width="45.5" customWidth="1"/>
    <col min="11" max="11" width="14.125" customWidth="1"/>
    <col min="12" max="12" width="16.25" customWidth="1"/>
    <col min="13" max="13" width="13.125" customWidth="1"/>
    <col min="14" max="14" width="16.5" customWidth="1"/>
    <col min="15" max="15" width="21.625" customWidth="1"/>
    <col min="16" max="16" width="23.375" customWidth="1"/>
    <col min="17" max="17" width="17.875" customWidth="1"/>
    <col min="19" max="19" width="26.5" hidden="1" customWidth="1"/>
    <col min="20" max="20" width="36.875" hidden="1" customWidth="1"/>
    <col min="21" max="21" width="27.625" hidden="1" customWidth="1"/>
    <col min="22" max="22" width="45.625" hidden="1" customWidth="1"/>
    <col min="23" max="23" width="43.375" hidden="1" customWidth="1"/>
    <col min="24" max="24" width="27" hidden="1" customWidth="1"/>
    <col min="25" max="25" width="14.625" hidden="1" customWidth="1"/>
  </cols>
  <sheetData>
    <row r="1" spans="2:26" ht="21.75" thickBot="1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2:26" ht="21.75" thickBot="1">
      <c r="B2" s="209" t="s">
        <v>581</v>
      </c>
      <c r="C2" s="210"/>
      <c r="D2" s="210"/>
      <c r="E2" s="210"/>
      <c r="F2" s="210"/>
      <c r="G2" s="210"/>
      <c r="H2" s="210"/>
      <c r="I2" s="210"/>
      <c r="J2" s="211"/>
      <c r="K2" s="12"/>
      <c r="L2" s="12"/>
      <c r="M2" s="12"/>
      <c r="N2" s="12"/>
      <c r="O2" s="12"/>
      <c r="P2" s="12"/>
      <c r="Q2" s="12"/>
    </row>
    <row r="3" spans="2:26" ht="19.5" thickBot="1">
      <c r="B3" s="1"/>
      <c r="C3" s="1"/>
      <c r="D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S3" s="4">
        <v>2019</v>
      </c>
      <c r="U3" s="3" t="s">
        <v>141</v>
      </c>
      <c r="V3" s="3" t="s">
        <v>142</v>
      </c>
      <c r="W3" s="6">
        <v>43466</v>
      </c>
      <c r="X3" s="6">
        <v>43555</v>
      </c>
      <c r="Y3" s="11" t="s">
        <v>143</v>
      </c>
      <c r="Z3" s="150"/>
    </row>
    <row r="4" spans="2:26" ht="19.5" thickBot="1">
      <c r="B4" s="206" t="s">
        <v>144</v>
      </c>
      <c r="C4" s="207"/>
      <c r="D4" s="208"/>
      <c r="E4" s="212" t="s">
        <v>145</v>
      </c>
      <c r="F4" s="213"/>
      <c r="G4" s="213"/>
      <c r="H4" s="213"/>
      <c r="I4" s="213"/>
      <c r="J4" s="214"/>
      <c r="K4" s="1"/>
      <c r="L4" s="1"/>
      <c r="M4" s="1"/>
      <c r="N4" s="1"/>
      <c r="O4" s="1"/>
      <c r="P4" s="1"/>
      <c r="Q4" s="1"/>
      <c r="S4" s="4">
        <v>2020</v>
      </c>
      <c r="T4" s="4" t="s">
        <v>146</v>
      </c>
      <c r="U4" s="3" t="s">
        <v>147</v>
      </c>
      <c r="V4" s="3" t="s">
        <v>148</v>
      </c>
      <c r="W4" s="6">
        <v>43556</v>
      </c>
      <c r="X4" s="6">
        <v>43646</v>
      </c>
      <c r="Y4" s="11" t="s">
        <v>149</v>
      </c>
      <c r="Z4" s="150"/>
    </row>
    <row r="5" spans="2:26" ht="19.5" thickBot="1">
      <c r="B5" s="206" t="s">
        <v>150</v>
      </c>
      <c r="C5" s="207"/>
      <c r="D5" s="208"/>
      <c r="E5" s="212" t="s">
        <v>181</v>
      </c>
      <c r="F5" s="213"/>
      <c r="G5" s="213"/>
      <c r="H5" s="213"/>
      <c r="I5" s="213"/>
      <c r="J5" s="214"/>
      <c r="K5" s="1"/>
      <c r="L5" s="1"/>
      <c r="M5" s="1"/>
      <c r="N5" s="1"/>
      <c r="O5" s="1"/>
      <c r="P5" s="1"/>
      <c r="Q5" s="1"/>
      <c r="S5" s="4"/>
      <c r="T5" s="5" t="s">
        <v>151</v>
      </c>
      <c r="U5" s="3" t="s">
        <v>152</v>
      </c>
      <c r="V5" s="3" t="s">
        <v>153</v>
      </c>
      <c r="W5" s="6">
        <v>43647</v>
      </c>
      <c r="X5" s="6">
        <v>43738</v>
      </c>
      <c r="Y5" s="11" t="s">
        <v>154</v>
      </c>
      <c r="Z5" s="150"/>
    </row>
    <row r="6" spans="2:26" ht="19.5" thickBot="1">
      <c r="B6" s="206" t="s">
        <v>155</v>
      </c>
      <c r="C6" s="207"/>
      <c r="D6" s="208"/>
      <c r="E6" s="212" t="s">
        <v>156</v>
      </c>
      <c r="F6" s="213"/>
      <c r="G6" s="213"/>
      <c r="H6" s="213"/>
      <c r="I6" s="213"/>
      <c r="J6" s="214"/>
      <c r="K6" s="1"/>
      <c r="L6" s="1"/>
      <c r="M6" s="1"/>
      <c r="N6" s="1"/>
      <c r="O6" s="1"/>
      <c r="P6" s="1"/>
      <c r="Q6" s="1"/>
      <c r="T6" s="5" t="s">
        <v>157</v>
      </c>
      <c r="U6" s="3" t="s">
        <v>158</v>
      </c>
      <c r="V6" s="3" t="s">
        <v>159</v>
      </c>
      <c r="W6" s="6">
        <v>43739</v>
      </c>
      <c r="X6" s="6">
        <v>43830</v>
      </c>
      <c r="Y6" s="11" t="s">
        <v>160</v>
      </c>
      <c r="Z6" s="150"/>
    </row>
    <row r="7" spans="2:26" ht="19.5" thickBot="1">
      <c r="B7" s="206" t="s">
        <v>161</v>
      </c>
      <c r="C7" s="207"/>
      <c r="D7" s="208"/>
      <c r="E7" s="135">
        <v>2020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T7" s="5" t="s">
        <v>162</v>
      </c>
      <c r="U7" s="3" t="s">
        <v>163</v>
      </c>
      <c r="V7" s="3" t="s">
        <v>164</v>
      </c>
      <c r="W7" s="6">
        <v>43831</v>
      </c>
      <c r="X7" s="6">
        <v>43921</v>
      </c>
      <c r="Y7" s="11" t="s">
        <v>165</v>
      </c>
      <c r="Z7" s="150"/>
    </row>
    <row r="8" spans="2:26" ht="21.75" customHeight="1" thickBot="1">
      <c r="B8" s="215" t="s">
        <v>166</v>
      </c>
      <c r="C8" s="216"/>
      <c r="D8" s="217"/>
      <c r="E8" s="134">
        <v>44105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T8" s="5" t="s">
        <v>167</v>
      </c>
      <c r="U8" s="3" t="s">
        <v>168</v>
      </c>
      <c r="V8" s="3" t="s">
        <v>169</v>
      </c>
      <c r="W8" s="6">
        <v>43922</v>
      </c>
      <c r="X8" s="6">
        <v>44012</v>
      </c>
      <c r="Y8" s="11" t="s">
        <v>170</v>
      </c>
      <c r="Z8" s="150"/>
    </row>
    <row r="9" spans="2:26" ht="26.25" customHeight="1" thickBot="1">
      <c r="B9" s="215" t="s">
        <v>171</v>
      </c>
      <c r="C9" s="216"/>
      <c r="D9" s="217"/>
      <c r="E9" s="134">
        <v>44196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T9" s="4" t="s">
        <v>172</v>
      </c>
      <c r="U9" s="3" t="s">
        <v>173</v>
      </c>
      <c r="V9" s="3" t="s">
        <v>174</v>
      </c>
      <c r="W9" s="6">
        <v>44013</v>
      </c>
      <c r="X9" s="6">
        <v>44104</v>
      </c>
      <c r="Y9" s="11" t="s">
        <v>175</v>
      </c>
      <c r="Z9" s="150"/>
    </row>
    <row r="10" spans="2:26" ht="21.95" customHeight="1" thickBot="1">
      <c r="B10" s="143"/>
      <c r="C10" s="143"/>
      <c r="D10" s="143"/>
      <c r="E10" s="143"/>
      <c r="F10" s="143"/>
      <c r="G10" s="143"/>
      <c r="H10" s="143"/>
      <c r="I10" s="220" t="s">
        <v>176</v>
      </c>
      <c r="J10" s="221"/>
      <c r="K10" s="221"/>
      <c r="L10" s="221"/>
      <c r="M10" s="221"/>
      <c r="N10" s="221"/>
      <c r="O10" s="198" t="s">
        <v>177</v>
      </c>
      <c r="P10" s="200" t="s">
        <v>178</v>
      </c>
      <c r="Q10" s="200" t="s">
        <v>179</v>
      </c>
      <c r="T10" s="5" t="s">
        <v>180</v>
      </c>
      <c r="U10" s="3" t="s">
        <v>181</v>
      </c>
      <c r="V10" s="3" t="s">
        <v>182</v>
      </c>
      <c r="W10" s="6">
        <v>44105</v>
      </c>
      <c r="X10" s="6">
        <v>44196</v>
      </c>
      <c r="Y10" s="11" t="s">
        <v>183</v>
      </c>
      <c r="Z10" s="150"/>
    </row>
    <row r="11" spans="2:26" ht="19.5" thickBot="1">
      <c r="B11" s="141" t="s">
        <v>184</v>
      </c>
      <c r="C11" s="141" t="s">
        <v>185</v>
      </c>
      <c r="D11" s="141" t="s">
        <v>186</v>
      </c>
      <c r="E11" s="141" t="s">
        <v>187</v>
      </c>
      <c r="F11" s="141" t="s">
        <v>188</v>
      </c>
      <c r="G11" s="141" t="s">
        <v>3</v>
      </c>
      <c r="H11" s="141" t="s">
        <v>2</v>
      </c>
      <c r="I11" s="140" t="s">
        <v>582</v>
      </c>
      <c r="J11" s="140" t="s">
        <v>190</v>
      </c>
      <c r="K11" s="140" t="s">
        <v>191</v>
      </c>
      <c r="L11" s="140" t="s">
        <v>0</v>
      </c>
      <c r="M11" s="140" t="s">
        <v>192</v>
      </c>
      <c r="N11" s="139" t="s">
        <v>193</v>
      </c>
      <c r="O11" s="205"/>
      <c r="P11" s="222"/>
      <c r="Q11" s="201"/>
      <c r="T11" s="5" t="s">
        <v>194</v>
      </c>
      <c r="U11" s="3"/>
      <c r="V11" s="3" t="s">
        <v>195</v>
      </c>
      <c r="Y11" s="11" t="s">
        <v>196</v>
      </c>
      <c r="Z11" s="150"/>
    </row>
    <row r="12" spans="2:26" ht="18.75">
      <c r="B12" s="126">
        <v>1</v>
      </c>
      <c r="C12" s="125"/>
      <c r="D12" s="151" t="s">
        <v>1577</v>
      </c>
      <c r="E12" s="61" t="s">
        <v>835</v>
      </c>
      <c r="F12" s="2"/>
      <c r="G12" s="2"/>
      <c r="H12" s="2" t="s">
        <v>906</v>
      </c>
      <c r="I12" s="152"/>
      <c r="J12" s="152"/>
      <c r="K12" s="152"/>
      <c r="L12" s="152" t="s">
        <v>15</v>
      </c>
      <c r="M12" s="152"/>
      <c r="N12" s="152">
        <f>VLOOKUP(L12,'[3]BASE DE DATOS'!C6:D153,2,0)</f>
        <v>77500</v>
      </c>
      <c r="O12" s="123" t="s">
        <v>1578</v>
      </c>
      <c r="P12" s="59" t="s">
        <v>1579</v>
      </c>
      <c r="Q12" s="51" t="s">
        <v>1580</v>
      </c>
      <c r="R12" s="138"/>
      <c r="T12" s="127" t="s">
        <v>145</v>
      </c>
      <c r="V12" s="3" t="s">
        <v>234</v>
      </c>
      <c r="Y12" s="11" t="s">
        <v>235</v>
      </c>
      <c r="Z12" s="150"/>
    </row>
    <row r="13" spans="2:26" ht="18.75">
      <c r="B13" s="126">
        <v>2</v>
      </c>
      <c r="C13" s="125"/>
      <c r="D13" s="153" t="s">
        <v>1577</v>
      </c>
      <c r="E13" s="61" t="s">
        <v>835</v>
      </c>
      <c r="F13" s="2"/>
      <c r="G13" s="2"/>
      <c r="H13" s="2" t="s">
        <v>906</v>
      </c>
      <c r="I13" s="2"/>
      <c r="J13" s="2"/>
      <c r="K13" s="2"/>
      <c r="L13" s="2" t="s">
        <v>15</v>
      </c>
      <c r="M13" s="2"/>
      <c r="N13" s="2">
        <f>VLOOKUP(L13,'[3]BASE DE DATOS'!C7:D154,2,0)</f>
        <v>77500</v>
      </c>
      <c r="O13" s="123" t="s">
        <v>1578</v>
      </c>
      <c r="P13" s="59" t="s">
        <v>1579</v>
      </c>
      <c r="Q13" s="51" t="s">
        <v>567</v>
      </c>
      <c r="T13" s="127" t="s">
        <v>247</v>
      </c>
      <c r="V13" s="3" t="s">
        <v>248</v>
      </c>
      <c r="Y13" s="11" t="s">
        <v>249</v>
      </c>
      <c r="Z13" s="150"/>
    </row>
    <row r="14" spans="2:26" ht="18.75">
      <c r="B14" s="126">
        <v>3</v>
      </c>
      <c r="C14" s="125"/>
      <c r="D14" s="153" t="s">
        <v>1008</v>
      </c>
      <c r="E14" s="61"/>
      <c r="F14" s="2"/>
      <c r="G14" s="2"/>
      <c r="H14" s="2" t="s">
        <v>809</v>
      </c>
      <c r="I14" s="2"/>
      <c r="J14" s="2"/>
      <c r="K14" s="2"/>
      <c r="L14" s="2" t="s">
        <v>138</v>
      </c>
      <c r="M14" s="2"/>
      <c r="N14" s="2">
        <f>VLOOKUP(L14,'[3]BASE DE DATOS'!C8:D155,2,0)</f>
        <v>77560</v>
      </c>
      <c r="O14" s="123" t="s">
        <v>1578</v>
      </c>
      <c r="P14" s="59" t="s">
        <v>1579</v>
      </c>
      <c r="Q14" s="51" t="s">
        <v>277</v>
      </c>
      <c r="T14" s="127" t="s">
        <v>254</v>
      </c>
      <c r="V14" s="3" t="s">
        <v>255</v>
      </c>
      <c r="Y14" s="11" t="s">
        <v>256</v>
      </c>
      <c r="Z14" s="150"/>
    </row>
    <row r="15" spans="2:26" ht="18.75">
      <c r="B15" s="126">
        <v>4</v>
      </c>
      <c r="C15" s="125"/>
      <c r="D15" s="154" t="s">
        <v>1577</v>
      </c>
      <c r="E15" s="61" t="s">
        <v>835</v>
      </c>
      <c r="F15" s="2"/>
      <c r="G15" s="2"/>
      <c r="H15" s="2" t="s">
        <v>906</v>
      </c>
      <c r="I15" s="2"/>
      <c r="J15" s="2"/>
      <c r="K15" s="2"/>
      <c r="L15" s="2" t="s">
        <v>15</v>
      </c>
      <c r="M15" s="2"/>
      <c r="N15" s="2">
        <f>VLOOKUP(L15,'[3]BASE DE DATOS'!C9:D156,2,0)</f>
        <v>77500</v>
      </c>
      <c r="O15" s="123" t="s">
        <v>1578</v>
      </c>
      <c r="P15" s="59" t="s">
        <v>1579</v>
      </c>
      <c r="Q15" s="51" t="s">
        <v>277</v>
      </c>
      <c r="T15" s="127" t="s">
        <v>262</v>
      </c>
      <c r="V15" s="3" t="s">
        <v>263</v>
      </c>
      <c r="Y15" s="11" t="s">
        <v>264</v>
      </c>
      <c r="Z15" s="150"/>
    </row>
    <row r="16" spans="2:26" ht="18.75">
      <c r="B16" s="126">
        <v>5</v>
      </c>
      <c r="C16" s="125"/>
      <c r="D16" s="154" t="s">
        <v>1047</v>
      </c>
      <c r="E16" s="61"/>
      <c r="F16" s="2"/>
      <c r="G16" s="2"/>
      <c r="H16" s="2" t="s">
        <v>809</v>
      </c>
      <c r="I16" s="2"/>
      <c r="J16" s="2"/>
      <c r="K16" s="2"/>
      <c r="L16" s="2" t="s">
        <v>32</v>
      </c>
      <c r="M16" s="2"/>
      <c r="N16" s="2">
        <f>VLOOKUP(L16,'[3]BASE DE DATOS'!C10:D157,2,0)</f>
        <v>77505</v>
      </c>
      <c r="O16" s="123" t="s">
        <v>1578</v>
      </c>
      <c r="P16" s="59" t="s">
        <v>1579</v>
      </c>
      <c r="Q16" s="51" t="s">
        <v>208</v>
      </c>
      <c r="T16" s="127" t="s">
        <v>269</v>
      </c>
      <c r="V16" s="3" t="s">
        <v>270</v>
      </c>
      <c r="Y16" s="11" t="s">
        <v>271</v>
      </c>
      <c r="Z16" s="150"/>
    </row>
    <row r="17" spans="2:26" ht="18.75">
      <c r="B17" s="126">
        <v>6</v>
      </c>
      <c r="C17" s="125"/>
      <c r="D17" s="153" t="s">
        <v>1581</v>
      </c>
      <c r="E17" s="61"/>
      <c r="F17" s="2"/>
      <c r="G17" s="2"/>
      <c r="H17" s="2" t="s">
        <v>906</v>
      </c>
      <c r="I17" s="2"/>
      <c r="J17" s="2"/>
      <c r="K17" s="2"/>
      <c r="L17" s="2" t="s">
        <v>45</v>
      </c>
      <c r="M17" s="2"/>
      <c r="N17" s="2">
        <f>VLOOKUP(L17,'[3]BASE DE DATOS'!C11:D158,2,0)</f>
        <v>77507</v>
      </c>
      <c r="O17" s="123" t="s">
        <v>1578</v>
      </c>
      <c r="P17" s="59" t="s">
        <v>1579</v>
      </c>
      <c r="Q17" s="51" t="s">
        <v>208</v>
      </c>
      <c r="T17" s="127" t="s">
        <v>278</v>
      </c>
      <c r="V17" s="3" t="s">
        <v>279</v>
      </c>
      <c r="Y17" s="11" t="s">
        <v>280</v>
      </c>
      <c r="Z17" s="150"/>
    </row>
    <row r="18" spans="2:26" ht="18.75">
      <c r="B18" s="126">
        <v>7</v>
      </c>
      <c r="C18" s="125"/>
      <c r="D18" s="153" t="s">
        <v>1577</v>
      </c>
      <c r="E18" s="61" t="s">
        <v>835</v>
      </c>
      <c r="F18" s="2"/>
      <c r="G18" s="2"/>
      <c r="H18" s="2" t="s">
        <v>906</v>
      </c>
      <c r="I18" s="2"/>
      <c r="J18" s="2"/>
      <c r="K18" s="2"/>
      <c r="L18" s="2" t="s">
        <v>15</v>
      </c>
      <c r="M18" s="2"/>
      <c r="N18" s="2">
        <f>VLOOKUP(L18,'[3]BASE DE DATOS'!C12:D159,2,0)</f>
        <v>77500</v>
      </c>
      <c r="O18" s="123" t="s">
        <v>1578</v>
      </c>
      <c r="P18" s="59" t="s">
        <v>1579</v>
      </c>
      <c r="Q18" s="51" t="s">
        <v>277</v>
      </c>
      <c r="T18" s="127" t="s">
        <v>302</v>
      </c>
      <c r="V18" s="3" t="s">
        <v>303</v>
      </c>
      <c r="Y18" s="11" t="s">
        <v>304</v>
      </c>
      <c r="Z18" s="150"/>
    </row>
    <row r="19" spans="2:26" ht="18.75">
      <c r="B19" s="126">
        <v>8</v>
      </c>
      <c r="C19" s="125"/>
      <c r="D19" s="153" t="s">
        <v>1582</v>
      </c>
      <c r="E19" s="61"/>
      <c r="F19" s="2"/>
      <c r="G19" s="2"/>
      <c r="H19" s="2" t="s">
        <v>906</v>
      </c>
      <c r="I19" s="2"/>
      <c r="J19" s="2"/>
      <c r="K19" s="2"/>
      <c r="L19" s="2" t="s">
        <v>4</v>
      </c>
      <c r="M19" s="2"/>
      <c r="N19" s="2">
        <f>VLOOKUP(L19,'[3]BASE DE DATOS'!C13:D160,2,0)</f>
        <v>77550</v>
      </c>
      <c r="O19" s="123" t="s">
        <v>1578</v>
      </c>
      <c r="P19" s="59" t="s">
        <v>1579</v>
      </c>
      <c r="Q19" s="51" t="s">
        <v>208</v>
      </c>
      <c r="T19" s="127" t="s">
        <v>307</v>
      </c>
      <c r="V19" s="3" t="s">
        <v>308</v>
      </c>
      <c r="Y19" s="11" t="s">
        <v>309</v>
      </c>
      <c r="Z19" s="150"/>
    </row>
    <row r="20" spans="2:26" ht="18.75">
      <c r="B20" s="126">
        <v>9</v>
      </c>
      <c r="C20" s="125"/>
      <c r="D20" s="153" t="s">
        <v>1583</v>
      </c>
      <c r="E20" s="61"/>
      <c r="F20" s="2"/>
      <c r="G20" s="2"/>
      <c r="H20" s="2" t="s">
        <v>809</v>
      </c>
      <c r="I20" s="2"/>
      <c r="J20" s="2"/>
      <c r="K20" s="2"/>
      <c r="L20" s="2" t="s">
        <v>52</v>
      </c>
      <c r="M20" s="2"/>
      <c r="N20" s="2">
        <f>VLOOKUP(L20,'[3]BASE DE DATOS'!C14:D161,2,0)</f>
        <v>77508</v>
      </c>
      <c r="O20" s="123" t="s">
        <v>1578</v>
      </c>
      <c r="P20" s="59" t="s">
        <v>1579</v>
      </c>
      <c r="Q20" s="51" t="s">
        <v>208</v>
      </c>
      <c r="T20" s="127" t="s">
        <v>310</v>
      </c>
      <c r="V20" s="3" t="s">
        <v>311</v>
      </c>
      <c r="Y20" s="11" t="s">
        <v>312</v>
      </c>
      <c r="Z20" s="150"/>
    </row>
    <row r="21" spans="2:26" ht="18.75">
      <c r="B21" s="126">
        <v>10</v>
      </c>
      <c r="C21" s="125"/>
      <c r="D21" s="42" t="s">
        <v>1584</v>
      </c>
      <c r="E21" s="61"/>
      <c r="F21" s="2"/>
      <c r="G21" s="2"/>
      <c r="H21" s="2" t="s">
        <v>809</v>
      </c>
      <c r="I21" s="2"/>
      <c r="J21" s="2"/>
      <c r="K21" s="2"/>
      <c r="L21" s="2" t="s">
        <v>6</v>
      </c>
      <c r="M21" s="2"/>
      <c r="N21" s="2">
        <f>VLOOKUP(L21,'[3]BASE DE DATOS'!C15:D162,2,0)</f>
        <v>77550</v>
      </c>
      <c r="O21" s="123" t="s">
        <v>1578</v>
      </c>
      <c r="P21" s="59" t="s">
        <v>1579</v>
      </c>
      <c r="Q21" s="51" t="s">
        <v>261</v>
      </c>
      <c r="T21" s="127" t="s">
        <v>313</v>
      </c>
      <c r="V21" s="3" t="s">
        <v>314</v>
      </c>
      <c r="Y21" s="11" t="s">
        <v>315</v>
      </c>
      <c r="Z21" s="150"/>
    </row>
    <row r="22" spans="2:26" ht="18.75">
      <c r="B22" s="126">
        <v>11</v>
      </c>
      <c r="C22" s="125"/>
      <c r="D22" s="37" t="s">
        <v>1585</v>
      </c>
      <c r="E22" s="61"/>
      <c r="F22" s="2"/>
      <c r="G22" s="2"/>
      <c r="H22" s="2" t="s">
        <v>906</v>
      </c>
      <c r="I22" s="2"/>
      <c r="J22" s="2"/>
      <c r="K22" s="2"/>
      <c r="L22" s="2" t="s">
        <v>4</v>
      </c>
      <c r="M22" s="2"/>
      <c r="N22" s="2">
        <f>VLOOKUP(L22,'[3]BASE DE DATOS'!C18:D165,2,0)</f>
        <v>77550</v>
      </c>
      <c r="O22" s="123" t="s">
        <v>1578</v>
      </c>
      <c r="P22" s="59" t="s">
        <v>1579</v>
      </c>
      <c r="Q22" s="51" t="s">
        <v>261</v>
      </c>
      <c r="V22" s="3" t="s">
        <v>333</v>
      </c>
      <c r="Y22" s="11" t="s">
        <v>334</v>
      </c>
      <c r="Z22" s="150"/>
    </row>
    <row r="23" spans="2:26" ht="18.75">
      <c r="B23" s="126">
        <v>12</v>
      </c>
      <c r="C23" s="125"/>
      <c r="D23" s="37" t="s">
        <v>1008</v>
      </c>
      <c r="E23" s="61"/>
      <c r="F23" s="2"/>
      <c r="G23" s="2"/>
      <c r="H23" s="2" t="s">
        <v>809</v>
      </c>
      <c r="I23" s="2"/>
      <c r="J23" s="2"/>
      <c r="K23" s="2"/>
      <c r="L23" s="2" t="s">
        <v>85</v>
      </c>
      <c r="M23" s="2"/>
      <c r="N23" s="2">
        <f>VLOOKUP(L23,'[3]BASE DE DATOS'!C19:D166,2,0)</f>
        <v>77516</v>
      </c>
      <c r="O23" s="123" t="s">
        <v>1578</v>
      </c>
      <c r="P23" s="59" t="s">
        <v>1579</v>
      </c>
      <c r="Q23" s="51" t="s">
        <v>261</v>
      </c>
      <c r="V23" s="3" t="s">
        <v>338</v>
      </c>
      <c r="Y23" s="11" t="s">
        <v>156</v>
      </c>
      <c r="Z23" s="150"/>
    </row>
    <row r="24" spans="2:26" ht="18.75">
      <c r="B24" s="126">
        <v>13</v>
      </c>
      <c r="C24" s="125"/>
      <c r="D24" s="37" t="s">
        <v>464</v>
      </c>
      <c r="E24" s="61"/>
      <c r="F24" s="2"/>
      <c r="G24" s="2"/>
      <c r="H24" s="2" t="s">
        <v>906</v>
      </c>
      <c r="I24" s="2"/>
      <c r="J24" s="2"/>
      <c r="K24" s="2"/>
      <c r="L24" s="2" t="s">
        <v>4</v>
      </c>
      <c r="M24" s="2"/>
      <c r="N24" s="2">
        <f>VLOOKUP(L24,'[3]BASE DE DATOS'!C20:D167,2,0)</f>
        <v>77550</v>
      </c>
      <c r="O24" s="123" t="s">
        <v>1578</v>
      </c>
      <c r="P24" s="59" t="s">
        <v>1579</v>
      </c>
      <c r="Q24" s="51" t="s">
        <v>261</v>
      </c>
      <c r="V24" s="3" t="s">
        <v>343</v>
      </c>
      <c r="Y24" s="11" t="s">
        <v>344</v>
      </c>
      <c r="Z24" s="150"/>
    </row>
    <row r="25" spans="2:26" ht="18.75">
      <c r="B25" s="126">
        <v>14</v>
      </c>
      <c r="C25" s="125"/>
      <c r="D25" s="65" t="s">
        <v>1586</v>
      </c>
      <c r="E25" s="61"/>
      <c r="F25" s="2"/>
      <c r="G25" s="2"/>
      <c r="H25" s="2" t="s">
        <v>906</v>
      </c>
      <c r="I25" s="2"/>
      <c r="J25" s="2"/>
      <c r="K25" s="2"/>
      <c r="L25" s="2" t="s">
        <v>4</v>
      </c>
      <c r="M25" s="2"/>
      <c r="N25" s="2">
        <f>VLOOKUP(L25,'[3]BASE DE DATOS'!C21:D168,2,0)</f>
        <v>77550</v>
      </c>
      <c r="O25" s="123" t="s">
        <v>1578</v>
      </c>
      <c r="P25" s="59" t="s">
        <v>1579</v>
      </c>
      <c r="Q25" s="51" t="s">
        <v>261</v>
      </c>
      <c r="V25" s="3" t="s">
        <v>352</v>
      </c>
      <c r="Y25" s="137" t="s">
        <v>353</v>
      </c>
      <c r="Z25" s="136"/>
    </row>
    <row r="26" spans="2:26" ht="18.75">
      <c r="B26" s="126">
        <v>15</v>
      </c>
      <c r="C26" s="125"/>
      <c r="D26" s="37" t="s">
        <v>1172</v>
      </c>
      <c r="E26" s="61"/>
      <c r="F26" s="2"/>
      <c r="G26" s="2"/>
      <c r="H26" s="2" t="s">
        <v>906</v>
      </c>
      <c r="I26" s="2"/>
      <c r="J26" s="2"/>
      <c r="K26" s="2"/>
      <c r="L26" s="2" t="s">
        <v>4</v>
      </c>
      <c r="M26" s="2"/>
      <c r="N26" s="2">
        <f>VLOOKUP(L26,'[3]BASE DE DATOS'!C23:D170,2,0)</f>
        <v>77550</v>
      </c>
      <c r="O26" s="123" t="s">
        <v>1578</v>
      </c>
      <c r="P26" s="59" t="s">
        <v>1579</v>
      </c>
      <c r="Q26" s="51" t="s">
        <v>261</v>
      </c>
      <c r="V26" s="3" t="s">
        <v>368</v>
      </c>
    </row>
    <row r="27" spans="2:26" ht="18.75">
      <c r="B27" s="126">
        <v>16</v>
      </c>
      <c r="C27" s="125"/>
      <c r="D27" s="37" t="s">
        <v>891</v>
      </c>
      <c r="E27" s="61"/>
      <c r="F27" s="2"/>
      <c r="G27" s="2"/>
      <c r="H27" s="2" t="s">
        <v>809</v>
      </c>
      <c r="I27" s="2"/>
      <c r="J27" s="2"/>
      <c r="K27" s="2"/>
      <c r="L27" s="2" t="s">
        <v>4</v>
      </c>
      <c r="M27" s="2"/>
      <c r="N27" s="2">
        <f>VLOOKUP(L27,'[3]BASE DE DATOS'!C24:D171,2,0)</f>
        <v>77550</v>
      </c>
      <c r="O27" s="123" t="s">
        <v>1578</v>
      </c>
      <c r="P27" s="59" t="s">
        <v>1579</v>
      </c>
      <c r="Q27" s="51" t="s">
        <v>261</v>
      </c>
      <c r="V27" s="3" t="s">
        <v>372</v>
      </c>
    </row>
    <row r="28" spans="2:26" ht="18.75">
      <c r="B28" s="126">
        <v>17</v>
      </c>
      <c r="C28" s="125"/>
      <c r="D28" s="37" t="s">
        <v>1587</v>
      </c>
      <c r="E28" s="61"/>
      <c r="F28" s="2"/>
      <c r="G28" s="2"/>
      <c r="H28" s="2" t="s">
        <v>906</v>
      </c>
      <c r="I28" s="2"/>
      <c r="J28" s="2"/>
      <c r="K28" s="2"/>
      <c r="L28" s="152" t="s">
        <v>15</v>
      </c>
      <c r="M28" s="2"/>
      <c r="N28" s="2">
        <v>77550</v>
      </c>
      <c r="O28" s="123" t="s">
        <v>1578</v>
      </c>
      <c r="P28" s="59" t="s">
        <v>1579</v>
      </c>
      <c r="Q28" s="51" t="s">
        <v>261</v>
      </c>
      <c r="V28" s="3" t="s">
        <v>393</v>
      </c>
    </row>
    <row r="29" spans="2:26" ht="18" customHeight="1">
      <c r="B29" s="126">
        <v>18</v>
      </c>
      <c r="C29" s="125"/>
      <c r="D29" s="37" t="s">
        <v>1577</v>
      </c>
      <c r="E29" s="61" t="s">
        <v>835</v>
      </c>
      <c r="F29" s="2"/>
      <c r="G29" s="2"/>
      <c r="H29" s="2" t="s">
        <v>906</v>
      </c>
      <c r="I29" s="2"/>
      <c r="J29" s="2"/>
      <c r="K29" s="2"/>
      <c r="L29" s="152" t="s">
        <v>15</v>
      </c>
      <c r="M29" s="2"/>
      <c r="N29" s="2">
        <v>77559</v>
      </c>
      <c r="O29" s="123" t="s">
        <v>1578</v>
      </c>
      <c r="P29" s="59" t="s">
        <v>1579</v>
      </c>
      <c r="Q29" s="51" t="s">
        <v>261</v>
      </c>
      <c r="V29" s="3" t="s">
        <v>399</v>
      </c>
    </row>
    <row r="30" spans="2:26" ht="17.25" customHeight="1">
      <c r="B30" s="126">
        <v>19</v>
      </c>
      <c r="C30" s="125"/>
      <c r="D30" s="42" t="s">
        <v>1297</v>
      </c>
      <c r="E30" s="61"/>
      <c r="F30" s="2"/>
      <c r="G30" s="2"/>
      <c r="H30" s="2" t="s">
        <v>906</v>
      </c>
      <c r="I30" s="2"/>
      <c r="J30" s="2"/>
      <c r="K30" s="2"/>
      <c r="L30" s="2" t="s">
        <v>52</v>
      </c>
      <c r="M30" s="2"/>
      <c r="N30" s="2">
        <f>VLOOKUP(L30,'[3]BASE DE DATOS'!C24:D171,2,0)</f>
        <v>77508</v>
      </c>
      <c r="O30" s="123" t="s">
        <v>1578</v>
      </c>
      <c r="P30" s="59" t="s">
        <v>1579</v>
      </c>
      <c r="Q30" s="51" t="s">
        <v>261</v>
      </c>
    </row>
    <row r="31" spans="2:26" ht="18" customHeight="1">
      <c r="B31" s="126">
        <v>20</v>
      </c>
      <c r="C31" s="125"/>
      <c r="D31" s="37" t="s">
        <v>1588</v>
      </c>
      <c r="E31" s="61" t="s">
        <v>520</v>
      </c>
      <c r="F31" s="2"/>
      <c r="G31" s="2"/>
      <c r="H31" s="2" t="s">
        <v>809</v>
      </c>
      <c r="I31" s="2"/>
      <c r="J31" s="2"/>
      <c r="K31" s="2"/>
      <c r="L31" s="2" t="s">
        <v>4</v>
      </c>
      <c r="M31" s="2"/>
      <c r="N31" s="2">
        <f>VLOOKUP(L31,'[3]BASE DE DATOS'!C27:D174,2,0)</f>
        <v>77550</v>
      </c>
      <c r="O31" s="123" t="s">
        <v>1578</v>
      </c>
      <c r="P31" s="59" t="s">
        <v>1579</v>
      </c>
      <c r="Q31" s="51" t="s">
        <v>261</v>
      </c>
    </row>
    <row r="32" spans="2:26" ht="17.25" customHeight="1">
      <c r="B32" s="126">
        <v>21</v>
      </c>
      <c r="C32" s="125"/>
      <c r="D32" s="37" t="s">
        <v>691</v>
      </c>
      <c r="E32" s="61" t="s">
        <v>692</v>
      </c>
      <c r="F32" s="2"/>
      <c r="G32" s="2"/>
      <c r="H32" s="2" t="s">
        <v>809</v>
      </c>
      <c r="I32" s="2"/>
      <c r="J32" s="2"/>
      <c r="K32" s="2"/>
      <c r="L32" s="2" t="s">
        <v>121</v>
      </c>
      <c r="M32" s="2"/>
      <c r="N32" s="2">
        <f>VLOOKUP(L32,'[3]BASE DE DATOS'!C28:D175,2,0)</f>
        <v>77535</v>
      </c>
      <c r="O32" s="123" t="s">
        <v>1578</v>
      </c>
      <c r="P32" s="59" t="s">
        <v>1579</v>
      </c>
      <c r="Q32" s="51" t="s">
        <v>261</v>
      </c>
    </row>
    <row r="33" spans="2:17" ht="18" customHeight="1">
      <c r="B33" s="126">
        <v>22</v>
      </c>
      <c r="C33" s="125"/>
      <c r="D33" s="37" t="s">
        <v>891</v>
      </c>
      <c r="E33" s="61" t="s">
        <v>1117</v>
      </c>
      <c r="F33" s="2"/>
      <c r="G33" s="2"/>
      <c r="H33" s="2" t="s">
        <v>809</v>
      </c>
      <c r="I33" s="2"/>
      <c r="J33" s="2"/>
      <c r="K33" s="2"/>
      <c r="L33" s="2" t="s">
        <v>71</v>
      </c>
      <c r="M33" s="2"/>
      <c r="N33" s="2">
        <f>VLOOKUP(L33,'[3]BASE DE DATOS'!C29:D176,2,0)</f>
        <v>77510</v>
      </c>
      <c r="O33" s="123" t="s">
        <v>1578</v>
      </c>
      <c r="P33" s="59" t="s">
        <v>1579</v>
      </c>
      <c r="Q33" s="51" t="s">
        <v>261</v>
      </c>
    </row>
    <row r="34" spans="2:17">
      <c r="B34" s="126">
        <v>23</v>
      </c>
      <c r="C34" s="125"/>
      <c r="D34" s="65" t="s">
        <v>983</v>
      </c>
      <c r="E34" s="61"/>
      <c r="F34" s="2"/>
      <c r="G34" s="2"/>
      <c r="H34" s="2" t="s">
        <v>906</v>
      </c>
      <c r="I34" s="2"/>
      <c r="J34" s="2"/>
      <c r="K34" s="2"/>
      <c r="L34" s="2" t="s">
        <v>4</v>
      </c>
      <c r="M34" s="2"/>
      <c r="N34" s="2">
        <f>VLOOKUP(L34,'[3]BASE DE DATOS'!C30:D177,2,0)</f>
        <v>77550</v>
      </c>
      <c r="O34" s="123" t="s">
        <v>1578</v>
      </c>
      <c r="P34" s="59" t="s">
        <v>1579</v>
      </c>
      <c r="Q34" s="51" t="s">
        <v>261</v>
      </c>
    </row>
    <row r="35" spans="2:17">
      <c r="B35" s="126">
        <v>24</v>
      </c>
      <c r="C35" s="125"/>
      <c r="D35" s="37" t="s">
        <v>742</v>
      </c>
      <c r="E35" s="61" t="s">
        <v>419</v>
      </c>
      <c r="F35" s="2"/>
      <c r="G35" s="2"/>
      <c r="H35" s="2" t="s">
        <v>809</v>
      </c>
      <c r="I35" s="2"/>
      <c r="J35" s="2"/>
      <c r="K35" s="2"/>
      <c r="L35" s="2" t="s">
        <v>11</v>
      </c>
      <c r="M35" s="2"/>
      <c r="N35" s="2">
        <f>VLOOKUP(L35,'[3]BASE DE DATOS'!C32:D179,2,0)</f>
        <v>77550</v>
      </c>
      <c r="O35" s="123" t="s">
        <v>1578</v>
      </c>
      <c r="P35" s="59" t="s">
        <v>1579</v>
      </c>
      <c r="Q35" s="51" t="s">
        <v>261</v>
      </c>
    </row>
    <row r="36" spans="2:17">
      <c r="B36" s="126">
        <v>25</v>
      </c>
      <c r="C36" s="125"/>
      <c r="D36" s="37" t="s">
        <v>785</v>
      </c>
      <c r="E36" s="61" t="s">
        <v>1589</v>
      </c>
      <c r="F36" s="2"/>
      <c r="G36" s="2"/>
      <c r="H36" s="2" t="s">
        <v>809</v>
      </c>
      <c r="I36" s="2"/>
      <c r="J36" s="2"/>
      <c r="K36" s="2"/>
      <c r="L36" s="2" t="s">
        <v>4</v>
      </c>
      <c r="M36" s="2"/>
      <c r="N36" s="2">
        <f>VLOOKUP(L36,'[3]BASE DE DATOS'!C33:D180,2,0)</f>
        <v>77550</v>
      </c>
      <c r="O36" s="123" t="s">
        <v>1578</v>
      </c>
      <c r="P36" s="59" t="s">
        <v>1579</v>
      </c>
      <c r="Q36" s="51" t="s">
        <v>261</v>
      </c>
    </row>
    <row r="37" spans="2:17">
      <c r="B37" s="126">
        <v>26</v>
      </c>
      <c r="C37" s="125"/>
      <c r="D37" s="37" t="s">
        <v>1590</v>
      </c>
      <c r="E37" s="61" t="s">
        <v>1591</v>
      </c>
      <c r="F37" s="2"/>
      <c r="G37" s="2"/>
      <c r="H37" s="2" t="s">
        <v>809</v>
      </c>
      <c r="I37" s="2"/>
      <c r="J37" s="2"/>
      <c r="K37" s="2"/>
      <c r="L37" s="152" t="s">
        <v>129</v>
      </c>
      <c r="M37" s="2"/>
      <c r="N37" s="2">
        <v>77550</v>
      </c>
      <c r="O37" s="123" t="s">
        <v>1578</v>
      </c>
      <c r="P37" s="59" t="s">
        <v>1579</v>
      </c>
      <c r="Q37" s="51" t="s">
        <v>261</v>
      </c>
    </row>
    <row r="38" spans="2:17">
      <c r="B38" s="126">
        <v>27</v>
      </c>
      <c r="C38" s="125"/>
      <c r="D38" s="37" t="s">
        <v>1590</v>
      </c>
      <c r="E38" s="61" t="s">
        <v>1592</v>
      </c>
      <c r="F38" s="2"/>
      <c r="G38" s="2"/>
      <c r="H38" s="2" t="s">
        <v>809</v>
      </c>
      <c r="I38" s="2"/>
      <c r="J38" s="2"/>
      <c r="K38" s="2"/>
      <c r="L38" s="152" t="s">
        <v>4</v>
      </c>
      <c r="M38" s="2"/>
      <c r="N38" s="2">
        <v>77550</v>
      </c>
      <c r="O38" s="123" t="s">
        <v>1578</v>
      </c>
      <c r="P38" s="59" t="s">
        <v>1579</v>
      </c>
      <c r="Q38" s="51" t="s">
        <v>261</v>
      </c>
    </row>
    <row r="39" spans="2:17">
      <c r="B39" s="155">
        <v>28</v>
      </c>
      <c r="C39" s="37"/>
      <c r="D39" s="37" t="s">
        <v>691</v>
      </c>
      <c r="E39" s="2" t="s">
        <v>692</v>
      </c>
      <c r="F39" s="37"/>
      <c r="G39" s="37"/>
      <c r="H39" s="2" t="s">
        <v>809</v>
      </c>
      <c r="I39" s="37"/>
      <c r="J39" s="37"/>
      <c r="K39" s="37"/>
      <c r="L39" s="2" t="s">
        <v>4</v>
      </c>
      <c r="M39" s="37"/>
      <c r="N39" s="2">
        <v>77550</v>
      </c>
      <c r="O39" s="123" t="s">
        <v>1578</v>
      </c>
      <c r="P39" s="59" t="s">
        <v>1579</v>
      </c>
      <c r="Q39" s="51" t="s">
        <v>261</v>
      </c>
    </row>
    <row r="40" spans="2:17" ht="18.75">
      <c r="E40" s="3"/>
    </row>
    <row r="41" spans="2:17" ht="18.75">
      <c r="E41" s="3"/>
    </row>
    <row r="42" spans="2:17" ht="18.75">
      <c r="E42" s="3"/>
    </row>
    <row r="43" spans="2:17" ht="15.75" customHeight="1">
      <c r="E43" s="3"/>
    </row>
    <row r="44" spans="2:17" ht="15" customHeight="1">
      <c r="E44" s="3"/>
    </row>
    <row r="45" spans="2:17" ht="17.25" customHeight="1">
      <c r="E45" s="3"/>
    </row>
    <row r="46" spans="2:17" ht="17.25" customHeight="1">
      <c r="E46" s="3"/>
    </row>
    <row r="47" spans="2:17" ht="18.75">
      <c r="E47" s="3"/>
    </row>
    <row r="48" spans="2:17" ht="15.75" customHeight="1">
      <c r="E48" s="3"/>
    </row>
    <row r="49" spans="5:5" ht="15.75" customHeight="1">
      <c r="E49" s="3"/>
    </row>
    <row r="50" spans="5:5" ht="19.5" customHeight="1">
      <c r="E50" s="3"/>
    </row>
    <row r="51" spans="5:5" ht="17.25" customHeight="1">
      <c r="E51" s="3"/>
    </row>
    <row r="52" spans="5:5" ht="15" customHeight="1">
      <c r="E52" s="3"/>
    </row>
    <row r="53" spans="5:5" ht="15.75" customHeight="1">
      <c r="E53" s="3"/>
    </row>
    <row r="54" spans="5:5" ht="18.75">
      <c r="E54" s="3"/>
    </row>
    <row r="55" spans="5:5" ht="18.75">
      <c r="E55" s="3"/>
    </row>
    <row r="56" spans="5:5" ht="18.75">
      <c r="E56" s="3"/>
    </row>
    <row r="87" ht="20.25" customHeight="1"/>
    <row r="88" ht="15.75" customHeight="1"/>
    <row r="89" ht="17.25" customHeight="1"/>
    <row r="100" ht="17.25" customHeight="1"/>
    <row r="101" ht="15.75" customHeight="1"/>
    <row r="102" ht="19.5" customHeight="1"/>
    <row r="133" ht="21" customHeight="1"/>
  </sheetData>
  <mergeCells count="14">
    <mergeCell ref="Q10:Q11"/>
    <mergeCell ref="B7:D7"/>
    <mergeCell ref="B8:D8"/>
    <mergeCell ref="B9:D9"/>
    <mergeCell ref="I10:N10"/>
    <mergeCell ref="O10:O11"/>
    <mergeCell ref="P10:P11"/>
    <mergeCell ref="B6:D6"/>
    <mergeCell ref="E6:J6"/>
    <mergeCell ref="B2:J2"/>
    <mergeCell ref="B4:D4"/>
    <mergeCell ref="E4:J4"/>
    <mergeCell ref="B5:D5"/>
    <mergeCell ref="E5:J5"/>
  </mergeCells>
  <dataValidations count="6">
    <dataValidation type="list" allowBlank="1" showInputMessage="1" showErrorMessage="1" sqref="E9" xr:uid="{00000000-0002-0000-0800-000000000000}">
      <formula1>$X$3:$X$10</formula1>
    </dataValidation>
    <dataValidation type="list" allowBlank="1" showInputMessage="1" showErrorMessage="1" sqref="E8" xr:uid="{00000000-0002-0000-0800-000001000000}">
      <formula1>$W$3:$W$10</formula1>
    </dataValidation>
    <dataValidation type="list" allowBlank="1" showInputMessage="1" showErrorMessage="1" sqref="E5:J5" xr:uid="{00000000-0002-0000-0800-000002000000}">
      <formula1>$U$3:$U$10</formula1>
    </dataValidation>
    <dataValidation type="list" allowBlank="1" showInputMessage="1" showErrorMessage="1" sqref="E7" xr:uid="{00000000-0002-0000-0800-000003000000}">
      <formula1>$S$3:$S$6</formula1>
    </dataValidation>
    <dataValidation type="list" allowBlank="1" showInputMessage="1" showErrorMessage="1" sqref="E4:J4" xr:uid="{00000000-0002-0000-0800-000004000000}">
      <formula1>$T$4:$T$21</formula1>
    </dataValidation>
    <dataValidation type="list" allowBlank="1" showInputMessage="1" showErrorMessage="1" sqref="E6:J6" xr:uid="{00000000-0002-0000-0800-000005000000}">
      <formula1>$Y$3:$Y$25</formula1>
    </dataValidation>
  </dataValidations>
  <pageMargins left="0.7" right="0.7" top="0.75" bottom="0.75" header="0.3" footer="0.3"/>
  <pageSetup orientation="portrait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800-000006000000}">
          <x14:formula1>
            <xm:f>'https://d.docs.live.net/Users/alma_/Desktop/PUB-MBJ/PADRONES/SIRESOL/[2020 BOTES.xlsx]BASE DE DATOS'!#REF!</xm:f>
          </x14:formula1>
          <xm:sqref>L12:L39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Enrique Eduardo Encalada Sánchez</cp:lastModifiedBy>
  <cp:revision/>
  <dcterms:created xsi:type="dcterms:W3CDTF">2020-11-23T02:17:16Z</dcterms:created>
  <dcterms:modified xsi:type="dcterms:W3CDTF">2022-01-14T18:38:02Z</dcterms:modified>
  <cp:category/>
  <cp:contentStatus/>
</cp:coreProperties>
</file>