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DD2BB954-3966-49BA-AA3D-FEDBC79355E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PA 2022 E2" sheetId="1" r:id="rId1"/>
  </sheets>
  <definedNames>
    <definedName name="ADFASDF" localSheetId="0">#REF!</definedName>
    <definedName name="ADFASDF">#REF!</definedName>
    <definedName name="_xlnm.Print_Area" localSheetId="0">'PPA 2022 E2'!$A$1:$N$57</definedName>
    <definedName name="averiguar" localSheetId="0">#REF!</definedName>
    <definedName name="averiguar">#REF!</definedName>
    <definedName name="averiguar2" localSheetId="0">#REF!</definedName>
    <definedName name="averiguar2">#REF!</definedName>
    <definedName name="averiguar3" localSheetId="0">#REF!</definedName>
    <definedName name="averiguar3">#REF!</definedName>
    <definedName name="e">#REF!</definedName>
    <definedName name="formato2" localSheetId="0">#REF!</definedName>
    <definedName name="formato2">#REF!</definedName>
    <definedName name="M" localSheetId="0">#REF!</definedName>
    <definedName name="M">#REF!</definedName>
    <definedName name="MIRPRUEBA" localSheetId="0">#REF!</definedName>
    <definedName name="MIRPRUEBA">#REF!</definedName>
    <definedName name="_xlnm.Print_Titles" localSheetId="0">'PPA 2022 E2'!$34:$35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7" i="1" l="1"/>
  <c r="AH38" i="1"/>
  <c r="AH39" i="1"/>
  <c r="AH40" i="1"/>
  <c r="AG37" i="1"/>
  <c r="AG38" i="1"/>
  <c r="AG39" i="1"/>
  <c r="AG40" i="1"/>
  <c r="AF37" i="1"/>
  <c r="AF38" i="1"/>
  <c r="AF39" i="1"/>
  <c r="AF40" i="1"/>
  <c r="AI39" i="1" l="1"/>
  <c r="AI37" i="1"/>
  <c r="AI40" i="1"/>
  <c r="AI38" i="1"/>
</calcChain>
</file>

<file path=xl/sharedStrings.xml><?xml version="1.0" encoding="utf-8"?>
<sst xmlns="http://schemas.openxmlformats.org/spreadsheetml/2006/main" count="225" uniqueCount="182">
  <si>
    <t>PROGRAMA PRESUPUESTARIO</t>
  </si>
  <si>
    <t>CLAVE Y NOMBRE DEL PROGRAMA PRESUPUESTARIO</t>
  </si>
  <si>
    <t>PLAN MUNICIPAL DE DESARROLLO 2022-2024</t>
  </si>
  <si>
    <t>EJE</t>
  </si>
  <si>
    <t>OBJETIVO ESTRATÉGICO</t>
  </si>
  <si>
    <t>META</t>
  </si>
  <si>
    <t>CLASIFICACIÓN FUNCIONAL DEL GASTO</t>
  </si>
  <si>
    <t>FINALIDAD</t>
  </si>
  <si>
    <t xml:space="preserve">DESARROLLO SOCIAL </t>
  </si>
  <si>
    <t>FUNCIÓN</t>
  </si>
  <si>
    <t>VIVIENDA Y SERVICIOS A LA COMUNIDAD</t>
  </si>
  <si>
    <t>SUBFUNCIÓN</t>
  </si>
  <si>
    <t>Servicios Comunales</t>
  </si>
  <si>
    <t>CLASIFICACIÓN PROGRAMÁTICA</t>
  </si>
  <si>
    <t>Actividades del sector público, que realiza en forma 
directa, regular y continua, para satisfacer demandas 
de la sociedad, de interés general, atendiendo a las 
personas en sus diferentes esferas jurídicas, a través 
de las siguientes finalidades:
i) Funciones de gobierno.
ii) Funciones de desarrollo social.
iii) Funciones de desarrollo económico</t>
  </si>
  <si>
    <t>ESTRUCTURA ADMINISTRATIVA</t>
  </si>
  <si>
    <t>RAMO</t>
  </si>
  <si>
    <t>Gobierno</t>
  </si>
  <si>
    <t>UNIDAD RESPONSABLE</t>
  </si>
  <si>
    <t>OPABIEM</t>
  </si>
  <si>
    <t>UNIDAD ADMINISTRATIVA</t>
  </si>
  <si>
    <t>ACTIVIDAD INSTITUCIONAL</t>
  </si>
  <si>
    <t>Servicios funerales, de panteon y rastro municipal</t>
  </si>
  <si>
    <t xml:space="preserve">Nivel.
</t>
  </si>
  <si>
    <t xml:space="preserve">Resumen narrativo u objetivos.
</t>
  </si>
  <si>
    <t>INDICADOR</t>
  </si>
  <si>
    <t xml:space="preserve">Medios de verificación .
</t>
  </si>
  <si>
    <t xml:space="preserve">Supuestos.
</t>
  </si>
  <si>
    <t xml:space="preserve">Nombre del Indicador.
</t>
  </si>
  <si>
    <t xml:space="preserve">Definición.
</t>
  </si>
  <si>
    <t xml:space="preserve">Dimensión.
</t>
  </si>
  <si>
    <t xml:space="preserve">Sentido del Indicador.
</t>
  </si>
  <si>
    <t xml:space="preserve">Método de cálculo del Indicador.
</t>
  </si>
  <si>
    <t xml:space="preserve">Frecuencia de medición del Indicador.
</t>
  </si>
  <si>
    <t>Unidad de medida del Indicador y unidad de medida de sus variables.</t>
  </si>
  <si>
    <t xml:space="preserve">Meta del Indicador.
</t>
  </si>
  <si>
    <t xml:space="preserve">Línea base del Indicador.
</t>
  </si>
  <si>
    <t>Fin
(DIRECCIÓN GENERAL DE PLANEACIÓN MUNICIPAL)</t>
  </si>
  <si>
    <t>Ascendente</t>
  </si>
  <si>
    <t>El Instituto Mexicano para la Competitividad A. C. IMCO actualiza y publica los índices y subíndices.</t>
  </si>
  <si>
    <t>Descendente</t>
  </si>
  <si>
    <t>Anual</t>
  </si>
  <si>
    <t>OPERADORA Y ADMINISTRADORA DE BIENES MUNICIPA</t>
  </si>
  <si>
    <r>
      <t xml:space="preserve">PAI: </t>
    </r>
    <r>
      <rPr>
        <sz val="12"/>
        <rFont val="Arial"/>
        <family val="2"/>
      </rPr>
      <t>Porcentaje de servicios entregados por OPABIEM a la población.</t>
    </r>
  </si>
  <si>
    <t>El indicador mide el grado de eficacia en el cumplimiento de las metas establecidas para los servicios que brinda OPABIEM.</t>
  </si>
  <si>
    <t>Eficacia</t>
  </si>
  <si>
    <t xml:space="preserve">PSE=(NSE/NSP)*100
PSE: Porcentaje de Servicios entregados a la población
NSE: Número de servicios entregados. 
NSP: Número de servicios programados. </t>
  </si>
  <si>
    <t>Trimestral</t>
  </si>
  <si>
    <r>
      <rPr>
        <b/>
        <sz val="12"/>
        <rFont val="Arial"/>
        <family val="2"/>
      </rPr>
      <t>UNIDAD DE MEDIDA DEL INDICADOR:</t>
    </r>
    <r>
      <rPr>
        <sz val="12"/>
        <rFont val="Arial"/>
        <family val="2"/>
      </rPr>
      <t xml:space="preserve"> Porcentaje
</t>
    </r>
    <r>
      <rPr>
        <b/>
        <sz val="12"/>
        <rFont val="Arial"/>
        <family val="2"/>
      </rPr>
      <t>UNIDAD DE MEDIDA DE LAS VARIABLES:</t>
    </r>
    <r>
      <rPr>
        <sz val="12"/>
        <rFont val="Arial"/>
        <family val="2"/>
      </rPr>
      <t xml:space="preserve"> Servicios de OPABIEM </t>
    </r>
  </si>
  <si>
    <t xml:space="preserve">Nombre completo del Documento que sustenta la información: 
Reporte de servicios de OPABIEM 
Nombre del área que genera o publica la información: 
Archivos de  Funeraria, Rastro, Panteón y Oficinas Centrales de OPABIEM 
Periodicidad con que se genera el documento: 
Anual.trimestral
Liga de la página de la que se obtiene la información: Lefort
</t>
  </si>
  <si>
    <t>La población benitojuarense acude al OPABIEM  a solicitar los servicios que brinda.</t>
  </si>
  <si>
    <t>Componente
(Funeraria Municipal)</t>
  </si>
  <si>
    <r>
      <t>PSFR:</t>
    </r>
    <r>
      <rPr>
        <sz val="12"/>
        <color theme="1"/>
        <rFont val="Arial"/>
        <family val="2"/>
      </rPr>
      <t>Porcentaje de Servicios Funerarios Realizados.</t>
    </r>
  </si>
  <si>
    <t>Por medio de este indicador se mide el porcentaje de servicios que OPABIEM otorga a la población respecto a velaciones, sepultura, y cremación.</t>
  </si>
  <si>
    <r>
      <t>PSFR=(SFR/SFE) * 100
PSFR:</t>
    </r>
    <r>
      <rPr>
        <sz val="12"/>
        <color theme="1"/>
        <rFont val="Arial"/>
        <family val="2"/>
      </rPr>
      <t>Porcentaje de Servicios Funerarios Realizados.</t>
    </r>
    <r>
      <rPr>
        <b/>
        <sz val="12"/>
        <color theme="1"/>
        <rFont val="Arial"/>
        <family val="2"/>
      </rPr>
      <t xml:space="preserve">
SFR: </t>
    </r>
    <r>
      <rPr>
        <sz val="12"/>
        <color theme="1"/>
        <rFont val="Arial"/>
        <family val="2"/>
      </rPr>
      <t>Servicios Funerarios Realizados.</t>
    </r>
    <r>
      <rPr>
        <b/>
        <sz val="12"/>
        <color theme="1"/>
        <rFont val="Arial"/>
        <family val="2"/>
      </rPr>
      <t xml:space="preserve">
SFE: </t>
    </r>
    <r>
      <rPr>
        <sz val="12"/>
        <color theme="1"/>
        <rFont val="Arial"/>
        <family val="2"/>
      </rPr>
      <t>Servicios Funerarios Estimados.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</si>
  <si>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funerarios</t>
    </r>
  </si>
  <si>
    <t>Nombre completo del Documento que sustenta la información: 
Reporte de servicios Funerarios de OPABIEM 
Nombre del área que genera o publica la información: 
Archivos de  Funeraria Municipal 
Periodicidad con que se genera el documento: 
Anual.trimestral
Liga de la página de la que se obtiene la información: Lefort</t>
  </si>
  <si>
    <t xml:space="preserve">La población prefiere solicitar los servicios que otorga OPABIEM en lugar de los servicios particulares </t>
  </si>
  <si>
    <t>Actividad</t>
  </si>
  <si>
    <r>
      <rPr>
        <b/>
        <sz val="12"/>
        <color theme="1"/>
        <rFont val="Arial"/>
        <family val="2"/>
      </rPr>
      <t xml:space="preserve">PSVS: </t>
    </r>
    <r>
      <rPr>
        <sz val="12"/>
        <color theme="1"/>
        <rFont val="Arial"/>
        <family val="2"/>
      </rPr>
      <t>Porcentaje de Servicios de Velación y Sepultura.</t>
    </r>
  </si>
  <si>
    <t>Por medio de este indicador conoceremos la eficacia en la entrega de servicios de velación y sepultura en la Funeraria y Panteón Municipal respecto a los servicios que estimamos otorgar.</t>
  </si>
  <si>
    <r>
      <t xml:space="preserve">PSVS=(NSR/NSE)*100
PSVS: </t>
    </r>
    <r>
      <rPr>
        <sz val="12"/>
        <color theme="1"/>
        <rFont val="Arial"/>
        <family val="2"/>
      </rPr>
      <t>Porcentaje de Servicios de Velación y Sepultura.</t>
    </r>
    <r>
      <rPr>
        <b/>
        <sz val="12"/>
        <color theme="1"/>
        <rFont val="Arial"/>
        <family val="2"/>
      </rPr>
      <t xml:space="preserve">
NSR: </t>
    </r>
    <r>
      <rPr>
        <sz val="12"/>
        <color theme="1"/>
        <rFont val="Arial"/>
        <family val="2"/>
      </rPr>
      <t>Número de Sepulturas Realizadas.</t>
    </r>
    <r>
      <rPr>
        <b/>
        <sz val="12"/>
        <color theme="1"/>
        <rFont val="Arial"/>
        <family val="2"/>
      </rPr>
      <t xml:space="preserve">
NSE: </t>
    </r>
    <r>
      <rPr>
        <sz val="12"/>
        <color theme="1"/>
        <rFont val="Arial"/>
        <family val="2"/>
      </rPr>
      <t>Número de Sepulturas Estimadas.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</si>
  <si>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Velación y Sepultura.</t>
    </r>
  </si>
  <si>
    <t xml:space="preserve">Nombre completo del Documento que sustenta la información: 
Reporte de servicios de Velación y Sepultura  de Funeraria Municipal 
Nombre del área que genera o publica la información: 
Archivos de  Funeraria Municipal 
Periodicidad con que se genera el documento: 
Anual.trimestral
Liga de la página de la que se obtiene la información: Lefort
</t>
  </si>
  <si>
    <t>El costo de los servicios de velación y sepultura  otorgados por OPABIEM son mejores  y de calidad comparados con los servicios particulares.</t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</si>
  <si>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>Porcentaje de Servicios de Velación y Cremación.</t>
    </r>
  </si>
  <si>
    <r>
      <t xml:space="preserve">PSVC=(NSRC/NSEC)*100
PSVC: </t>
    </r>
    <r>
      <rPr>
        <sz val="12"/>
        <color theme="1"/>
        <rFont val="Arial"/>
        <family val="2"/>
      </rPr>
      <t>Porcentaje de Servicios de Velación y Cremación.</t>
    </r>
    <r>
      <rPr>
        <b/>
        <sz val="12"/>
        <color theme="1"/>
        <rFont val="Arial"/>
        <family val="2"/>
      </rPr>
      <t xml:space="preserve">
NSRC:</t>
    </r>
    <r>
      <rPr>
        <sz val="12"/>
        <color theme="1"/>
        <rFont val="Arial"/>
        <family val="2"/>
      </rPr>
      <t>Número de Servicios Realizados de Cremación.</t>
    </r>
    <r>
      <rPr>
        <b/>
        <sz val="12"/>
        <color theme="1"/>
        <rFont val="Arial"/>
        <family val="2"/>
      </rPr>
      <t xml:space="preserve">
NSEC: </t>
    </r>
    <r>
      <rPr>
        <sz val="12"/>
        <color theme="1"/>
        <rFont val="Arial"/>
        <family val="2"/>
      </rPr>
      <t>Número de Servicios Estimados de Cremación.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</si>
  <si>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S</t>
    </r>
    <r>
      <rPr>
        <sz val="12"/>
        <color theme="1"/>
        <rFont val="Arial"/>
        <family val="2"/>
      </rPr>
      <t>ervicios de Velación y Cremación.</t>
    </r>
  </si>
  <si>
    <t>Nombre completo del Documento que sustenta la información: 
Reporte de servicios de Velación y Cremación de Funeraria Municipal 
Nombre del área que genera o publica la información: 
Archivos de  Funeraria Municipal 
Periodicidad con que se genera el documento: 
Anual.trimestral
Liga de la página de la que se obtiene la información: Lefort</t>
  </si>
  <si>
    <t>El costo de los servicios de velación y y cremación otorgados por OPABIEM son menores y de calidad comparados con los servicios particulares.</t>
  </si>
  <si>
    <t>Componente (Rastro Municipal)</t>
  </si>
  <si>
    <r>
      <t xml:space="preserve">PIIR= </t>
    </r>
    <r>
      <rPr>
        <sz val="12"/>
        <color theme="1"/>
        <rFont val="Arial"/>
        <family val="2"/>
      </rPr>
      <t>Porcentaje de Incremento de Introductres en Rastro.</t>
    </r>
  </si>
  <si>
    <t xml:space="preserve">A traves de este indicador conoceremos la eficacia en los servicios de matanza del Rastro Municipal  respecto  los estimados a otorgar </t>
  </si>
  <si>
    <r>
      <t xml:space="preserve">PIIR=(NIA/NIE) * 100
PIIR= </t>
    </r>
    <r>
      <rPr>
        <sz val="12"/>
        <color theme="1"/>
        <rFont val="Arial"/>
        <family val="2"/>
      </rPr>
      <t>Porcentaje de Incremento de Introductres en Rastro.</t>
    </r>
    <r>
      <rPr>
        <b/>
        <sz val="12"/>
        <color theme="1"/>
        <rFont val="Arial"/>
        <family val="2"/>
      </rPr>
      <t xml:space="preserve">
NIA= </t>
    </r>
    <r>
      <rPr>
        <sz val="12"/>
        <color theme="1"/>
        <rFont val="Arial"/>
        <family val="2"/>
      </rPr>
      <t xml:space="preserve">Numero de Introductores actuales </t>
    </r>
    <r>
      <rPr>
        <b/>
        <sz val="12"/>
        <color theme="1"/>
        <rFont val="Arial"/>
        <family val="2"/>
      </rPr>
      <t xml:space="preserve">
NIE= </t>
    </r>
    <r>
      <rPr>
        <sz val="12"/>
        <color theme="1"/>
        <rFont val="Arial"/>
        <family val="2"/>
      </rPr>
      <t xml:space="preserve">Numero de Introductores estimados. </t>
    </r>
  </si>
  <si>
    <r>
      <t xml:space="preserve">UNIDAD DE MEDIDA DEL INDICADOR: </t>
    </r>
    <r>
      <rPr>
        <sz val="12"/>
        <color theme="1"/>
        <rFont val="Arial"/>
        <family val="2"/>
      </rPr>
      <t xml:space="preserve">Porcentaje
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matanza del Rastro Municipal</t>
    </r>
  </si>
  <si>
    <t>Nombre completo del Documento que sustenta la información: 
Reporte de servicios de maquila de  de servicios  de matanza de Rastro  Municipal
Nombre del área que genera o publica la información: 
Archivos de Rastro  Municipal .
Periodicidad con que se genera el documento: 
Anual.trimestral
Liga de la página de la que se obtiene la información: Lefort</t>
  </si>
  <si>
    <t xml:space="preserve">El costo de los servicios de matanza otorgados por OPABIEM son mejores y de calidad comparados con los servicios matanza otrogados por particulares y otros rastros Municipales. </t>
  </si>
  <si>
    <r>
      <t>PMGB=</t>
    </r>
    <r>
      <rPr>
        <sz val="12"/>
        <color theme="1"/>
        <rFont val="Arial"/>
        <family val="2"/>
      </rPr>
      <t xml:space="preserve"> Porcentaje de maquila de ganado bovino.</t>
    </r>
  </si>
  <si>
    <t xml:space="preserve">A traves de este indicador conoceremos la eficacia en servicios de matanza del ganado Bovino del Rastro Municipal  respecto  los estimados a otorgar. </t>
  </si>
  <si>
    <r>
      <t xml:space="preserve">PMGB=(NMGBA/NMGBE) * 100
PMGB= </t>
    </r>
    <r>
      <rPr>
        <sz val="12"/>
        <color theme="1"/>
        <rFont val="Arial"/>
        <family val="2"/>
      </rPr>
      <t>Porcentaje de maquila de ganado bovino.</t>
    </r>
    <r>
      <rPr>
        <b/>
        <sz val="12"/>
        <color theme="1"/>
        <rFont val="Arial"/>
        <family val="2"/>
      </rPr>
      <t xml:space="preserve">
NMGBA= </t>
    </r>
    <r>
      <rPr>
        <sz val="12"/>
        <color theme="1"/>
        <rFont val="Arial"/>
        <family val="2"/>
      </rPr>
      <t xml:space="preserve">Numero de Maquila de ganado bovino actual.
</t>
    </r>
    <r>
      <rPr>
        <b/>
        <sz val="12"/>
        <color theme="1"/>
        <rFont val="Arial"/>
        <family val="2"/>
      </rPr>
      <t xml:space="preserve">
NMGBE=</t>
    </r>
    <r>
      <rPr>
        <sz val="12"/>
        <color theme="1"/>
        <rFont val="Arial"/>
        <family val="2"/>
      </rPr>
      <t xml:space="preserve"> Numero de Maquila de ganado bovino estimado. 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</si>
  <si>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maquila de ganado bovino.</t>
    </r>
  </si>
  <si>
    <t>Nombre completo del Documento que sustenta la información: 
Reporte de servicios de maquila de  de servicios  de matanza de ganado Bovino de Ratro Municipal
Nombre del área que genera o publica la información: 
Archivos de Rastro  Municipal .
Periodicidad con que se genera el documento: 
Anual.trimestral
Liga de la página de la que se obtiene la información: Lefort</t>
  </si>
  <si>
    <t xml:space="preserve">El costo de los servicios de matanza de ganado bovino otorgados por OPABIEM son mejores y de calidad comparados con los servicios matanza de ganado bovino otrogados por particulares y otros rastros Municipales. </t>
  </si>
  <si>
    <r>
      <t xml:space="preserve">PMGP= </t>
    </r>
    <r>
      <rPr>
        <sz val="12"/>
        <color theme="1"/>
        <rFont val="Arial"/>
        <family val="2"/>
      </rPr>
      <t>Porcentaje de maquila de ganado porcino.</t>
    </r>
  </si>
  <si>
    <t>Por medio de este indicador conoceremos la eficacia en los  servicios  de matanza de ganado porcino del Rastro Municipal respecto los estimados a otorgar. .</t>
  </si>
  <si>
    <r>
      <t xml:space="preserve">PMGP=(NMGBP/NMGPE) * 100
PMGP= </t>
    </r>
    <r>
      <rPr>
        <sz val="12"/>
        <color theme="1"/>
        <rFont val="Arial"/>
        <family val="2"/>
      </rPr>
      <t>Porcentaje de maquila de ganado porcino.</t>
    </r>
    <r>
      <rPr>
        <b/>
        <sz val="12"/>
        <color theme="1"/>
        <rFont val="Arial"/>
        <family val="2"/>
      </rPr>
      <t xml:space="preserve">
NMGPA= </t>
    </r>
    <r>
      <rPr>
        <sz val="12"/>
        <color theme="1"/>
        <rFont val="Arial"/>
        <family val="2"/>
      </rPr>
      <t>Numero de Maquila de ganado porcino actual.</t>
    </r>
    <r>
      <rPr>
        <b/>
        <sz val="12"/>
        <color theme="1"/>
        <rFont val="Arial"/>
        <family val="2"/>
      </rPr>
      <t xml:space="preserve">
NMGPE= </t>
    </r>
    <r>
      <rPr>
        <sz val="12"/>
        <color theme="1"/>
        <rFont val="Arial"/>
        <family val="2"/>
      </rPr>
      <t xml:space="preserve">Numero de Maquila de ganado porcino estimado. 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</si>
  <si>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 de matanza de ganado porcino</t>
    </r>
  </si>
  <si>
    <t>Nombre completo del Documento que sustenta la información: 
Reporte de servicios de maquila de  de servicios  de matanza de ganado porcino de Ratro Municipal
Nombre del área que genera o publica la información: 
Archivos de Rastro  Municipal .
Periodicidad con que se genera el documento: 
Anual.trimestral
Liga de la página de la que se obtiene la información: Lefort</t>
  </si>
  <si>
    <t xml:space="preserve">El costo de los servicios de matanza de ganado porcino otorgados por OPABIEM son menores y de calidad comparados con los servicios matanza de ganado porcino otrogados por particulares y otros rastros Municipales. </t>
  </si>
  <si>
    <r>
      <t xml:space="preserve">PMGO= </t>
    </r>
    <r>
      <rPr>
        <sz val="12"/>
        <color theme="1"/>
        <rFont val="Arial"/>
        <family val="2"/>
      </rPr>
      <t>Porcentaje de maquila de ganado ovino.</t>
    </r>
  </si>
  <si>
    <t>Por medio de este indicador conoceremos la eficacia en llos  servicios  de matanza de ganado ovino del Rastro Municipal respecto los estimados a otorgar. .</t>
  </si>
  <si>
    <r>
      <t xml:space="preserve">PMGO=(NMGBA/NMGBE) * 100
PMGO= </t>
    </r>
    <r>
      <rPr>
        <sz val="12"/>
        <color theme="1"/>
        <rFont val="Arial"/>
        <family val="2"/>
      </rPr>
      <t>Porcentaje de maquila de ganado ovino.</t>
    </r>
    <r>
      <rPr>
        <b/>
        <sz val="12"/>
        <color theme="1"/>
        <rFont val="Arial"/>
        <family val="2"/>
      </rPr>
      <t xml:space="preserve">
NMGOA= </t>
    </r>
    <r>
      <rPr>
        <sz val="12"/>
        <color theme="1"/>
        <rFont val="Arial"/>
        <family val="2"/>
      </rPr>
      <t>Numero de Maquila de ganado ovino actual.</t>
    </r>
    <r>
      <rPr>
        <b/>
        <sz val="12"/>
        <color theme="1"/>
        <rFont val="Arial"/>
        <family val="2"/>
      </rPr>
      <t xml:space="preserve">
NMGOE= </t>
    </r>
    <r>
      <rPr>
        <sz val="12"/>
        <color theme="1"/>
        <rFont val="Arial"/>
        <family val="2"/>
      </rPr>
      <t xml:space="preserve">Numero de Maquila de ganado ovino estimado. 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</si>
  <si>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de matanza de ganado Ovino</t>
    </r>
    <r>
      <rPr>
        <b/>
        <sz val="12"/>
        <color theme="1"/>
        <rFont val="Arial"/>
        <family val="2"/>
      </rPr>
      <t xml:space="preserve"> </t>
    </r>
  </si>
  <si>
    <t>Nombre completo del Documento que sustenta la información: 
Reporte de servicios de maquila de ganado ovino de Ratro Municipal
Nombre del área que genera o publica la información: 
Archivos de Rastro  Municipal .
Periodicidad con que se genera el documento: 
Anual.trimestral
Liga de la página de la que se obtiene la información: Lefort</t>
  </si>
  <si>
    <t xml:space="preserve">El costo de los servicios de matanza de ganado ovino otorgados por OPABIEM son mejores y de calidad comparados con los servicios matanza de ganado ovino otrogados por particulares y otros rastros Municipales. </t>
  </si>
  <si>
    <t>Componente
(Panteon Municipal)</t>
  </si>
  <si>
    <r>
      <t xml:space="preserve">PBOC: </t>
    </r>
    <r>
      <rPr>
        <sz val="12"/>
        <color theme="1"/>
        <rFont val="Arial"/>
        <family val="2"/>
      </rPr>
      <t>Porcentaje de Bovedas Ocupadas Censadas</t>
    </r>
  </si>
  <si>
    <t>Por medio de este indicador conoceremos la eficacia en los  servicios  de Sepultura del Panteón Municipal respecto los estimados a otorgar. .</t>
  </si>
  <si>
    <r>
      <t xml:space="preserve">PBOC=(BOC/TBO) * 100
PBOC: </t>
    </r>
    <r>
      <rPr>
        <sz val="12"/>
        <color theme="1"/>
        <rFont val="Arial"/>
        <family val="2"/>
      </rPr>
      <t xml:space="preserve">Porcentaje de Bovedas Ocupadas Censadas
</t>
    </r>
    <r>
      <rPr>
        <b/>
        <sz val="12"/>
        <color theme="1"/>
        <rFont val="Arial"/>
        <family val="2"/>
      </rPr>
      <t xml:space="preserve">
BOC: </t>
    </r>
    <r>
      <rPr>
        <sz val="12"/>
        <color theme="1"/>
        <rFont val="Arial"/>
        <family val="2"/>
      </rPr>
      <t>Bovedas ocupadas censadas</t>
    </r>
    <r>
      <rPr>
        <b/>
        <sz val="12"/>
        <color theme="1"/>
        <rFont val="Arial"/>
        <family val="2"/>
      </rPr>
      <t xml:space="preserve">
TBO: </t>
    </r>
    <r>
      <rPr>
        <sz val="12"/>
        <color theme="1"/>
        <rFont val="Arial"/>
        <family val="2"/>
      </rPr>
      <t>Total de bovedas ocupadas</t>
    </r>
    <r>
      <rPr>
        <b/>
        <sz val="12"/>
        <color theme="1"/>
        <rFont val="Arial"/>
        <family val="2"/>
      </rPr>
      <t xml:space="preserve">
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</si>
  <si>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 xml:space="preserve">Servicios de regularización de Bóvedas  </t>
    </r>
  </si>
  <si>
    <t xml:space="preserve">Nombre completo del Documento que sustenta la información: 
Reporte de servicios de recuperación de Bóvedas por OPABIEM 
Nombre del área que genera o publica la información: 
Archivos de Panteón Municipal .
Periodicidad con que se genera el documento: 
Anual.trimestral
Liga de la página de la que se obtiene la información: Lefort </t>
  </si>
  <si>
    <t>La  ciudadania acude a las oficinas de OPABIEM a realizar su tramite de regularizacion</t>
  </si>
  <si>
    <r>
      <t xml:space="preserve">PSSRM: </t>
    </r>
    <r>
      <rPr>
        <sz val="12"/>
        <color theme="1"/>
        <rFont val="Arial"/>
        <family val="2"/>
      </rPr>
      <t xml:space="preserve">porcentaje de Servicios de Sepultura, realizados </t>
    </r>
  </si>
  <si>
    <t xml:space="preserve">Por medio de este indicador conoceremos la eficacia en los  servicios  de Sepultura de Panteón Municipal respecto a los estimados a otorgar. </t>
  </si>
  <si>
    <r>
      <t xml:space="preserve">SSRM=(SRM/SEM)*100
PSSRM: porcentaje de Servicios de Sepultura, realizados 
SRM: </t>
    </r>
    <r>
      <rPr>
        <sz val="12"/>
        <color theme="1"/>
        <rFont val="Arial"/>
        <family val="2"/>
      </rPr>
      <t>Servicios Realizados con Panteón  Municipal.</t>
    </r>
    <r>
      <rPr>
        <b/>
        <sz val="12"/>
        <color theme="1"/>
        <rFont val="Arial"/>
        <family val="2"/>
      </rPr>
      <t xml:space="preserve">
SEM: </t>
    </r>
    <r>
      <rPr>
        <sz val="12"/>
        <color theme="1"/>
        <rFont val="Arial"/>
        <family val="2"/>
      </rPr>
      <t>Servicios Estimados con Panteón  Municipal.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</si>
  <si>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 xml:space="preserve">servicios  de Sepultura Panteón Municipal </t>
    </r>
  </si>
  <si>
    <t xml:space="preserve">Nombre completo del Documento que sustenta la información: 
Reporte de servicios realizados por Fineraria.
Nombre del área que genera o publica la información: 
Archivos de Funeraria Municipal.
Periodicidad con que se genera el documento: 
Anual.trimestral
Liga de la página de la que se obtiene la información:lefort: </t>
  </si>
  <si>
    <t>El costo de los servicios de Funeraria  otorgados por OPABIEM son mejor precio  y de calidad comparados con los servicios de Funeraria otrogados por las Funerarias Particulares..</t>
  </si>
  <si>
    <r>
      <t xml:space="preserve">PSSE: </t>
    </r>
    <r>
      <rPr>
        <sz val="12"/>
        <color theme="1"/>
        <rFont val="Arial"/>
        <family val="2"/>
      </rPr>
      <t>porcentaje de servicios de sepultura ejecutadas</t>
    </r>
  </si>
  <si>
    <t xml:space="preserve">Por medio de este indicador conoceremos la eficacia en la oferta de los servicios de Sepultura del Panteón Municipal, realizados por Funerarias Externas de la Funeraria Municipal respecto a los estimados a otorgar. </t>
  </si>
  <si>
    <r>
      <t xml:space="preserve">PSSE=(SRE/SEE)*100
PSSE: porcentaje de servicios de sepultura ejecutadas
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NSEE:</t>
    </r>
    <r>
      <rPr>
        <sz val="12"/>
        <color theme="1"/>
        <rFont val="Arial"/>
        <family val="2"/>
      </rPr>
      <t xml:space="preserve"> numero de servicios externos ejecutados.</t>
    </r>
    <r>
      <rPr>
        <b/>
        <sz val="12"/>
        <color theme="1"/>
        <rFont val="Arial"/>
        <family val="2"/>
      </rPr>
      <t xml:space="preserve">
NSEEE: </t>
    </r>
    <r>
      <rPr>
        <sz val="12"/>
        <color theme="1"/>
        <rFont val="Arial"/>
        <family val="2"/>
      </rPr>
      <t>Numero de servicios externos estimados a ejecutar.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</si>
  <si>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servicios externos de sepultura</t>
    </r>
  </si>
  <si>
    <t xml:space="preserve">Nombre completo del Documento que sustenta la información: 
Reporte de bovedas por regularizar
Nombre del área que genera o publica la información: 
oficina central de OPABIEM/panteones
Periodicidad con que se genera el documento: 
Anual.trimestral
Liga de la página de la que se obtiene la información:lefort: </t>
  </si>
  <si>
    <t xml:space="preserve">El costo de los servicios de Sepultura otorgados por OPABIEM son mejortes y de calidad comparados con los servicios Sepultura otorgados por Panteones Particulares. </t>
  </si>
  <si>
    <r>
      <t xml:space="preserve">PBR: </t>
    </r>
    <r>
      <rPr>
        <sz val="12"/>
        <color theme="1"/>
        <rFont val="Arial"/>
        <family val="2"/>
      </rPr>
      <t>Porcentaje de Bóvedas regulaizadas</t>
    </r>
  </si>
  <si>
    <t>Por medio de este indicador conoceremos la eficacia en la mejora administrativa y legal de los servicios de Regularización de Bovedas abandonadas o con adeudos de Refrendos con OPABIEM  respecto a los estimados a otorgar.</t>
  </si>
  <si>
    <r>
      <t xml:space="preserve">PBR=(NBR/NBER)*100
PBR: Porcentaje de Bóvedas regulaizadas
NBR: </t>
    </r>
    <r>
      <rPr>
        <sz val="12"/>
        <color theme="1"/>
        <rFont val="Arial"/>
        <family val="2"/>
      </rPr>
      <t>Número de Bóvedas Regularizadas</t>
    </r>
    <r>
      <rPr>
        <b/>
        <sz val="12"/>
        <color theme="1"/>
        <rFont val="Arial"/>
        <family val="2"/>
      </rPr>
      <t xml:space="preserve">
NBER: </t>
    </r>
    <r>
      <rPr>
        <sz val="12"/>
        <color theme="1"/>
        <rFont val="Arial"/>
        <family val="2"/>
      </rPr>
      <t>Número de Bóvedas Estimadas a Regularizar</t>
    </r>
    <r>
      <rPr>
        <b/>
        <sz val="12"/>
        <color theme="1"/>
        <rFont val="Arial"/>
        <family val="2"/>
      </rPr>
      <t xml:space="preserve">
</t>
    </r>
  </si>
  <si>
    <r>
      <t xml:space="preserve">UNIDAD DE MEDIDA DEL INDICADOR: </t>
    </r>
    <r>
      <rPr>
        <sz val="12"/>
        <color theme="1"/>
        <rFont val="Arial"/>
        <family val="2"/>
      </rPr>
      <t>Porcentaje</t>
    </r>
    <r>
      <rPr>
        <b/>
        <sz val="12"/>
        <color theme="1"/>
        <rFont val="Arial"/>
        <family val="2"/>
      </rPr>
      <t xml:space="preserve">
UNIDAD DE MEDIDA DE LAS VARIABLES: </t>
    </r>
    <r>
      <rPr>
        <sz val="12"/>
        <color theme="1"/>
        <rFont val="Arial"/>
        <family val="2"/>
      </rPr>
      <t>bovedas</t>
    </r>
  </si>
  <si>
    <t>la ciudadania acude a las oficinas de OPABIEM a realizar su tramite de regularizacion</t>
  </si>
  <si>
    <t xml:space="preserve">                                      </t>
  </si>
  <si>
    <t>Operadora y Administradora de Bienes Municipales.</t>
  </si>
  <si>
    <t>ELABORÓ</t>
  </si>
  <si>
    <t>AUTORIZÓ</t>
  </si>
  <si>
    <t>Lic. Cruz Amairany Morgan Padrón</t>
  </si>
  <si>
    <t>Mtro. Enrique E. Encalada Sánchez</t>
  </si>
  <si>
    <t>Dirección de Planeación de la DGPM</t>
  </si>
  <si>
    <t xml:space="preserve">   Administradora Unica de OPABIEM</t>
  </si>
  <si>
    <t>REVISO</t>
  </si>
  <si>
    <t xml:space="preserve">PROGRAMA PRESUPUESTARIO ANUAL 2024
									</t>
  </si>
  <si>
    <t>EJE 2: JUSTICIA SOCIAL</t>
  </si>
  <si>
    <r>
      <rPr>
        <b/>
        <sz val="12"/>
        <rFont val="Arial"/>
        <family val="2"/>
      </rPr>
      <t xml:space="preserve">2.4. 1. </t>
    </r>
    <r>
      <rPr>
        <sz val="12"/>
        <rFont val="Arial"/>
        <family val="2"/>
      </rPr>
      <t>La poblacion benitojuarense recibe los servicios de calidad en funeraria municipal, panteon municipal y rastro municipal,  a cargo de la Operadora y Administradora de Bienes Municipales.</t>
    </r>
  </si>
  <si>
    <r>
      <t xml:space="preserve">2.4.2 </t>
    </r>
    <r>
      <rPr>
        <sz val="12"/>
        <color theme="1"/>
        <rFont val="Arial"/>
        <family val="2"/>
      </rPr>
      <t xml:space="preserve">Servicios de funeraria y panteón dirigidos a la población benitojuarense realizados. </t>
    </r>
  </si>
  <si>
    <r>
      <t xml:space="preserve">2.4.3  </t>
    </r>
    <r>
      <rPr>
        <sz val="12"/>
        <color theme="1"/>
        <rFont val="Arial"/>
        <family val="2"/>
      </rPr>
      <t>Ejecución de servicios de velación y sepultura</t>
    </r>
  </si>
  <si>
    <r>
      <t xml:space="preserve">2.4.4  </t>
    </r>
    <r>
      <rPr>
        <sz val="12"/>
        <color theme="1"/>
        <rFont val="Arial"/>
        <family val="2"/>
      </rPr>
      <t>Ejecución de servicios de velación y cremación</t>
    </r>
  </si>
  <si>
    <r>
      <t xml:space="preserve">2.4.6 </t>
    </r>
    <r>
      <rPr>
        <sz val="12"/>
        <color theme="1"/>
        <rFont val="Arial"/>
        <family val="2"/>
      </rPr>
      <t>Ejecución de servicios de maquila de ganado bovino.</t>
    </r>
  </si>
  <si>
    <r>
      <rPr>
        <b/>
        <sz val="12"/>
        <color theme="1"/>
        <rFont val="Arial"/>
        <family val="2"/>
      </rPr>
      <t>2.4.5</t>
    </r>
    <r>
      <rPr>
        <sz val="12"/>
        <color theme="1"/>
        <rFont val="Arial"/>
        <family val="2"/>
      </rPr>
      <t xml:space="preserve">  Servicios operativos y técnicos de ganadería dirgido a introductores en todas las áreas del rastro.</t>
    </r>
  </si>
  <si>
    <r>
      <t xml:space="preserve">2.4.8  </t>
    </r>
    <r>
      <rPr>
        <sz val="12"/>
        <color theme="1"/>
        <rFont val="Arial"/>
        <family val="2"/>
      </rPr>
      <t>Ejecución de servicios de maquila de ganado ovino.</t>
    </r>
  </si>
  <si>
    <r>
      <t xml:space="preserve">2.4.9 . </t>
    </r>
    <r>
      <rPr>
        <sz val="12"/>
        <color theme="1"/>
        <rFont val="Arial"/>
        <family val="2"/>
      </rPr>
      <t xml:space="preserve">Servicios de sepulturas </t>
    </r>
  </si>
  <si>
    <r>
      <t xml:space="preserve">2.4.10 </t>
    </r>
    <r>
      <rPr>
        <sz val="12"/>
        <color theme="1"/>
        <rFont val="Arial"/>
        <family val="2"/>
      </rPr>
      <t>Ejecución de servicios de sepulturas de Panteón Municipal</t>
    </r>
  </si>
  <si>
    <r>
      <t xml:space="preserve">2.4.11  </t>
    </r>
    <r>
      <rPr>
        <sz val="12"/>
        <color theme="1"/>
        <rFont val="Arial"/>
        <family val="2"/>
      </rPr>
      <t>Ejecución de servicios de sepulturas funerarias externas</t>
    </r>
  </si>
  <si>
    <r>
      <t xml:space="preserve">2.4.12  </t>
    </r>
    <r>
      <rPr>
        <sz val="12"/>
        <color theme="1"/>
        <rFont val="Arial"/>
        <family val="2"/>
      </rPr>
      <t xml:space="preserve">Regularizacion con familiares de bovedas abandonadas o con adeudos de refrendos </t>
    </r>
  </si>
  <si>
    <t>C. Silvia Flores Resendiz</t>
  </si>
  <si>
    <t>Auxiliar Administrativa de OPABIEM</t>
  </si>
  <si>
    <r>
      <rPr>
        <b/>
        <sz val="14"/>
        <rFont val="Arial"/>
        <family val="2"/>
      </rPr>
      <t>PSE:</t>
    </r>
    <r>
      <rPr>
        <sz val="14"/>
        <rFont val="Arial"/>
        <family val="2"/>
      </rPr>
      <t xml:space="preserve"> Meta 2022-2024: De enero 2022 a diciembre del 2024, se espera entregar  41,840 servicios.
</t>
    </r>
    <r>
      <rPr>
        <b/>
        <sz val="14"/>
        <rFont val="Arial"/>
        <family val="2"/>
      </rPr>
      <t xml:space="preserve">Variación de la meta en relación a la línea base </t>
    </r>
    <r>
      <rPr>
        <b/>
        <sz val="12"/>
        <rFont val="Arial"/>
        <family val="2"/>
      </rPr>
      <t>Meta Absoluta: -48,000
Meta Relativa: -53.43%</t>
    </r>
  </si>
  <si>
    <r>
      <t xml:space="preserve">Línea base: de julio 2019 a diciembre 2021 se entregaron </t>
    </r>
    <r>
      <rPr>
        <b/>
        <sz val="14"/>
        <rFont val="Arial"/>
        <family val="2"/>
      </rPr>
      <t>89,844.47</t>
    </r>
    <r>
      <rPr>
        <sz val="14"/>
        <rFont val="Arial"/>
        <family val="2"/>
      </rPr>
      <t xml:space="preserve"> servicios de OPABIEM
2019 </t>
    </r>
    <r>
      <rPr>
        <b/>
        <sz val="14"/>
        <rFont val="Arial"/>
        <family val="2"/>
      </rPr>
      <t>15,500</t>
    </r>
    <r>
      <rPr>
        <sz val="14"/>
        <rFont val="Arial"/>
        <family val="2"/>
      </rPr>
      <t xml:space="preserve">
2020 </t>
    </r>
    <r>
      <rPr>
        <b/>
        <sz val="14"/>
        <rFont val="Arial"/>
        <family val="2"/>
      </rPr>
      <t>32,000</t>
    </r>
    <r>
      <rPr>
        <sz val="14"/>
        <rFont val="Arial"/>
        <family val="2"/>
      </rPr>
      <t xml:space="preserve">
2021: </t>
    </r>
    <r>
      <rPr>
        <b/>
        <sz val="14"/>
        <rFont val="Arial"/>
        <family val="2"/>
      </rPr>
      <t>31,385</t>
    </r>
    <r>
      <rPr>
        <sz val="14"/>
        <rFont val="Arial"/>
        <family val="2"/>
      </rPr>
      <t xml:space="preserve">
TOTAL:</t>
    </r>
    <r>
      <rPr>
        <b/>
        <sz val="14"/>
        <rFont val="Arial"/>
        <family val="2"/>
      </rPr>
      <t xml:space="preserve"> 89,844.47</t>
    </r>
  </si>
  <si>
    <r>
      <rPr>
        <b/>
        <sz val="12"/>
        <color rgb="FF000000"/>
        <rFont val="Arial"/>
        <family val="2"/>
      </rPr>
      <t>PSFR:</t>
    </r>
    <r>
      <rPr>
        <sz val="12"/>
        <color rgb="FF000000"/>
        <rFont val="Arial"/>
        <family val="2"/>
      </rPr>
      <t xml:space="preserve"> De enero 2022 a diciembre del 2024, se espera entregar 1,140 servicios funerarios
</t>
    </r>
    <r>
      <rPr>
        <b/>
        <sz val="12"/>
        <color rgb="FF000000"/>
        <rFont val="Arial"/>
        <family val="2"/>
      </rPr>
      <t>Variación de la meta en relación a la línea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>Meta Absoluta: 765
Meta Relativa: 40.15 %</t>
    </r>
  </si>
  <si>
    <r>
      <rPr>
        <b/>
        <sz val="12"/>
        <color theme="1"/>
        <rFont val="Arial"/>
        <family val="2"/>
      </rPr>
      <t>PSFR</t>
    </r>
    <r>
      <rPr>
        <sz val="12"/>
        <color theme="1"/>
        <rFont val="Arial"/>
        <family val="2"/>
      </rPr>
      <t xml:space="preserve">: Línea base: julio 2019 a diciembre 2021 se realizaron 1,905  servicios funerarios
2019: 415
2020: 803
2021: 687
</t>
    </r>
    <r>
      <rPr>
        <b/>
        <sz val="12"/>
        <color theme="1"/>
        <rFont val="Arial"/>
        <family val="2"/>
      </rPr>
      <t>TOTAL:1,905</t>
    </r>
  </si>
  <si>
    <r>
      <rPr>
        <b/>
        <sz val="12"/>
        <color theme="1"/>
        <rFont val="Arial"/>
        <family val="2"/>
      </rPr>
      <t>PSVS:</t>
    </r>
    <r>
      <rPr>
        <sz val="12"/>
        <color theme="1"/>
        <rFont val="Arial"/>
        <family val="2"/>
      </rPr>
      <t xml:space="preserve"> De enero 2022 a diciembre del 2024 se espera entregar 570 servicios. 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441.
Meta Relativa: 43.62%</t>
    </r>
  </si>
  <si>
    <r>
      <rPr>
        <b/>
        <sz val="12"/>
        <color theme="1"/>
        <rFont val="Arial"/>
        <family val="2"/>
      </rPr>
      <t>Línea base:</t>
    </r>
    <r>
      <rPr>
        <sz val="12"/>
        <color theme="1"/>
        <rFont val="Arial"/>
        <family val="2"/>
      </rPr>
      <t xml:space="preserve"> de julio 2019 a diciembre 2021 se realizaron 1,011. servicios de velación.
2019: 250
2020: 420
2021: 341
</t>
    </r>
    <r>
      <rPr>
        <b/>
        <sz val="12"/>
        <color theme="1"/>
        <rFont val="Arial"/>
        <family val="2"/>
      </rPr>
      <t>total: 1,011</t>
    </r>
  </si>
  <si>
    <r>
      <rPr>
        <b/>
        <sz val="12"/>
        <color theme="1"/>
        <rFont val="Arial"/>
        <family val="2"/>
      </rPr>
      <t xml:space="preserve">PSVC: </t>
    </r>
    <r>
      <rPr>
        <sz val="12"/>
        <color theme="1"/>
        <rFont val="Arial"/>
        <family val="2"/>
      </rPr>
      <t xml:space="preserve">De enero 2022 a diciembre del 2024, se espera entregar 570 servicios de velación y cremación.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682.
Meta Relativa: 54.47%</t>
    </r>
  </si>
  <si>
    <r>
      <t xml:space="preserve">Línea base: de julio 2019 a diciembre 2021 se realizacion 1252 servicios develación y cremación.
2019:150
2020 476
2021:526
</t>
    </r>
    <r>
      <rPr>
        <b/>
        <sz val="12"/>
        <color theme="1"/>
        <rFont val="Arial"/>
        <family val="2"/>
      </rPr>
      <t>total: 1252</t>
    </r>
  </si>
  <si>
    <r>
      <rPr>
        <b/>
        <sz val="12"/>
        <color theme="1"/>
        <rFont val="Arial"/>
        <family val="2"/>
      </rPr>
      <t>PIIR</t>
    </r>
    <r>
      <rPr>
        <sz val="12"/>
        <color theme="1"/>
        <rFont val="Arial"/>
        <family val="2"/>
      </rPr>
      <t xml:space="preserve">: De enero 2022 a diciembre del 2024, se espera entregar  35, 000 servicios de rastro.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37,739. 
Meta Relativa: 51.88%</t>
    </r>
  </si>
  <si>
    <r>
      <rPr>
        <b/>
        <sz val="11"/>
        <color theme="1"/>
        <rFont val="Arial"/>
        <family val="2"/>
      </rPr>
      <t>PIIR: Línea base</t>
    </r>
    <r>
      <rPr>
        <sz val="11"/>
        <color theme="1"/>
        <rFont val="Arial"/>
        <family val="2"/>
      </rPr>
      <t xml:space="preserve"> de julio 2019 a diciembre 2021 se realizacion 72,739  servicios de rastro
2019:14,913
2020:28,000
2021:29,826
</t>
    </r>
    <r>
      <rPr>
        <b/>
        <sz val="12"/>
        <color theme="1"/>
        <rFont val="Arial"/>
        <family val="2"/>
      </rPr>
      <t xml:space="preserve">total :72,739 </t>
    </r>
  </si>
  <si>
    <r>
      <rPr>
        <b/>
        <sz val="12"/>
        <color theme="1"/>
        <rFont val="Arial"/>
        <family val="2"/>
      </rPr>
      <t xml:space="preserve">PMGB: </t>
    </r>
    <r>
      <rPr>
        <sz val="12"/>
        <color theme="1"/>
        <rFont val="Arial"/>
        <family val="2"/>
      </rPr>
      <t xml:space="preserve">Meta 2022-2024: De enero 2022 a diciembre del 2024, se espera entregar 6000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</t>
    </r>
    <r>
      <rPr>
        <sz val="12"/>
        <color theme="1"/>
        <rFont val="Arial"/>
        <family val="2"/>
      </rPr>
      <t xml:space="preserve"> 3484.
</t>
    </r>
    <r>
      <rPr>
        <b/>
        <sz val="12"/>
        <color theme="1"/>
        <rFont val="Arial"/>
        <family val="2"/>
      </rPr>
      <t>Meta Relativa:</t>
    </r>
    <r>
      <rPr>
        <sz val="12"/>
        <color theme="1"/>
        <rFont val="Arial"/>
        <family val="2"/>
      </rPr>
      <t xml:space="preserve"> 36.73%
</t>
    </r>
  </si>
  <si>
    <r>
      <rPr>
        <b/>
        <sz val="12"/>
        <color theme="1"/>
        <rFont val="Arial"/>
        <family val="2"/>
      </rPr>
      <t xml:space="preserve">PMGB: Línea base </t>
    </r>
    <r>
      <rPr>
        <sz val="12"/>
        <color theme="1"/>
        <rFont val="Arial"/>
        <family val="2"/>
      </rPr>
      <t xml:space="preserve">de julio 2019 a diciembre 2021 se otorgaron 9,484  servicios
2019:2,326
2020:2,500
2021:4,658
</t>
    </r>
    <r>
      <rPr>
        <b/>
        <sz val="12"/>
        <color theme="1"/>
        <rFont val="Arial"/>
        <family val="2"/>
      </rPr>
      <t>TOTAL: 9,484</t>
    </r>
  </si>
  <si>
    <r>
      <rPr>
        <b/>
        <sz val="12"/>
        <color theme="1"/>
        <rFont val="Arial"/>
        <family val="2"/>
      </rPr>
      <t xml:space="preserve">PMGP: </t>
    </r>
    <r>
      <rPr>
        <sz val="12"/>
        <color theme="1"/>
        <rFont val="Arial"/>
        <family val="2"/>
      </rPr>
      <t xml:space="preserve">De enero 2022 a diciembre del 2024, se espera entregar 28000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22,454. 
Meta Relativa: 44.50%</t>
    </r>
  </si>
  <si>
    <r>
      <rPr>
        <b/>
        <sz val="12"/>
        <color theme="1"/>
        <rFont val="Arial"/>
        <family val="2"/>
      </rPr>
      <t xml:space="preserve">PMGP:  Línea base </t>
    </r>
    <r>
      <rPr>
        <sz val="12"/>
        <color theme="1"/>
        <rFont val="Arial"/>
        <family val="2"/>
      </rPr>
      <t xml:space="preserve">23,116 servicios que se entregaron a la población durante el 2021.
2019:11,558
2020:15,780
2021:23,116
</t>
    </r>
    <r>
      <rPr>
        <b/>
        <sz val="12"/>
        <color theme="1"/>
        <rFont val="Arial"/>
        <family val="2"/>
      </rPr>
      <t>total: 50,454</t>
    </r>
  </si>
  <si>
    <r>
      <rPr>
        <b/>
        <sz val="12"/>
        <color theme="1"/>
        <rFont val="Arial"/>
        <family val="2"/>
      </rPr>
      <t>PMGO:</t>
    </r>
    <r>
      <rPr>
        <sz val="12"/>
        <color theme="1"/>
        <rFont val="Arial"/>
        <family val="2"/>
      </rPr>
      <t xml:space="preserve"> Meta 2022-2024: De enero 2022 a diciembre del 2024, se espera entregar 1,000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1052. 
Meta Relativa: 51.26%</t>
    </r>
  </si>
  <si>
    <r>
      <t xml:space="preserve">Línea base: 2, 052 servicios que se entregaron a la población durante el 2021.
2019: 1,026
2020: 1,507
2021: 2,052
</t>
    </r>
    <r>
      <rPr>
        <b/>
        <sz val="12"/>
        <color theme="1"/>
        <rFont val="Arial"/>
        <family val="2"/>
      </rPr>
      <t>TOTAL: 4,585</t>
    </r>
  </si>
  <si>
    <r>
      <rPr>
        <b/>
        <sz val="12"/>
        <color theme="1"/>
        <rFont val="Arial"/>
        <family val="2"/>
      </rPr>
      <t xml:space="preserve">PBOC: </t>
    </r>
    <r>
      <rPr>
        <sz val="12"/>
        <color theme="1"/>
        <rFont val="Arial"/>
        <family val="2"/>
      </rPr>
      <t xml:space="preserve">Meta 2022-2024: De enero 2022 a diciembre del 2024, se espera entregar 5700 servicios.
</t>
    </r>
    <r>
      <rPr>
        <b/>
        <sz val="12"/>
        <color theme="1"/>
        <rFont val="Arial"/>
        <family val="2"/>
      </rPr>
      <t>Variación de la meta en relación a la línea</t>
    </r>
    <r>
      <rPr>
        <sz val="12"/>
        <color theme="1"/>
        <rFont val="Arial"/>
        <family val="2"/>
      </rPr>
      <t xml:space="preserve">
</t>
    </r>
    <r>
      <rPr>
        <b/>
        <sz val="12"/>
        <color theme="1"/>
        <rFont val="Arial"/>
        <family val="2"/>
      </rPr>
      <t>Meta Absoluta: 4242
Meta relativa:  290.94%</t>
    </r>
  </si>
  <si>
    <r>
      <rPr>
        <b/>
        <sz val="11"/>
        <color theme="1"/>
        <rFont val="Arial"/>
        <family val="2"/>
      </rPr>
      <t>PBOC: Línea base</t>
    </r>
    <r>
      <rPr>
        <sz val="11"/>
        <color theme="1"/>
        <rFont val="Arial"/>
        <family val="2"/>
      </rPr>
      <t xml:space="preserve"> 692 servicios que se entregaron a la población durante el 2021.
2019: 346
2020: 420
2021: 692
</t>
    </r>
    <r>
      <rPr>
        <b/>
        <sz val="12"/>
        <color theme="1"/>
        <rFont val="Arial"/>
        <family val="2"/>
      </rPr>
      <t>TOTAL:1,458</t>
    </r>
  </si>
  <si>
    <r>
      <rPr>
        <b/>
        <sz val="12"/>
        <color theme="1"/>
        <rFont val="Arial"/>
        <family val="2"/>
      </rPr>
      <t xml:space="preserve">PSSRM: </t>
    </r>
    <r>
      <rPr>
        <sz val="12"/>
        <color theme="1"/>
        <rFont val="Arial"/>
        <family val="2"/>
      </rPr>
      <t xml:space="preserve">Meta 2022-2024: De enero 2022 a diciembre del 2024, se espera entregar 900 servicios de Funeraria Municipal. 
</t>
    </r>
    <r>
      <rPr>
        <b/>
        <sz val="12"/>
        <color theme="1"/>
        <rFont val="Arial"/>
        <family val="2"/>
      </rPr>
      <t>Meta abosluta: 502. 
Meta relativa: 126.13 %</t>
    </r>
  </si>
  <si>
    <r>
      <rPr>
        <b/>
        <sz val="12"/>
        <color theme="1"/>
        <rFont val="Arial"/>
        <family val="2"/>
      </rPr>
      <t xml:space="preserve">PSSRM: Línea base  </t>
    </r>
    <r>
      <rPr>
        <sz val="12"/>
        <color theme="1"/>
        <rFont val="Arial"/>
        <family val="2"/>
      </rPr>
      <t>398 servicios de Sepultura de Panteón  Municipal durante el 2021.</t>
    </r>
  </si>
  <si>
    <r>
      <rPr>
        <b/>
        <sz val="12"/>
        <color theme="1"/>
        <rFont val="Arial"/>
        <family val="2"/>
      </rPr>
      <t>PSSE:</t>
    </r>
    <r>
      <rPr>
        <sz val="12"/>
        <color theme="1"/>
        <rFont val="Arial"/>
        <family val="2"/>
      </rPr>
      <t xml:space="preserve"> Meta 2022-2024: De enero 2022 a diciembre del 2024, se esperan ejecutar 1200 servicios de sepultura externa.
</t>
    </r>
    <r>
      <rPr>
        <b/>
        <sz val="12"/>
        <color theme="1"/>
        <rFont val="Arial"/>
        <family val="2"/>
      </rPr>
      <t>meta absoluta: 930
meta relativa: 344.44%</t>
    </r>
  </si>
  <si>
    <r>
      <rPr>
        <b/>
        <sz val="12"/>
        <color theme="1"/>
        <rFont val="Arial"/>
        <family val="2"/>
      </rPr>
      <t>PSSE: Línea base</t>
    </r>
    <r>
      <rPr>
        <sz val="12"/>
        <color theme="1"/>
        <rFont val="Arial"/>
        <family val="2"/>
      </rPr>
      <t xml:space="preserve"> 270 servicios externos durante el 2021</t>
    </r>
  </si>
  <si>
    <r>
      <rPr>
        <b/>
        <sz val="12"/>
        <color theme="1"/>
        <rFont val="Arial"/>
        <family val="2"/>
      </rPr>
      <t xml:space="preserve">PBR: </t>
    </r>
    <r>
      <rPr>
        <sz val="12"/>
        <color theme="1"/>
        <rFont val="Arial"/>
        <family val="2"/>
      </rPr>
      <t xml:space="preserve">Meta 2022-2024: De enero 2022 a diciembre del 2024, se espera regularIzar  3600  bovedas.
</t>
    </r>
    <r>
      <rPr>
        <b/>
        <sz val="12"/>
        <color theme="1"/>
        <rFont val="Arial"/>
        <family val="2"/>
      </rPr>
      <t>Meta absoluta: 3576
meta relativa: 14,900%</t>
    </r>
  </si>
  <si>
    <r>
      <rPr>
        <b/>
        <sz val="12"/>
        <color theme="1"/>
        <rFont val="Arial"/>
        <family val="2"/>
      </rPr>
      <t>PBR: Línea base</t>
    </r>
    <r>
      <rPr>
        <sz val="12"/>
        <color theme="1"/>
        <rFont val="Arial"/>
        <family val="2"/>
      </rPr>
      <t xml:space="preserve"> 24 bovedas regularizadas durante el 2021</t>
    </r>
  </si>
  <si>
    <r>
      <rPr>
        <b/>
        <sz val="11"/>
        <color theme="1"/>
        <rFont val="Arial"/>
        <family val="2"/>
      </rPr>
      <t>IGCU:</t>
    </r>
    <r>
      <rPr>
        <sz val="11"/>
        <color theme="1"/>
        <rFont val="Arial"/>
        <family val="2"/>
      </rPr>
      <t xml:space="preserve"> Índice General de Competitividad Urbana</t>
    </r>
  </si>
  <si>
    <t>El Índice General de Competitividad Urbana (ICU) mide la capacidad de las ciudades para generar, atraer y retener talento e inversión. Una ciudad competitiva es aquella que maximiza la productividad y el bienestar de sus habitantes. Esto significa que este Índice, a diferencia de otros, evalúa las capacidades estructurales de las ciudades que permiten alcanzar dichos objetivos.
Proporciona la posición que ocupa la ciudad de Cancún respecto a otras ciudades con poblaciones entre 500 mil y 1 millón de habitantes.</t>
  </si>
  <si>
    <t>Calidad</t>
  </si>
  <si>
    <r>
      <rPr>
        <b/>
        <sz val="11"/>
        <color theme="1"/>
        <rFont val="Arial"/>
        <family val="2"/>
      </rPr>
      <t>METODO DE CÁLCULO</t>
    </r>
    <r>
      <rPr>
        <sz val="11"/>
        <color theme="1"/>
        <rFont val="Arial"/>
        <family val="2"/>
      </rPr>
      <t xml:space="preserve">
IGCU: Índice General de competitividad Urbana
La posición la proporciona el Instituto Mexicano para la Competitividad (IMCO) con base a la ponderación de 10 subíndices: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Derecho
Medio ambiente
Sociedad
Sistema político
Gobiernos
Mercado de trabajo
Economía
Infraestructura
Apertura Internacional
Innovación
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</si>
  <si>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Posición</t>
    </r>
  </si>
  <si>
    <r>
      <rPr>
        <b/>
        <sz val="11"/>
        <color theme="1"/>
        <rFont val="Arial"/>
        <family val="2"/>
      </rPr>
      <t>Meta Planeada a 2024:</t>
    </r>
    <r>
      <rPr>
        <sz val="11"/>
        <color theme="1"/>
        <rFont val="Arial"/>
        <family val="2"/>
      </rPr>
      <t xml:space="preserve"> Pasar de la posición 5 lograda en 2023 a la 4 en el 2024</t>
    </r>
  </si>
  <si>
    <r>
      <rPr>
        <b/>
        <sz val="11"/>
        <color theme="1"/>
        <rFont val="Arial"/>
        <family val="2"/>
      </rPr>
      <t xml:space="preserve">IGCU: Índice General de Competitividad Urbana.
2018: </t>
    </r>
    <r>
      <rPr>
        <sz val="11"/>
        <color theme="1"/>
        <rFont val="Arial"/>
        <family val="2"/>
      </rPr>
      <t>Posición 1</t>
    </r>
    <r>
      <rPr>
        <b/>
        <sz val="11"/>
        <color theme="1"/>
        <rFont val="Arial"/>
        <family val="2"/>
      </rPr>
      <t xml:space="preserve">
2020: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2021: </t>
    </r>
    <r>
      <rPr>
        <sz val="11"/>
        <color theme="1"/>
        <rFont val="Arial"/>
        <family val="2"/>
      </rPr>
      <t xml:space="preserve">Posición 5
</t>
    </r>
    <r>
      <rPr>
        <b/>
        <sz val="11"/>
        <color theme="1"/>
        <rFont val="Arial"/>
        <family val="2"/>
      </rPr>
      <t>2022</t>
    </r>
    <r>
      <rPr>
        <sz val="11"/>
        <color theme="1"/>
        <rFont val="Arial"/>
        <family val="2"/>
      </rPr>
      <t>: Posición 5</t>
    </r>
    <r>
      <rPr>
        <b/>
        <sz val="11"/>
        <color theme="1"/>
        <rFont val="Arial"/>
        <family val="2"/>
      </rPr>
      <t xml:space="preserve">
2023: </t>
    </r>
    <r>
      <rPr>
        <sz val="11"/>
        <color theme="1"/>
        <rFont val="Arial"/>
        <family val="2"/>
      </rPr>
      <t>Posición 5</t>
    </r>
    <r>
      <rPr>
        <b/>
        <sz val="11"/>
        <color theme="1"/>
        <rFont val="Arial"/>
        <family val="2"/>
      </rPr>
      <t xml:space="preserve">
</t>
    </r>
  </si>
  <si>
    <r>
      <rPr>
        <b/>
        <sz val="11"/>
        <color theme="1"/>
        <rFont val="Arial"/>
        <family val="2"/>
      </rPr>
      <t xml:space="preserve">Nombre del Documento:
</t>
    </r>
    <r>
      <rPr>
        <sz val="11"/>
        <color theme="1"/>
        <rFont val="Arial"/>
        <family val="2"/>
      </rPr>
      <t xml:space="preserve">Indice de Competitividad Urbana
</t>
    </r>
    <r>
      <rPr>
        <b/>
        <sz val="11"/>
        <color theme="1"/>
        <rFont val="Arial"/>
        <family val="2"/>
      </rPr>
      <t xml:space="preserve">Nombre de quien genera la información: </t>
    </r>
    <r>
      <rPr>
        <sz val="11"/>
        <color theme="1"/>
        <rFont val="Arial"/>
        <family val="2"/>
      </rPr>
      <t xml:space="preserve">
Instituto Mexicano para la Competitividad (IMCO)
</t>
    </r>
    <r>
      <rPr>
        <b/>
        <sz val="11"/>
        <color theme="1"/>
        <rFont val="Arial"/>
        <family val="2"/>
      </rPr>
      <t xml:space="preserve">
Periodicidad con que se genera la información:
</t>
    </r>
    <r>
      <rPr>
        <sz val="11"/>
        <color theme="1"/>
        <rFont val="Arial"/>
        <family val="2"/>
      </rPr>
      <t xml:space="preserve">Anual
</t>
    </r>
    <r>
      <rPr>
        <b/>
        <sz val="11"/>
        <color theme="1"/>
        <rFont val="Arial"/>
        <family val="2"/>
      </rPr>
      <t>Liga de la página donde se localiza la información o ubicación:</t>
    </r>
    <r>
      <rPr>
        <sz val="11"/>
        <color theme="1"/>
        <rFont val="Arial"/>
        <family val="2"/>
      </rPr>
      <t xml:space="preserve">
https://imco.org.mx/
</t>
    </r>
  </si>
  <si>
    <t>2 PROSPERIDAD COMPARTIDA</t>
  </si>
  <si>
    <t>2.0 Implementar acciones que permitan cerrar las brechas de la desigualdad social y reactiven la economía diversificándola y contribuyan a reducir la exclusión social, fortalecer y mejorar la calidad de vida de las familias</t>
  </si>
  <si>
    <t>Meta Planeada a 2024: Pasar de la posición 5 lograda en 2023 a la 4 en el 2024</t>
  </si>
  <si>
    <r>
      <rPr>
        <b/>
        <sz val="11"/>
        <color theme="1"/>
        <rFont val="Arial"/>
        <family val="2"/>
      </rPr>
      <t>2.4.1</t>
    </r>
    <r>
      <rPr>
        <sz val="11"/>
        <color theme="1"/>
        <rFont val="Arial"/>
        <family val="2"/>
      </rPr>
      <t xml:space="preserve">  Contribuir en la implementación de acciones que permitan cerrar las brechas de la desigualdad social y reactiven la economía diversificándola y contribuyan a reducir la exclusión social, fortalecer y mejorar la calidad de vida de las familias mediante </t>
    </r>
    <r>
      <rPr>
        <b/>
        <sz val="11"/>
        <color theme="1"/>
        <rFont val="Arial"/>
        <family val="2"/>
      </rPr>
      <t>la mejora en la  calidad de los servicios en funeraria municipal, panteon municipal y rastro municipal,  a cargo de la Operadora y Administradora de Bienes Municipales.</t>
    </r>
  </si>
  <si>
    <t>2.4 Operadora y Administradora de Bienes Municipales S.A de C.V.</t>
  </si>
  <si>
    <t>2.4 Programa de servicios funerarios integrales y de rastro municipal</t>
  </si>
  <si>
    <r>
      <t xml:space="preserve">2.4.7  </t>
    </r>
    <r>
      <rPr>
        <sz val="12"/>
        <color theme="1"/>
        <rFont val="Arial"/>
        <family val="2"/>
      </rPr>
      <t>Ejecución de servicios de maquila de ganado porcino.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</si>
</sst>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"/>
      <family val="2"/>
    </font>
    <font>
      <b/>
      <sz val="11"/>
      <color theme="1"/>
      <name val="Arial Nova Cond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0"/>
      <name val="Arial Nova Cond"/>
      <family val="2"/>
    </font>
    <font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20"/>
      <color theme="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6"/>
      <color theme="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1"/>
      <color theme="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D245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BD2452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rgb="FFFF0066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FF3"/>
        <bgColor indexed="64"/>
      </patternFill>
    </fill>
  </fills>
  <borders count="43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0" fontId="6" fillId="0" borderId="0" xfId="1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3" fillId="0" borderId="0" xfId="0" applyFont="1"/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7" fillId="5" borderId="18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vertical="top" wrapText="1"/>
    </xf>
    <xf numFmtId="0" fontId="11" fillId="5" borderId="9" xfId="0" applyFont="1" applyFill="1" applyBorder="1" applyAlignment="1">
      <alignment vertical="top" wrapText="1"/>
    </xf>
    <xf numFmtId="0" fontId="11" fillId="5" borderId="8" xfId="0" applyFont="1" applyFill="1" applyBorder="1" applyAlignment="1">
      <alignment vertical="top" wrapText="1"/>
    </xf>
    <xf numFmtId="0" fontId="11" fillId="5" borderId="5" xfId="0" applyFont="1" applyFill="1" applyBorder="1" applyAlignment="1">
      <alignment vertical="top" wrapText="1"/>
    </xf>
    <xf numFmtId="0" fontId="11" fillId="5" borderId="6" xfId="0" applyFont="1" applyFill="1" applyBorder="1" applyAlignment="1">
      <alignment vertical="top" wrapText="1"/>
    </xf>
    <xf numFmtId="0" fontId="11" fillId="5" borderId="7" xfId="0" applyFont="1" applyFill="1" applyBorder="1" applyAlignment="1">
      <alignment vertical="top" wrapText="1"/>
    </xf>
    <xf numFmtId="0" fontId="5" fillId="3" borderId="12" xfId="0" applyFont="1" applyFill="1" applyBorder="1" applyAlignment="1">
      <alignment horizontal="left" vertical="center" wrapText="1"/>
    </xf>
    <xf numFmtId="0" fontId="16" fillId="5" borderId="18" xfId="0" applyFont="1" applyFill="1" applyBorder="1" applyAlignment="1">
      <alignment horizontal="center" vertical="top" wrapText="1"/>
    </xf>
    <xf numFmtId="0" fontId="17" fillId="7" borderId="26" xfId="0" applyFont="1" applyFill="1" applyBorder="1" applyAlignment="1">
      <alignment horizontal="center" vertical="center" wrapText="1"/>
    </xf>
    <xf numFmtId="0" fontId="18" fillId="7" borderId="27" xfId="0" applyFont="1" applyFill="1" applyBorder="1" applyAlignment="1">
      <alignment horizontal="left" vertical="center" wrapText="1"/>
    </xf>
    <xf numFmtId="0" fontId="17" fillId="7" borderId="27" xfId="0" applyFont="1" applyFill="1" applyBorder="1" applyAlignment="1">
      <alignment horizontal="left" vertical="center" wrapText="1"/>
    </xf>
    <xf numFmtId="0" fontId="18" fillId="7" borderId="27" xfId="0" applyFont="1" applyFill="1" applyBorder="1" applyAlignment="1">
      <alignment horizontal="center" vertical="center" wrapText="1"/>
    </xf>
    <xf numFmtId="0" fontId="18" fillId="7" borderId="28" xfId="0" applyFont="1" applyFill="1" applyBorder="1" applyAlignment="1">
      <alignment horizontal="left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justify" vertical="center" wrapText="1"/>
    </xf>
    <xf numFmtId="0" fontId="20" fillId="9" borderId="27" xfId="0" applyFont="1" applyFill="1" applyBorder="1" applyAlignment="1">
      <alignment horizontal="justify" vertical="center" wrapText="1"/>
    </xf>
    <xf numFmtId="0" fontId="20" fillId="9" borderId="27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justify" vertical="center" wrapText="1"/>
    </xf>
    <xf numFmtId="0" fontId="19" fillId="10" borderId="26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justify" vertical="center" wrapText="1"/>
    </xf>
    <xf numFmtId="0" fontId="20" fillId="10" borderId="27" xfId="0" applyFont="1" applyFill="1" applyBorder="1" applyAlignment="1">
      <alignment horizontal="justify" vertical="center" wrapText="1"/>
    </xf>
    <xf numFmtId="0" fontId="20" fillId="10" borderId="27" xfId="0" applyFont="1" applyFill="1" applyBorder="1" applyAlignment="1">
      <alignment horizontal="center" vertical="center" wrapText="1"/>
    </xf>
    <xf numFmtId="0" fontId="19" fillId="10" borderId="27" xfId="0" applyFont="1" applyFill="1" applyBorder="1" applyAlignment="1">
      <alignment horizontal="left" vertical="center" wrapText="1"/>
    </xf>
    <xf numFmtId="0" fontId="20" fillId="10" borderId="28" xfId="0" applyFont="1" applyFill="1" applyBorder="1" applyAlignment="1">
      <alignment horizontal="justify" vertical="center" wrapText="1"/>
    </xf>
    <xf numFmtId="0" fontId="19" fillId="10" borderId="1" xfId="0" applyFont="1" applyFill="1" applyBorder="1" applyAlignment="1">
      <alignment horizontal="justify" vertical="center" wrapText="1"/>
    </xf>
    <xf numFmtId="0" fontId="20" fillId="10" borderId="1" xfId="0" applyFont="1" applyFill="1" applyBorder="1" applyAlignment="1">
      <alignment horizontal="justify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left" vertical="center" wrapText="1"/>
    </xf>
    <xf numFmtId="0" fontId="20" fillId="10" borderId="29" xfId="0" applyFont="1" applyFill="1" applyBorder="1" applyAlignment="1">
      <alignment horizontal="justify" vertical="center" wrapText="1"/>
    </xf>
    <xf numFmtId="0" fontId="19" fillId="10" borderId="30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justify" vertical="center" wrapText="1"/>
    </xf>
    <xf numFmtId="0" fontId="20" fillId="10" borderId="31" xfId="0" applyFont="1" applyFill="1" applyBorder="1" applyAlignment="1">
      <alignment horizontal="justify" vertical="center" wrapText="1"/>
    </xf>
    <xf numFmtId="0" fontId="20" fillId="10" borderId="31" xfId="0" applyFont="1" applyFill="1" applyBorder="1" applyAlignment="1">
      <alignment horizontal="center" vertical="center" wrapText="1"/>
    </xf>
    <xf numFmtId="0" fontId="19" fillId="10" borderId="31" xfId="0" applyFont="1" applyFill="1" applyBorder="1" applyAlignment="1">
      <alignment horizontal="left" vertical="center" wrapText="1"/>
    </xf>
    <xf numFmtId="0" fontId="20" fillId="10" borderId="32" xfId="0" applyFont="1" applyFill="1" applyBorder="1" applyAlignment="1">
      <alignment horizontal="justify" vertical="center" wrapText="1"/>
    </xf>
    <xf numFmtId="10" fontId="5" fillId="3" borderId="10" xfId="0" applyNumberFormat="1" applyFont="1" applyFill="1" applyBorder="1" applyAlignment="1">
      <alignment horizontal="left" vertical="center" wrapText="1"/>
    </xf>
    <xf numFmtId="0" fontId="19" fillId="10" borderId="33" xfId="0" applyFont="1" applyFill="1" applyBorder="1" applyAlignment="1">
      <alignment horizontal="center" vertical="center" wrapText="1"/>
    </xf>
    <xf numFmtId="0" fontId="19" fillId="8" borderId="34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justify" vertical="center" wrapText="1"/>
    </xf>
    <xf numFmtId="0" fontId="20" fillId="9" borderId="35" xfId="0" applyFont="1" applyFill="1" applyBorder="1" applyAlignment="1">
      <alignment horizontal="justify" vertical="center" wrapText="1"/>
    </xf>
    <xf numFmtId="0" fontId="20" fillId="9" borderId="35" xfId="0" applyFont="1" applyFill="1" applyBorder="1" applyAlignment="1">
      <alignment horizontal="center" vertical="center" wrapText="1"/>
    </xf>
    <xf numFmtId="0" fontId="20" fillId="9" borderId="36" xfId="0" applyFont="1" applyFill="1" applyBorder="1" applyAlignment="1">
      <alignment horizontal="justify" vertical="center" wrapText="1"/>
    </xf>
    <xf numFmtId="0" fontId="4" fillId="3" borderId="20" xfId="0" applyFont="1" applyFill="1" applyBorder="1" applyAlignment="1">
      <alignment horizontal="center" vertical="center" wrapText="1"/>
    </xf>
    <xf numFmtId="9" fontId="22" fillId="2" borderId="41" xfId="1" applyFont="1" applyFill="1" applyBorder="1" applyAlignment="1">
      <alignment horizontal="left" vertical="center" wrapText="1"/>
    </xf>
    <xf numFmtId="9" fontId="24" fillId="2" borderId="41" xfId="1" applyFont="1" applyFill="1" applyBorder="1" applyAlignment="1">
      <alignment horizontal="left" vertical="center" wrapText="1"/>
    </xf>
    <xf numFmtId="9" fontId="25" fillId="11" borderId="41" xfId="1" applyFont="1" applyFill="1" applyBorder="1" applyAlignment="1">
      <alignment horizontal="left" vertical="center" wrapText="1"/>
    </xf>
    <xf numFmtId="9" fontId="5" fillId="11" borderId="41" xfId="1" applyFont="1" applyFill="1" applyBorder="1" applyAlignment="1">
      <alignment horizontal="left" vertical="center" wrapText="1"/>
    </xf>
    <xf numFmtId="0" fontId="20" fillId="10" borderId="41" xfId="0" applyFont="1" applyFill="1" applyBorder="1" applyAlignment="1">
      <alignment horizontal="justify" vertical="center" wrapText="1"/>
    </xf>
    <xf numFmtId="9" fontId="20" fillId="11" borderId="41" xfId="1" applyFont="1" applyFill="1" applyBorder="1" applyAlignment="1">
      <alignment horizontal="left" vertical="center" wrapText="1"/>
    </xf>
    <xf numFmtId="0" fontId="20" fillId="10" borderId="42" xfId="0" applyFont="1" applyFill="1" applyBorder="1" applyAlignment="1">
      <alignment horizontal="justify" vertical="center" wrapText="1"/>
    </xf>
    <xf numFmtId="0" fontId="19" fillId="0" borderId="4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5" borderId="0" xfId="0" applyFont="1" applyFill="1" applyAlignment="1">
      <alignment horizontal="center" vertical="top" wrapText="1"/>
    </xf>
    <xf numFmtId="0" fontId="9" fillId="5" borderId="2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8" xfId="0" applyFont="1" applyFill="1" applyBorder="1" applyAlignment="1">
      <alignment horizontal="center" vertical="top" wrapText="1"/>
    </xf>
    <xf numFmtId="0" fontId="9" fillId="5" borderId="0" xfId="0" applyFont="1" applyFill="1" applyAlignment="1">
      <alignment horizontal="center" vertical="top" wrapText="1"/>
    </xf>
    <xf numFmtId="0" fontId="9" fillId="5" borderId="9" xfId="0" applyFont="1" applyFill="1" applyBorder="1" applyAlignment="1">
      <alignment horizontal="center" vertical="top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5" xfId="0" applyFont="1" applyFill="1" applyBorder="1" applyAlignment="1">
      <alignment horizontal="left" vertical="center" wrapText="1"/>
    </xf>
    <xf numFmtId="0" fontId="15" fillId="4" borderId="16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top" wrapText="1"/>
    </xf>
    <xf numFmtId="0" fontId="7" fillId="5" borderId="19" xfId="0" applyFont="1" applyFill="1" applyBorder="1" applyAlignment="1">
      <alignment horizontal="center" vertical="top" wrapText="1"/>
    </xf>
    <xf numFmtId="0" fontId="11" fillId="5" borderId="14" xfId="0" applyFont="1" applyFill="1" applyBorder="1" applyAlignment="1">
      <alignment horizontal="center" vertical="top" wrapText="1"/>
    </xf>
    <xf numFmtId="0" fontId="11" fillId="5" borderId="16" xfId="0" applyFont="1" applyFill="1" applyBorder="1" applyAlignment="1">
      <alignment horizontal="center" vertical="top" wrapText="1"/>
    </xf>
    <xf numFmtId="0" fontId="14" fillId="4" borderId="22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center" wrapText="1"/>
    </xf>
    <xf numFmtId="0" fontId="15" fillId="6" borderId="14" xfId="0" applyFont="1" applyFill="1" applyBorder="1" applyAlignment="1">
      <alignment horizontal="left" vertical="center" wrapText="1"/>
    </xf>
    <xf numFmtId="0" fontId="15" fillId="6" borderId="15" xfId="0" applyFont="1" applyFill="1" applyBorder="1" applyAlignment="1">
      <alignment horizontal="left" vertical="center" wrapText="1"/>
    </xf>
    <xf numFmtId="0" fontId="15" fillId="6" borderId="16" xfId="0" applyFont="1" applyFill="1" applyBorder="1" applyAlignment="1">
      <alignment horizontal="left" vertical="center" wrapText="1"/>
    </xf>
    <xf numFmtId="0" fontId="7" fillId="5" borderId="37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5" borderId="38" xfId="0" applyFont="1" applyFill="1" applyBorder="1" applyAlignment="1">
      <alignment horizontal="center" vertical="top" wrapText="1"/>
    </xf>
    <xf numFmtId="0" fontId="7" fillId="5" borderId="18" xfId="0" applyFont="1" applyFill="1" applyBorder="1" applyAlignment="1">
      <alignment horizontal="center" vertical="top" wrapText="1"/>
    </xf>
    <xf numFmtId="0" fontId="7" fillId="5" borderId="3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21" xfId="0" applyFont="1" applyFill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D2452"/>
      <color rgb="FFF9D3D8"/>
      <color rgb="FFF3A7B2"/>
      <color rgb="FFFF0066"/>
      <color rgb="FFFED6E0"/>
      <color rgb="FF611D1D"/>
      <color rgb="FF005148"/>
      <color rgb="FFFCF4C7"/>
      <color rgb="FF658777"/>
      <color rgb="FF4A4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1414169</xdr:colOff>
      <xdr:row>64</xdr:row>
      <xdr:rowOff>121820</xdr:rowOff>
    </xdr:from>
    <xdr:ext cx="4534395" cy="468077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5C16E813-8B3E-034D-86DB-AB725F0ADB20}"/>
            </a:ext>
          </a:extLst>
        </xdr:cNvPr>
        <xdr:cNvSpPr txBox="1"/>
      </xdr:nvSpPr>
      <xdr:spPr>
        <a:xfrm>
          <a:off x="14411825" y="54989789"/>
          <a:ext cx="4534395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</a:t>
          </a:r>
        </a:p>
      </xdr:txBody>
    </xdr:sp>
    <xdr:clientData/>
  </xdr:oneCellAnchor>
  <xdr:oneCellAnchor>
    <xdr:from>
      <xdr:col>2</xdr:col>
      <xdr:colOff>2767961</xdr:colOff>
      <xdr:row>63</xdr:row>
      <xdr:rowOff>62774</xdr:rowOff>
    </xdr:from>
    <xdr:ext cx="4953001" cy="1112232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2A23B1A1-3EB5-5048-8F01-8BA75A11D66D}"/>
            </a:ext>
          </a:extLst>
        </xdr:cNvPr>
        <xdr:cNvSpPr txBox="1"/>
      </xdr:nvSpPr>
      <xdr:spPr>
        <a:xfrm>
          <a:off x="5010305" y="5473230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</a:t>
          </a:r>
        </a:p>
      </xdr:txBody>
    </xdr:sp>
    <xdr:clientData/>
  </xdr:oneCellAnchor>
  <xdr:oneCellAnchor>
    <xdr:from>
      <xdr:col>10</xdr:col>
      <xdr:colOff>645691</xdr:colOff>
      <xdr:row>63</xdr:row>
      <xdr:rowOff>69415</xdr:rowOff>
    </xdr:from>
    <xdr:ext cx="3635025" cy="960662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194DF138-D243-B34B-BF64-0222991B18C5}"/>
            </a:ext>
          </a:extLst>
        </xdr:cNvPr>
        <xdr:cNvSpPr txBox="1"/>
      </xdr:nvSpPr>
      <xdr:spPr>
        <a:xfrm>
          <a:off x="21640379" y="54738946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</a:t>
          </a:r>
        </a:p>
      </xdr:txBody>
    </xdr:sp>
    <xdr:clientData/>
  </xdr:oneCellAnchor>
  <xdr:twoCellAnchor editAs="oneCell">
    <xdr:from>
      <xdr:col>1</xdr:col>
      <xdr:colOff>317500</xdr:colOff>
      <xdr:row>0</xdr:row>
      <xdr:rowOff>158750</xdr:rowOff>
    </xdr:from>
    <xdr:to>
      <xdr:col>2</xdr:col>
      <xdr:colOff>1492250</xdr:colOff>
      <xdr:row>5</xdr:row>
      <xdr:rowOff>93372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ABABB0-A8A8-4B91-A35C-CD1B727E84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0" y="158750"/>
          <a:ext cx="2603500" cy="1695303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1809751</xdr:colOff>
      <xdr:row>0</xdr:row>
      <xdr:rowOff>95251</xdr:rowOff>
    </xdr:from>
    <xdr:to>
      <xdr:col>3</xdr:col>
      <xdr:colOff>825501</xdr:colOff>
      <xdr:row>5</xdr:row>
      <xdr:rowOff>149536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F0DDDD-06BC-46DB-B5B8-0DD014ECD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64001" y="95251"/>
          <a:ext cx="1841500" cy="1814966"/>
        </a:xfrm>
        <a:prstGeom prst="rect">
          <a:avLst/>
        </a:prstGeom>
      </xdr:spPr>
    </xdr:pic>
    <xdr:clientData/>
  </xdr:twoCellAnchor>
  <xdr:twoCellAnchor editAs="oneCell">
    <xdr:from>
      <xdr:col>12</xdr:col>
      <xdr:colOff>161855</xdr:colOff>
      <xdr:row>1</xdr:row>
      <xdr:rowOff>121477</xdr:rowOff>
    </xdr:from>
    <xdr:to>
      <xdr:col>13</xdr:col>
      <xdr:colOff>1173369</xdr:colOff>
      <xdr:row>4</xdr:row>
      <xdr:rowOff>376983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D5EE9A9-2E8A-4BB9-A0D4-47D22C5E258C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73594" y="314738"/>
          <a:ext cx="3206405" cy="136939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3"/>
  <sheetViews>
    <sheetView showGridLines="0" tabSelected="1" topLeftCell="A4" zoomScale="55" zoomScaleNormal="55" workbookViewId="0">
      <selection activeCell="C43" sqref="C43"/>
    </sheetView>
  </sheetViews>
  <sheetFormatPr baseColWidth="10" defaultColWidth="12.140625" defaultRowHeight="15" x14ac:dyDescent="0.25"/>
  <cols>
    <col min="1" max="1" width="12.140625" style="1" customWidth="1"/>
    <col min="2" max="2" width="21.5703125" style="1" customWidth="1"/>
    <col min="3" max="3" width="42.140625" style="3" customWidth="1"/>
    <col min="4" max="6" width="31.42578125" style="1" customWidth="1"/>
    <col min="7" max="7" width="24.28515625" style="1" customWidth="1"/>
    <col min="8" max="8" width="41.42578125" style="3" customWidth="1"/>
    <col min="9" max="9" width="24" style="1" customWidth="1"/>
    <col min="10" max="10" width="54.5703125" style="1" customWidth="1"/>
    <col min="11" max="11" width="58" style="1" customWidth="1"/>
    <col min="12" max="12" width="33.85546875" style="1" customWidth="1"/>
    <col min="13" max="13" width="33" style="1" customWidth="1"/>
    <col min="14" max="15" width="39.140625" style="1" customWidth="1"/>
    <col min="32" max="16384" width="12.140625" style="1"/>
  </cols>
  <sheetData>
    <row r="1" spans="1:14" ht="15.75" thickBot="1" x14ac:dyDescent="0.3"/>
    <row r="2" spans="1:14" ht="30" customHeight="1" x14ac:dyDescent="0.25">
      <c r="E2" s="75" t="s">
        <v>128</v>
      </c>
      <c r="F2" s="76"/>
      <c r="G2" s="76"/>
      <c r="H2" s="76"/>
      <c r="I2" s="76"/>
      <c r="J2" s="76"/>
      <c r="K2" s="76"/>
      <c r="L2" s="77"/>
      <c r="M2" s="18"/>
      <c r="N2" s="18"/>
    </row>
    <row r="3" spans="1:14" ht="30" customHeight="1" x14ac:dyDescent="0.25">
      <c r="E3" s="78" t="s">
        <v>129</v>
      </c>
      <c r="F3" s="79"/>
      <c r="G3" s="79"/>
      <c r="H3" s="79"/>
      <c r="I3" s="79"/>
      <c r="J3" s="79"/>
      <c r="K3" s="79"/>
      <c r="L3" s="80"/>
      <c r="M3" s="18"/>
      <c r="N3" s="18"/>
    </row>
    <row r="4" spans="1:14" ht="26.25" customHeight="1" x14ac:dyDescent="0.25">
      <c r="E4" s="78" t="s">
        <v>180</v>
      </c>
      <c r="F4" s="79"/>
      <c r="G4" s="79"/>
      <c r="H4" s="79"/>
      <c r="I4" s="79"/>
      <c r="J4" s="79"/>
      <c r="K4" s="79"/>
      <c r="L4" s="80"/>
      <c r="M4" s="19"/>
      <c r="N4" s="19"/>
    </row>
    <row r="5" spans="1:14" ht="36" customHeight="1" x14ac:dyDescent="0.25">
      <c r="E5" s="24"/>
      <c r="F5" s="22"/>
      <c r="G5" s="74" t="s">
        <v>120</v>
      </c>
      <c r="H5" s="74"/>
      <c r="I5" s="74"/>
      <c r="J5" s="74"/>
      <c r="K5" s="74"/>
      <c r="L5" s="23"/>
      <c r="M5" s="20"/>
      <c r="N5" s="20"/>
    </row>
    <row r="6" spans="1:14" ht="18.75" customHeight="1" thickBot="1" x14ac:dyDescent="0.3">
      <c r="E6" s="25"/>
      <c r="F6" s="26"/>
      <c r="G6" s="26"/>
      <c r="H6" s="26"/>
      <c r="I6" s="26"/>
      <c r="J6" s="26"/>
      <c r="K6" s="26"/>
      <c r="L6" s="27"/>
      <c r="M6" s="20"/>
      <c r="N6" s="20"/>
    </row>
    <row r="7" spans="1:14" x14ac:dyDescent="0.25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9.5" customHeight="1" x14ac:dyDescent="0.3">
      <c r="A9"/>
      <c r="B9" s="90" t="s">
        <v>0</v>
      </c>
      <c r="C9" s="91"/>
      <c r="D9" s="10"/>
      <c r="E9" s="11"/>
      <c r="F9" s="11"/>
      <c r="G9"/>
      <c r="H9"/>
      <c r="I9"/>
      <c r="J9"/>
      <c r="K9"/>
      <c r="L9"/>
      <c r="M9"/>
      <c r="N9"/>
    </row>
    <row r="10" spans="1:14" ht="18" customHeight="1" x14ac:dyDescent="0.25">
      <c r="A10"/>
      <c r="B10" s="92" t="s">
        <v>1</v>
      </c>
      <c r="C10" s="93"/>
      <c r="D10" s="94" t="s">
        <v>179</v>
      </c>
      <c r="E10" s="95"/>
      <c r="F10" s="96"/>
      <c r="G10"/>
      <c r="H10"/>
      <c r="I10"/>
      <c r="J10"/>
      <c r="K10"/>
      <c r="L10"/>
      <c r="M10"/>
      <c r="N10"/>
    </row>
    <row r="11" spans="1:14" ht="18.75" x14ac:dyDescent="0.3">
      <c r="A11"/>
      <c r="B11" s="12"/>
      <c r="C11" s="13"/>
      <c r="D11" s="14"/>
      <c r="E11" s="11"/>
      <c r="F11" s="11"/>
      <c r="G11"/>
      <c r="H11"/>
      <c r="I11"/>
      <c r="J11"/>
      <c r="K11"/>
      <c r="L11"/>
      <c r="M11"/>
      <c r="N11"/>
    </row>
    <row r="12" spans="1:14" ht="19.5" customHeight="1" x14ac:dyDescent="0.3">
      <c r="A12"/>
      <c r="B12" s="86" t="s">
        <v>2</v>
      </c>
      <c r="C12" s="87"/>
      <c r="D12" s="14"/>
      <c r="E12" s="11"/>
      <c r="F12" s="11"/>
      <c r="G12"/>
      <c r="H12"/>
      <c r="I12"/>
      <c r="J12"/>
      <c r="K12"/>
      <c r="L12"/>
      <c r="M12"/>
      <c r="N12"/>
    </row>
    <row r="13" spans="1:14" ht="18" x14ac:dyDescent="0.25">
      <c r="A13"/>
      <c r="B13" s="81" t="s">
        <v>3</v>
      </c>
      <c r="C13" s="82"/>
      <c r="D13" s="83" t="s">
        <v>175</v>
      </c>
      <c r="E13" s="84"/>
      <c r="F13" s="85"/>
      <c r="G13"/>
      <c r="H13"/>
      <c r="I13"/>
      <c r="J13"/>
      <c r="K13"/>
      <c r="L13"/>
      <c r="M13"/>
      <c r="N13"/>
    </row>
    <row r="14" spans="1:14" ht="59.25" customHeight="1" x14ac:dyDescent="0.25">
      <c r="A14"/>
      <c r="B14" s="81" t="s">
        <v>4</v>
      </c>
      <c r="C14" s="82"/>
      <c r="D14" s="83" t="s">
        <v>176</v>
      </c>
      <c r="E14" s="84"/>
      <c r="F14" s="85"/>
      <c r="G14"/>
      <c r="H14"/>
      <c r="I14"/>
      <c r="J14"/>
      <c r="K14"/>
      <c r="L14"/>
      <c r="M14"/>
      <c r="N14"/>
    </row>
    <row r="15" spans="1:14" ht="123.75" customHeight="1" x14ac:dyDescent="0.25">
      <c r="A15"/>
      <c r="B15" s="81" t="s">
        <v>5</v>
      </c>
      <c r="C15" s="82"/>
      <c r="D15" s="83" t="s">
        <v>177</v>
      </c>
      <c r="E15" s="84"/>
      <c r="F15" s="85"/>
      <c r="G15"/>
      <c r="H15"/>
      <c r="I15"/>
      <c r="J15"/>
      <c r="K15"/>
      <c r="L15"/>
      <c r="M15"/>
      <c r="N15"/>
    </row>
    <row r="16" spans="1:14" ht="18" customHeight="1" x14ac:dyDescent="0.3">
      <c r="A16"/>
      <c r="B16" s="12"/>
      <c r="C16" s="13"/>
      <c r="D16" s="14"/>
      <c r="E16" s="11"/>
      <c r="F16" s="11"/>
      <c r="G16"/>
      <c r="H16"/>
      <c r="I16"/>
      <c r="J16"/>
      <c r="K16"/>
      <c r="L16"/>
      <c r="M16"/>
      <c r="N16"/>
    </row>
    <row r="17" spans="1:31" ht="19.5" customHeight="1" x14ac:dyDescent="0.3">
      <c r="A17"/>
      <c r="B17" s="86" t="s">
        <v>6</v>
      </c>
      <c r="C17" s="87"/>
      <c r="D17" s="14"/>
      <c r="E17" s="11"/>
      <c r="F17" s="11"/>
      <c r="G17"/>
      <c r="H17"/>
      <c r="I17"/>
      <c r="J17"/>
      <c r="K17"/>
      <c r="L17"/>
      <c r="M17"/>
      <c r="N17"/>
    </row>
    <row r="18" spans="1:31" ht="18" x14ac:dyDescent="0.25">
      <c r="A18"/>
      <c r="B18" s="81" t="s">
        <v>7</v>
      </c>
      <c r="C18" s="82"/>
      <c r="D18" s="83" t="s">
        <v>8</v>
      </c>
      <c r="E18" s="84"/>
      <c r="F18" s="85"/>
      <c r="G18"/>
      <c r="H18"/>
      <c r="I18"/>
      <c r="J18"/>
      <c r="K18"/>
      <c r="L18"/>
      <c r="M18"/>
      <c r="N18"/>
    </row>
    <row r="19" spans="1:31" ht="18" x14ac:dyDescent="0.25">
      <c r="A19"/>
      <c r="B19" s="81" t="s">
        <v>9</v>
      </c>
      <c r="C19" s="82"/>
      <c r="D19" s="83" t="s">
        <v>10</v>
      </c>
      <c r="E19" s="84"/>
      <c r="F19" s="85"/>
      <c r="G19"/>
      <c r="H19"/>
      <c r="I19"/>
      <c r="J19"/>
      <c r="K19"/>
      <c r="L19"/>
      <c r="M19"/>
      <c r="N19"/>
    </row>
    <row r="20" spans="1:31" ht="18" customHeight="1" x14ac:dyDescent="0.25">
      <c r="A20"/>
      <c r="B20" s="81" t="s">
        <v>11</v>
      </c>
      <c r="C20" s="82"/>
      <c r="D20" s="83" t="s">
        <v>12</v>
      </c>
      <c r="E20" s="84"/>
      <c r="F20" s="85"/>
      <c r="G20"/>
      <c r="H20"/>
      <c r="I20"/>
      <c r="J20"/>
      <c r="K20"/>
      <c r="L20"/>
      <c r="M20"/>
      <c r="N20"/>
    </row>
    <row r="21" spans="1:31" ht="18.75" x14ac:dyDescent="0.3">
      <c r="A21"/>
      <c r="B21" s="12"/>
      <c r="C21" s="13"/>
      <c r="D21" s="14"/>
      <c r="E21" s="11"/>
      <c r="F21" s="11"/>
      <c r="G21"/>
      <c r="H21"/>
      <c r="I21"/>
      <c r="J21"/>
      <c r="K21"/>
      <c r="L21"/>
      <c r="M21"/>
      <c r="N21"/>
    </row>
    <row r="22" spans="1:31" ht="159" customHeight="1" x14ac:dyDescent="0.25">
      <c r="A22"/>
      <c r="B22" s="86" t="s">
        <v>13</v>
      </c>
      <c r="C22" s="87"/>
      <c r="D22" s="83" t="s">
        <v>14</v>
      </c>
      <c r="E22" s="84"/>
      <c r="F22" s="85"/>
      <c r="G22"/>
      <c r="H22"/>
      <c r="I22"/>
      <c r="J22"/>
      <c r="K22"/>
      <c r="L22"/>
      <c r="M22"/>
      <c r="N22"/>
    </row>
    <row r="23" spans="1:31" ht="18.75" x14ac:dyDescent="0.3">
      <c r="A23"/>
      <c r="B23" s="12"/>
      <c r="C23" s="13"/>
      <c r="D23" s="14"/>
      <c r="E23" s="11"/>
      <c r="F23" s="11"/>
      <c r="G23"/>
      <c r="H23"/>
      <c r="I23"/>
      <c r="J23"/>
      <c r="K23"/>
      <c r="L23"/>
      <c r="M23"/>
      <c r="N23"/>
    </row>
    <row r="24" spans="1:31" ht="19.5" customHeight="1" x14ac:dyDescent="0.3">
      <c r="A24"/>
      <c r="B24" s="86" t="s">
        <v>15</v>
      </c>
      <c r="C24" s="87"/>
      <c r="D24" s="14"/>
      <c r="E24" s="11"/>
      <c r="F24" s="11"/>
      <c r="G24"/>
      <c r="H24"/>
      <c r="I24"/>
      <c r="J24"/>
      <c r="K24"/>
      <c r="L24"/>
      <c r="M24"/>
      <c r="N24"/>
    </row>
    <row r="25" spans="1:31" ht="18" x14ac:dyDescent="0.25">
      <c r="A25"/>
      <c r="B25" s="92" t="s">
        <v>16</v>
      </c>
      <c r="C25" s="93"/>
      <c r="D25" s="83" t="s">
        <v>17</v>
      </c>
      <c r="E25" s="84"/>
      <c r="F25" s="85"/>
      <c r="G25"/>
      <c r="H25"/>
      <c r="I25"/>
      <c r="J25"/>
      <c r="K25"/>
      <c r="L25"/>
      <c r="M25"/>
      <c r="N25"/>
    </row>
    <row r="26" spans="1:31" ht="18" customHeight="1" x14ac:dyDescent="0.25">
      <c r="A26"/>
      <c r="B26" s="81" t="s">
        <v>18</v>
      </c>
      <c r="C26" s="82"/>
      <c r="D26" s="83" t="s">
        <v>19</v>
      </c>
      <c r="E26" s="84"/>
      <c r="F26" s="85"/>
      <c r="G26"/>
      <c r="H26"/>
      <c r="I26"/>
      <c r="J26"/>
      <c r="K26"/>
      <c r="L26"/>
      <c r="M26"/>
      <c r="N26"/>
    </row>
    <row r="27" spans="1:31" ht="18" customHeight="1" x14ac:dyDescent="0.25">
      <c r="A27"/>
      <c r="B27" s="81" t="s">
        <v>20</v>
      </c>
      <c r="C27" s="82"/>
      <c r="D27" s="83" t="s">
        <v>19</v>
      </c>
      <c r="E27" s="84"/>
      <c r="F27" s="85"/>
      <c r="G27"/>
      <c r="H27"/>
      <c r="I27"/>
      <c r="J27"/>
      <c r="K27"/>
      <c r="L27"/>
      <c r="M27"/>
      <c r="N27"/>
    </row>
    <row r="28" spans="1:31" ht="18" customHeight="1" x14ac:dyDescent="0.25">
      <c r="A28"/>
      <c r="B28" s="81" t="s">
        <v>21</v>
      </c>
      <c r="C28" s="82"/>
      <c r="D28" s="83" t="s">
        <v>22</v>
      </c>
      <c r="E28" s="84"/>
      <c r="F28" s="85"/>
      <c r="G28"/>
      <c r="H28"/>
      <c r="I28"/>
      <c r="J28"/>
      <c r="K28"/>
      <c r="L28"/>
      <c r="M28"/>
      <c r="N28"/>
    </row>
    <row r="31" spans="1:31" ht="14.25" x14ac:dyDescent="0.25"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25" x14ac:dyDescent="0.25"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5" thickBot="1" x14ac:dyDescent="0.3"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5" ht="44.1" customHeight="1" x14ac:dyDescent="0.25">
      <c r="B34" s="97" t="s">
        <v>23</v>
      </c>
      <c r="C34" s="99" t="s">
        <v>24</v>
      </c>
      <c r="D34" s="101" t="s">
        <v>25</v>
      </c>
      <c r="E34" s="101"/>
      <c r="F34" s="101"/>
      <c r="G34" s="101"/>
      <c r="H34" s="101"/>
      <c r="I34" s="101"/>
      <c r="J34" s="101"/>
      <c r="K34" s="101"/>
      <c r="L34" s="101"/>
      <c r="M34" s="99" t="s">
        <v>26</v>
      </c>
      <c r="N34" s="88" t="s">
        <v>27</v>
      </c>
      <c r="O34" s="5"/>
    </row>
    <row r="35" spans="1:35" ht="51" customHeight="1" thickBot="1" x14ac:dyDescent="0.3">
      <c r="B35" s="98"/>
      <c r="C35" s="100"/>
      <c r="D35" s="21" t="s">
        <v>28</v>
      </c>
      <c r="E35" s="21" t="s">
        <v>29</v>
      </c>
      <c r="F35" s="21" t="s">
        <v>30</v>
      </c>
      <c r="G35" s="21" t="s">
        <v>31</v>
      </c>
      <c r="H35" s="21" t="s">
        <v>32</v>
      </c>
      <c r="I35" s="21" t="s">
        <v>33</v>
      </c>
      <c r="J35" s="29" t="s">
        <v>34</v>
      </c>
      <c r="K35" s="21" t="s">
        <v>35</v>
      </c>
      <c r="L35" s="21" t="s">
        <v>36</v>
      </c>
      <c r="M35" s="100"/>
      <c r="N35" s="89"/>
      <c r="O35" s="5"/>
    </row>
    <row r="36" spans="1:35" ht="195.75" customHeight="1" x14ac:dyDescent="0.25">
      <c r="B36" s="64" t="s">
        <v>37</v>
      </c>
      <c r="C36" s="104" t="s">
        <v>178</v>
      </c>
      <c r="D36" s="16" t="s">
        <v>167</v>
      </c>
      <c r="E36" s="102" t="s">
        <v>168</v>
      </c>
      <c r="F36" s="15" t="s">
        <v>169</v>
      </c>
      <c r="G36" s="17" t="s">
        <v>40</v>
      </c>
      <c r="H36" s="16" t="s">
        <v>170</v>
      </c>
      <c r="I36" s="17" t="s">
        <v>41</v>
      </c>
      <c r="J36" s="16" t="s">
        <v>171</v>
      </c>
      <c r="K36" s="57" t="s">
        <v>172</v>
      </c>
      <c r="L36" s="16" t="s">
        <v>173</v>
      </c>
      <c r="M36" s="28" t="s">
        <v>174</v>
      </c>
      <c r="N36" s="103" t="s">
        <v>39</v>
      </c>
      <c r="O36" s="4"/>
    </row>
    <row r="37" spans="1:35" ht="180" customHeight="1" x14ac:dyDescent="0.25">
      <c r="B37" s="30" t="s">
        <v>42</v>
      </c>
      <c r="C37" s="31" t="s">
        <v>130</v>
      </c>
      <c r="D37" s="32" t="s">
        <v>43</v>
      </c>
      <c r="E37" s="31" t="s">
        <v>44</v>
      </c>
      <c r="F37" s="33" t="s">
        <v>45</v>
      </c>
      <c r="G37" s="33" t="s">
        <v>38</v>
      </c>
      <c r="H37" s="31" t="s">
        <v>46</v>
      </c>
      <c r="I37" s="33" t="s">
        <v>47</v>
      </c>
      <c r="J37" s="31" t="s">
        <v>48</v>
      </c>
      <c r="K37" s="65" t="s">
        <v>143</v>
      </c>
      <c r="L37" s="66" t="s">
        <v>144</v>
      </c>
      <c r="M37" s="31" t="s">
        <v>49</v>
      </c>
      <c r="N37" s="34" t="s">
        <v>50</v>
      </c>
      <c r="O37" s="6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7" t="e">
        <f>#REF!/#REF!</f>
        <v>#REF!</v>
      </c>
      <c r="AG37" s="7" t="e">
        <f>#REF!/#REF!</f>
        <v>#REF!</v>
      </c>
      <c r="AH37" s="7" t="e">
        <f>#REF!/#REF!</f>
        <v>#REF!</v>
      </c>
      <c r="AI37" s="8" t="e">
        <f>SUM(AF37:AH37)</f>
        <v>#REF!</v>
      </c>
    </row>
    <row r="38" spans="1:35" ht="126" customHeight="1" x14ac:dyDescent="0.25">
      <c r="B38" s="35" t="s">
        <v>51</v>
      </c>
      <c r="C38" s="36" t="s">
        <v>131</v>
      </c>
      <c r="D38" s="36" t="s">
        <v>52</v>
      </c>
      <c r="E38" s="37" t="s">
        <v>53</v>
      </c>
      <c r="F38" s="38" t="s">
        <v>45</v>
      </c>
      <c r="G38" s="38" t="s">
        <v>38</v>
      </c>
      <c r="H38" s="36" t="s">
        <v>54</v>
      </c>
      <c r="I38" s="38" t="s">
        <v>47</v>
      </c>
      <c r="J38" s="36" t="s">
        <v>55</v>
      </c>
      <c r="K38" s="67" t="s">
        <v>145</v>
      </c>
      <c r="L38" s="68" t="s">
        <v>146</v>
      </c>
      <c r="M38" s="37" t="s">
        <v>56</v>
      </c>
      <c r="N38" s="39" t="s">
        <v>57</v>
      </c>
      <c r="O38" s="6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7" t="e">
        <f>#REF!/#REF!</f>
        <v>#REF!</v>
      </c>
      <c r="AG38" s="7" t="e">
        <f>#REF!/#REF!</f>
        <v>#REF!</v>
      </c>
      <c r="AH38" s="7" t="e">
        <f>#REF!/#REF!</f>
        <v>#REF!</v>
      </c>
      <c r="AI38" s="8" t="e">
        <f>SUM(AF38:AH38)</f>
        <v>#REF!</v>
      </c>
    </row>
    <row r="39" spans="1:35" ht="126" customHeight="1" x14ac:dyDescent="0.25">
      <c r="B39" s="40" t="s">
        <v>58</v>
      </c>
      <c r="C39" s="41" t="s">
        <v>132</v>
      </c>
      <c r="D39" s="42" t="s">
        <v>59</v>
      </c>
      <c r="E39" s="42" t="s">
        <v>60</v>
      </c>
      <c r="F39" s="43" t="s">
        <v>45</v>
      </c>
      <c r="G39" s="43" t="s">
        <v>38</v>
      </c>
      <c r="H39" s="41" t="s">
        <v>61</v>
      </c>
      <c r="I39" s="43" t="s">
        <v>47</v>
      </c>
      <c r="J39" s="44" t="s">
        <v>62</v>
      </c>
      <c r="K39" s="69" t="s">
        <v>147</v>
      </c>
      <c r="L39" s="69" t="s">
        <v>148</v>
      </c>
      <c r="M39" s="42" t="s">
        <v>63</v>
      </c>
      <c r="N39" s="45" t="s">
        <v>64</v>
      </c>
      <c r="O39" s="6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7" t="e">
        <f>#REF!/#REF!</f>
        <v>#REF!</v>
      </c>
      <c r="AG39" s="7" t="e">
        <f>#REF!/#REF!</f>
        <v>#REF!</v>
      </c>
      <c r="AH39" s="7" t="e">
        <f>#REF!/#REF!</f>
        <v>#REF!</v>
      </c>
      <c r="AI39" s="8" t="e">
        <f>SUM(AF39:AH39)</f>
        <v>#REF!</v>
      </c>
    </row>
    <row r="40" spans="1:35" ht="130.5" customHeight="1" x14ac:dyDescent="0.25">
      <c r="A40" s="2"/>
      <c r="B40" s="40" t="s">
        <v>58</v>
      </c>
      <c r="C40" s="46" t="s">
        <v>133</v>
      </c>
      <c r="D40" s="47" t="s">
        <v>65</v>
      </c>
      <c r="E40" s="47" t="s">
        <v>60</v>
      </c>
      <c r="F40" s="43" t="s">
        <v>45</v>
      </c>
      <c r="G40" s="48" t="s">
        <v>38</v>
      </c>
      <c r="H40" s="46" t="s">
        <v>66</v>
      </c>
      <c r="I40" s="48" t="s">
        <v>47</v>
      </c>
      <c r="J40" s="49" t="s">
        <v>67</v>
      </c>
      <c r="K40" s="69" t="s">
        <v>149</v>
      </c>
      <c r="L40" s="69" t="s">
        <v>150</v>
      </c>
      <c r="M40" s="47" t="s">
        <v>68</v>
      </c>
      <c r="N40" s="50" t="s">
        <v>69</v>
      </c>
      <c r="O40" s="6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7" t="e">
        <f>#REF!/#REF!</f>
        <v>#REF!</v>
      </c>
      <c r="AG40" s="7" t="e">
        <f>#REF!/#REF!</f>
        <v>#REF!</v>
      </c>
      <c r="AH40" s="7" t="e">
        <f>#REF!/#REF!</f>
        <v>#REF!</v>
      </c>
      <c r="AI40" s="8" t="e">
        <f>SUM(AF40:AH40)</f>
        <v>#REF!</v>
      </c>
    </row>
    <row r="41" spans="1:35" ht="217.5" customHeight="1" x14ac:dyDescent="0.25">
      <c r="B41" s="35" t="s">
        <v>70</v>
      </c>
      <c r="C41" s="37" t="s">
        <v>135</v>
      </c>
      <c r="D41" s="36" t="s">
        <v>71</v>
      </c>
      <c r="E41" s="37" t="s">
        <v>72</v>
      </c>
      <c r="F41" s="38" t="s">
        <v>45</v>
      </c>
      <c r="G41" s="37" t="s">
        <v>38</v>
      </c>
      <c r="H41" s="36" t="s">
        <v>73</v>
      </c>
      <c r="I41" s="37" t="s">
        <v>47</v>
      </c>
      <c r="J41" s="36" t="s">
        <v>74</v>
      </c>
      <c r="K41" s="70" t="s">
        <v>151</v>
      </c>
      <c r="L41" s="68" t="s">
        <v>152</v>
      </c>
      <c r="M41" s="37" t="s">
        <v>75</v>
      </c>
      <c r="N41" s="39" t="s">
        <v>76</v>
      </c>
      <c r="AF41" s="9"/>
      <c r="AG41" s="9"/>
      <c r="AH41" s="9"/>
      <c r="AI41" s="9"/>
    </row>
    <row r="42" spans="1:35" ht="202.5" customHeight="1" x14ac:dyDescent="0.25">
      <c r="B42" s="40" t="s">
        <v>58</v>
      </c>
      <c r="C42" s="41" t="s">
        <v>134</v>
      </c>
      <c r="D42" s="41" t="s">
        <v>77</v>
      </c>
      <c r="E42" s="42" t="s">
        <v>78</v>
      </c>
      <c r="F42" s="43" t="s">
        <v>45</v>
      </c>
      <c r="G42" s="43" t="s">
        <v>38</v>
      </c>
      <c r="H42" s="41" t="s">
        <v>79</v>
      </c>
      <c r="I42" s="43" t="s">
        <v>47</v>
      </c>
      <c r="J42" s="44" t="s">
        <v>80</v>
      </c>
      <c r="K42" s="69" t="s">
        <v>153</v>
      </c>
      <c r="L42" s="69" t="s">
        <v>154</v>
      </c>
      <c r="M42" s="42" t="s">
        <v>81</v>
      </c>
      <c r="N42" s="45" t="s">
        <v>82</v>
      </c>
      <c r="AF42" s="9"/>
      <c r="AG42" s="9"/>
      <c r="AH42" s="9"/>
      <c r="AI42" s="9"/>
    </row>
    <row r="43" spans="1:35" ht="237" customHeight="1" x14ac:dyDescent="0.25">
      <c r="B43" s="40" t="s">
        <v>58</v>
      </c>
      <c r="C43" s="46" t="s">
        <v>181</v>
      </c>
      <c r="D43" s="46" t="s">
        <v>83</v>
      </c>
      <c r="E43" s="47" t="s">
        <v>84</v>
      </c>
      <c r="F43" s="43" t="s">
        <v>45</v>
      </c>
      <c r="G43" s="48" t="s">
        <v>38</v>
      </c>
      <c r="H43" s="46" t="s">
        <v>85</v>
      </c>
      <c r="I43" s="48" t="s">
        <v>47</v>
      </c>
      <c r="J43" s="49" t="s">
        <v>86</v>
      </c>
      <c r="K43" s="69" t="s">
        <v>155</v>
      </c>
      <c r="L43" s="69" t="s">
        <v>156</v>
      </c>
      <c r="M43" s="47" t="s">
        <v>87</v>
      </c>
      <c r="N43" s="50" t="s">
        <v>88</v>
      </c>
      <c r="AF43" s="9"/>
      <c r="AG43" s="9"/>
      <c r="AH43" s="9"/>
      <c r="AI43" s="9"/>
    </row>
    <row r="44" spans="1:35" ht="240" x14ac:dyDescent="0.25">
      <c r="B44" s="58" t="s">
        <v>58</v>
      </c>
      <c r="C44" s="46" t="s">
        <v>136</v>
      </c>
      <c r="D44" s="46" t="s">
        <v>89</v>
      </c>
      <c r="E44" s="47" t="s">
        <v>90</v>
      </c>
      <c r="F44" s="48" t="s">
        <v>45</v>
      </c>
      <c r="G44" s="48" t="s">
        <v>38</v>
      </c>
      <c r="H44" s="46" t="s">
        <v>91</v>
      </c>
      <c r="I44" s="48" t="s">
        <v>47</v>
      </c>
      <c r="J44" s="49" t="s">
        <v>92</v>
      </c>
      <c r="K44" s="69" t="s">
        <v>157</v>
      </c>
      <c r="L44" s="69" t="s">
        <v>158</v>
      </c>
      <c r="M44" s="47" t="s">
        <v>93</v>
      </c>
      <c r="N44" s="50" t="s">
        <v>94</v>
      </c>
    </row>
    <row r="45" spans="1:35" ht="255" x14ac:dyDescent="0.25">
      <c r="B45" s="59" t="s">
        <v>95</v>
      </c>
      <c r="C45" s="60" t="s">
        <v>137</v>
      </c>
      <c r="D45" s="60" t="s">
        <v>96</v>
      </c>
      <c r="E45" s="61" t="s">
        <v>97</v>
      </c>
      <c r="F45" s="62" t="s">
        <v>45</v>
      </c>
      <c r="G45" s="61" t="s">
        <v>38</v>
      </c>
      <c r="H45" s="60" t="s">
        <v>98</v>
      </c>
      <c r="I45" s="61" t="s">
        <v>47</v>
      </c>
      <c r="J45" s="60" t="s">
        <v>99</v>
      </c>
      <c r="K45" s="70" t="s">
        <v>159</v>
      </c>
      <c r="L45" s="68" t="s">
        <v>160</v>
      </c>
      <c r="M45" s="61" t="s">
        <v>100</v>
      </c>
      <c r="N45" s="63" t="s">
        <v>101</v>
      </c>
    </row>
    <row r="46" spans="1:35" ht="240" x14ac:dyDescent="0.25">
      <c r="B46" s="40" t="s">
        <v>58</v>
      </c>
      <c r="C46" s="41" t="s">
        <v>138</v>
      </c>
      <c r="D46" s="41" t="s">
        <v>102</v>
      </c>
      <c r="E46" s="42" t="s">
        <v>103</v>
      </c>
      <c r="F46" s="43" t="s">
        <v>45</v>
      </c>
      <c r="G46" s="43" t="s">
        <v>38</v>
      </c>
      <c r="H46" s="41" t="s">
        <v>104</v>
      </c>
      <c r="I46" s="43" t="s">
        <v>47</v>
      </c>
      <c r="J46" s="44" t="s">
        <v>105</v>
      </c>
      <c r="K46" s="69" t="s">
        <v>161</v>
      </c>
      <c r="L46" s="69" t="s">
        <v>162</v>
      </c>
      <c r="M46" s="42" t="s">
        <v>106</v>
      </c>
      <c r="N46" s="45" t="s">
        <v>107</v>
      </c>
    </row>
    <row r="47" spans="1:35" ht="240" x14ac:dyDescent="0.25">
      <c r="B47" s="40" t="s">
        <v>58</v>
      </c>
      <c r="C47" s="46" t="s">
        <v>139</v>
      </c>
      <c r="D47" s="46" t="s">
        <v>108</v>
      </c>
      <c r="E47" s="47" t="s">
        <v>109</v>
      </c>
      <c r="F47" s="43" t="s">
        <v>45</v>
      </c>
      <c r="G47" s="48" t="s">
        <v>38</v>
      </c>
      <c r="H47" s="46" t="s">
        <v>110</v>
      </c>
      <c r="I47" s="48" t="s">
        <v>47</v>
      </c>
      <c r="J47" s="49" t="s">
        <v>111</v>
      </c>
      <c r="K47" s="69" t="s">
        <v>163</v>
      </c>
      <c r="L47" s="69" t="s">
        <v>164</v>
      </c>
      <c r="M47" s="47" t="s">
        <v>112</v>
      </c>
      <c r="N47" s="50" t="s">
        <v>113</v>
      </c>
    </row>
    <row r="48" spans="1:35" ht="240.75" thickBot="1" x14ac:dyDescent="0.3">
      <c r="B48" s="51" t="s">
        <v>58</v>
      </c>
      <c r="C48" s="52" t="s">
        <v>140</v>
      </c>
      <c r="D48" s="52" t="s">
        <v>114</v>
      </c>
      <c r="E48" s="53" t="s">
        <v>115</v>
      </c>
      <c r="F48" s="54" t="s">
        <v>45</v>
      </c>
      <c r="G48" s="54" t="s">
        <v>38</v>
      </c>
      <c r="H48" s="52" t="s">
        <v>116</v>
      </c>
      <c r="I48" s="54" t="s">
        <v>47</v>
      </c>
      <c r="J48" s="55" t="s">
        <v>117</v>
      </c>
      <c r="K48" s="71" t="s">
        <v>165</v>
      </c>
      <c r="L48" s="71" t="s">
        <v>166</v>
      </c>
      <c r="M48" s="53" t="s">
        <v>112</v>
      </c>
      <c r="N48" s="56" t="s">
        <v>118</v>
      </c>
    </row>
    <row r="52" spans="2:14" ht="93" customHeight="1" x14ac:dyDescent="0.25"/>
    <row r="53" spans="2:14" ht="15.75" x14ac:dyDescent="0.25">
      <c r="B53" s="72" t="s">
        <v>121</v>
      </c>
      <c r="C53" s="72"/>
      <c r="D53" s="72"/>
      <c r="E53" s="72"/>
      <c r="H53" s="72" t="s">
        <v>127</v>
      </c>
      <c r="I53" s="72"/>
      <c r="J53" s="72"/>
      <c r="L53" s="72" t="s">
        <v>122</v>
      </c>
      <c r="M53" s="72"/>
      <c r="N53" s="72"/>
    </row>
    <row r="54" spans="2:14" x14ac:dyDescent="0.25">
      <c r="B54" s="73" t="s">
        <v>141</v>
      </c>
      <c r="C54" s="73"/>
      <c r="D54" s="73"/>
      <c r="E54" s="73"/>
      <c r="H54" s="73" t="s">
        <v>124</v>
      </c>
      <c r="I54" s="73"/>
      <c r="J54" s="73"/>
      <c r="L54" s="73" t="s">
        <v>123</v>
      </c>
      <c r="M54" s="73"/>
      <c r="N54" s="73"/>
    </row>
    <row r="55" spans="2:14" x14ac:dyDescent="0.25">
      <c r="B55" s="73" t="s">
        <v>142</v>
      </c>
      <c r="C55" s="73"/>
      <c r="D55" s="73"/>
      <c r="E55" s="73"/>
      <c r="H55" s="73" t="s">
        <v>125</v>
      </c>
      <c r="I55" s="73"/>
      <c r="J55" s="73"/>
      <c r="L55" s="73" t="s">
        <v>126</v>
      </c>
      <c r="M55" s="73"/>
      <c r="N55" s="73"/>
    </row>
    <row r="63" spans="2:14" x14ac:dyDescent="0.25">
      <c r="I63" s="1" t="s">
        <v>119</v>
      </c>
    </row>
  </sheetData>
  <mergeCells count="46">
    <mergeCell ref="D25:F25"/>
    <mergeCell ref="D15:F15"/>
    <mergeCell ref="M34:M35"/>
    <mergeCell ref="B26:C26"/>
    <mergeCell ref="D26:F26"/>
    <mergeCell ref="D14:F14"/>
    <mergeCell ref="N34:N35"/>
    <mergeCell ref="B9:C9"/>
    <mergeCell ref="B10:C10"/>
    <mergeCell ref="D10:F10"/>
    <mergeCell ref="B34:B35"/>
    <mergeCell ref="C34:C35"/>
    <mergeCell ref="D34:L34"/>
    <mergeCell ref="B12:C12"/>
    <mergeCell ref="B13:C13"/>
    <mergeCell ref="D13:F13"/>
    <mergeCell ref="B14:C14"/>
    <mergeCell ref="B28:C28"/>
    <mergeCell ref="D28:F28"/>
    <mergeCell ref="B24:C24"/>
    <mergeCell ref="B25:C25"/>
    <mergeCell ref="G5:K5"/>
    <mergeCell ref="E2:L2"/>
    <mergeCell ref="E3:L3"/>
    <mergeCell ref="E4:L4"/>
    <mergeCell ref="B27:C27"/>
    <mergeCell ref="D27:F27"/>
    <mergeCell ref="B19:C19"/>
    <mergeCell ref="D19:F19"/>
    <mergeCell ref="B20:C20"/>
    <mergeCell ref="D20:F20"/>
    <mergeCell ref="B22:C22"/>
    <mergeCell ref="D22:F22"/>
    <mergeCell ref="B15:C15"/>
    <mergeCell ref="B17:C17"/>
    <mergeCell ref="B18:C18"/>
    <mergeCell ref="D18:F18"/>
    <mergeCell ref="B53:E53"/>
    <mergeCell ref="L53:N53"/>
    <mergeCell ref="L54:N54"/>
    <mergeCell ref="L55:N55"/>
    <mergeCell ref="H53:J53"/>
    <mergeCell ref="H54:J54"/>
    <mergeCell ref="H55:J55"/>
    <mergeCell ref="B54:E54"/>
    <mergeCell ref="B55:E55"/>
  </mergeCells>
  <printOptions verticalCentered="1"/>
  <pageMargins left="0.70866141732283472" right="0.70866141732283472" top="0.74803149606299213" bottom="0.74803149606299213" header="0.31496062992125984" footer="0.31496062992125984"/>
  <pageSetup scale="25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PPA 2022 E2</vt:lpstr>
      <vt:lpstr>'PPA 2022 E2'!Área_de_impresión</vt:lpstr>
      <vt:lpstr>'PPA 2022 E2'!Títulos_a_imprimir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Propietario</cp:lastModifiedBy>
  <cp:revision/>
  <cp:lastPrinted>2023-04-18T20:41:18Z</cp:lastPrinted>
  <dcterms:created xsi:type="dcterms:W3CDTF">2020-03-26T23:05:53Z</dcterms:created>
  <dcterms:modified xsi:type="dcterms:W3CDTF">2024-04-10T20:19:48Z</dcterms:modified>
  <cp:category/>
  <cp:contentStatus/>
</cp:coreProperties>
</file>