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susyc\Downloads\"/>
    </mc:Choice>
  </mc:AlternateContent>
  <xr:revisionPtr revIDLastSave="0" documentId="13_ncr:1_{029B30E4-ED1A-44D6-9CCF-83101EE556F5}" xr6:coauthVersionLast="47" xr6:coauthVersionMax="47" xr10:uidLastSave="{00000000-0000-0000-0000-000000000000}"/>
  <bookViews>
    <workbookView xWindow="-120" yWindow="-120" windowWidth="20730" windowHeight="11160" xr2:uid="{00000000-000D-0000-FFFF-FFFF00000000}"/>
  </bookViews>
  <sheets>
    <sheet name="MIR EJE3" sheetId="1" r:id="rId1"/>
    <sheet name="METAS Y ALINEACIÓN" sheetId="5" r:id="rId2"/>
    <sheet name="INTRUCCIONES" sheetId="6" r:id="rId3"/>
  </sheets>
  <definedNames>
    <definedName name="ADFASDF" localSheetId="0">#REF!</definedName>
    <definedName name="ADFASDF">#REF!</definedName>
    <definedName name="_xlnm.Print_Area" localSheetId="0">'MIR EJE3'!$A$1:$O$38</definedName>
    <definedName name="averiguar" localSheetId="0">#REF!</definedName>
    <definedName name="averiguar">#REF!</definedName>
    <definedName name="averiguar2" localSheetId="0">#REF!</definedName>
    <definedName name="averiguar2">#REF!</definedName>
    <definedName name="averiguar3" localSheetId="0">#REF!</definedName>
    <definedName name="averiguar3">#REF!</definedName>
    <definedName name="e">#REF!</definedName>
    <definedName name="formato2" localSheetId="0">#REF!</definedName>
    <definedName name="formato2">#REF!</definedName>
    <definedName name="M" localSheetId="0">#REF!</definedName>
    <definedName name="M">#REF!</definedName>
    <definedName name="MIRPRUEBA" localSheetId="0">#REF!</definedName>
    <definedName name="MIRPRUEBA">#REF!</definedName>
    <definedName name="_xlnm.Print_Titles" localSheetId="0">'MIR EJE3'!$11:$12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1" i="5" l="1"/>
  <c r="J20" i="5"/>
  <c r="J19" i="5" s="1"/>
  <c r="U24" i="5"/>
  <c r="T24" i="5"/>
  <c r="S24" i="5"/>
  <c r="R24" i="5"/>
  <c r="Q24" i="5"/>
  <c r="P24" i="5"/>
  <c r="O24" i="5"/>
  <c r="N24" i="5"/>
  <c r="M24" i="5"/>
  <c r="L24" i="5"/>
  <c r="K24" i="5"/>
  <c r="J24" i="5"/>
  <c r="I25" i="5"/>
  <c r="H25" i="5"/>
  <c r="G25" i="5"/>
  <c r="I24" i="5" l="1"/>
  <c r="G24" i="5"/>
  <c r="H24" i="5"/>
  <c r="H31" i="5"/>
  <c r="G31" i="5"/>
  <c r="I30" i="5"/>
  <c r="H30" i="5"/>
  <c r="G30" i="5"/>
  <c r="I27" i="5"/>
  <c r="H27" i="5"/>
  <c r="G27" i="5"/>
  <c r="I26" i="5"/>
  <c r="H26" i="5"/>
  <c r="G26" i="5"/>
  <c r="I23" i="5"/>
  <c r="H23" i="5"/>
  <c r="G23" i="5"/>
  <c r="I22" i="5"/>
  <c r="H22" i="5"/>
  <c r="G22" i="5"/>
  <c r="I21" i="5"/>
  <c r="H21" i="5"/>
  <c r="G21" i="5"/>
  <c r="U20" i="5"/>
  <c r="U19" i="5" s="1"/>
  <c r="T20" i="5"/>
  <c r="S20" i="5"/>
  <c r="R20" i="5"/>
  <c r="O20" i="5"/>
  <c r="P20" i="5"/>
  <c r="Q20" i="5"/>
  <c r="N20" i="5"/>
  <c r="K20" i="5"/>
  <c r="L20" i="5"/>
  <c r="M20" i="5"/>
  <c r="M19" i="5"/>
  <c r="L19" i="5"/>
  <c r="T19" i="5"/>
  <c r="H20" i="5" l="1"/>
  <c r="G20" i="5"/>
  <c r="I20" i="5"/>
  <c r="S19" i="5"/>
  <c r="Q19" i="5"/>
  <c r="R19" i="5"/>
  <c r="P19" i="5"/>
  <c r="O19" i="5"/>
  <c r="K19" i="5"/>
  <c r="N19" i="5"/>
  <c r="I19" i="5" l="1"/>
  <c r="G19" i="5"/>
  <c r="H19" i="5"/>
</calcChain>
</file>

<file path=xl/sharedStrings.xml><?xml version="1.0" encoding="utf-8"?>
<sst xmlns="http://schemas.openxmlformats.org/spreadsheetml/2006/main" count="327" uniqueCount="200">
  <si>
    <t>MATRIZ DE INDICADORES PARA RESULTADOS MIR 2025-2027</t>
  </si>
  <si>
    <t>EJE 3: TODOS POR LA PAZ</t>
  </si>
  <si>
    <t>Nivel
(Unidad Administrativa Responsable)</t>
  </si>
  <si>
    <t>Resumen narrativo u objetivos.
Clave: Número del Eje, Número del Programa, 1 para el Fin, 1 para el Propósito, Número del Componente, Número de las Actividades.</t>
  </si>
  <si>
    <t>INDICADOR</t>
  </si>
  <si>
    <t>Medios de verificación.
(fuentes de información de donde se obtendrán los datos del indicador)</t>
  </si>
  <si>
    <t>Supuestos .
(situaciones que necesariamente tienen que suceder, en positivo, para que el objetivo por nivel se cumpla pero que están fuera de las manos de la Unidad Responsable)</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</si>
  <si>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</si>
  <si>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</si>
  <si>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</si>
  <si>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Descendente)</t>
  </si>
  <si>
    <t>Método de cálculo del Indicador.
Descripción de las siglas y las variables.</t>
  </si>
  <si>
    <t>Frecuencia de medición del Indicador.
Con base a las recomendaciones del nivel de objetivos.</t>
  </si>
  <si>
    <t>Unidad de medida del Indicador y unidad de medida de sus variables.</t>
  </si>
  <si>
    <t>Meta del Indicador.
Lo que se quiere alcanzar con la intervención. Considerar el punto de partida (línea base) y los recursos con los que se cuenta. Realistas y retadoras.</t>
  </si>
  <si>
    <t>Línea base del Indicador.
 (Punto de partida para evaluar y dar seguimiento al indicador).
Si el indicador es nuevo definir como línea base el primer valor obtenido de su aplicación.</t>
  </si>
  <si>
    <t xml:space="preserve"> </t>
  </si>
  <si>
    <t>Fin
(Dirección de Planeación Municipal )</t>
  </si>
  <si>
    <r>
      <rPr>
        <b/>
        <sz val="11"/>
        <color theme="1"/>
        <rFont val="Arial"/>
        <family val="2"/>
      </rPr>
      <t xml:space="preserve">I_TOD_PAZ: </t>
    </r>
    <r>
      <rPr>
        <sz val="11"/>
        <color theme="1"/>
        <rFont val="Arial"/>
        <family val="2"/>
      </rPr>
      <t>Índice de Todos por la Paz</t>
    </r>
  </si>
  <si>
    <t>Eficacia</t>
  </si>
  <si>
    <t>Ascendente</t>
  </si>
  <si>
    <t>Trianual</t>
  </si>
  <si>
    <r>
      <rPr>
        <b/>
        <sz val="11"/>
        <color theme="1"/>
        <rFont val="Arial"/>
        <family val="2"/>
      </rPr>
      <t xml:space="preserve">Unidad de medida del indicador: </t>
    </r>
    <r>
      <rPr>
        <sz val="11"/>
        <color theme="1"/>
        <rFont val="Arial"/>
        <family val="2"/>
      </rPr>
      <t xml:space="preserve">
Porcentaje</t>
    </r>
  </si>
  <si>
    <t>A diciembre de 2027 se cuenta con la información actualizada de los 8 indicadores que integran el Indice.</t>
  </si>
  <si>
    <t>Actividad</t>
  </si>
  <si>
    <t xml:space="preserve">                                      </t>
  </si>
  <si>
    <t xml:space="preserve">PROGRAMACIÓN DE METAS </t>
  </si>
  <si>
    <t>PROGRAMACIÓN ANUAL</t>
  </si>
  <si>
    <t>PROGRAMACIÓN TRIMESTRAL</t>
  </si>
  <si>
    <t>Nivel</t>
  </si>
  <si>
    <t>Objetivos</t>
  </si>
  <si>
    <t>Indicador</t>
  </si>
  <si>
    <t>POBLACION OBJETIVO O AREA DE ENFOQUE</t>
  </si>
  <si>
    <t xml:space="preserve"> UNIDAD ADMINISTRATIVA Y RESPONSABLE POR OBJETIVO </t>
  </si>
  <si>
    <t>1 DE ENERO A 31  DE DICIEMBRE 2025</t>
  </si>
  <si>
    <t>1 DE ENERO A 31  DE DICIEMBRE 2026</t>
  </si>
  <si>
    <t>1 DE ENERO A 31  DE DICIEMBRE 2027</t>
  </si>
  <si>
    <t>T1</t>
  </si>
  <si>
    <t>T2</t>
  </si>
  <si>
    <t>T3</t>
  </si>
  <si>
    <t>T4</t>
  </si>
  <si>
    <r>
      <rPr>
        <b/>
        <sz val="11"/>
        <color theme="1"/>
        <rFont val="Arial"/>
        <family val="2"/>
      </rPr>
      <t xml:space="preserve">Área de Enfoque: </t>
    </r>
    <r>
      <rPr>
        <sz val="11"/>
        <color theme="1"/>
        <rFont val="Arial"/>
        <family val="2"/>
      </rPr>
      <t>El Municipio de Benito Juárez.</t>
    </r>
  </si>
  <si>
    <t>No Programado</t>
  </si>
  <si>
    <t>INSTRUCTIVO</t>
  </si>
  <si>
    <t>1. PESTAÑA MIR</t>
  </si>
  <si>
    <r>
      <t xml:space="preserve">1.1 EN LA PESTAÑA DE LA MIR DEBERA COLOCAR LA CLAVE Y NOMBRE DEL PPA, ASÍ COMO EL LOGO DE LA DEPENDENCIA. 
1.2 PARA LA COLUMNA DEL NIVEL DEBERA IDENTIFICAR DENTRO EL PARENTESIS EL NOMBRE DE LA DIRECCIÓN QUE ESTE ACARGO DEL PROPÓSITO Y DE LOS COMPONENTES.  
1.3 COLUMAN DE RESUMEN NARRATIVO DEBERÁ RESPETAR LAS SIGUIENTES REGLAS DE SINTAXIS:
FIN: </t>
    </r>
    <r>
      <rPr>
        <b/>
        <sz val="11"/>
        <color theme="1"/>
        <rFont val="Calibri"/>
        <family val="2"/>
        <scheme val="minor"/>
      </rPr>
      <t xml:space="preserve">CONTRIBUIR + OBJETIVO SECTORIAL + MEDIANTE + SOLUCIÓN DEL PROBLEMA
</t>
    </r>
    <r>
      <rPr>
        <sz val="11"/>
        <color theme="1"/>
        <rFont val="Calibri"/>
        <family val="2"/>
        <scheme val="minor"/>
      </rPr>
      <t xml:space="preserve">PROPÓSITO: </t>
    </r>
    <r>
      <rPr>
        <b/>
        <sz val="11"/>
        <color theme="1"/>
        <rFont val="Calibri"/>
        <family val="2"/>
        <scheme val="minor"/>
      </rPr>
      <t xml:space="preserve">SUJETO BENEFICIARIO (POBLACIÓN OBJETIVO O ÁREA DE ENFOQUE) + VERBO EN PRESENTE
</t>
    </r>
    <r>
      <rPr>
        <sz val="11"/>
        <color theme="1"/>
        <rFont val="Calibri"/>
        <family val="2"/>
        <scheme val="minor"/>
      </rPr>
      <t xml:space="preserve">COMPONENTES: </t>
    </r>
    <r>
      <rPr>
        <b/>
        <sz val="11"/>
        <color theme="1"/>
        <rFont val="Calibri"/>
        <family val="2"/>
        <scheme val="minor"/>
      </rPr>
      <t xml:space="preserve">PRODUCTO TERMINADO O SERVICIO PROPORCIONADO + VERBO EN PARTICIPIO PASADO 
</t>
    </r>
    <r>
      <rPr>
        <sz val="11"/>
        <color theme="1"/>
        <rFont val="Calibri"/>
        <family val="2"/>
        <scheme val="minor"/>
      </rPr>
      <t xml:space="preserve">ACTIVIDADES: </t>
    </r>
    <r>
      <rPr>
        <b/>
        <sz val="11"/>
        <color theme="1"/>
        <rFont val="Calibri"/>
        <family val="2"/>
        <scheme val="minor"/>
      </rPr>
      <t>SUSTANTIVO DERIVADO DE UN VERBO + COMPLEMENTO</t>
    </r>
    <r>
      <rPr>
        <sz val="11"/>
        <color theme="1"/>
        <rFont val="Calibri"/>
        <family val="2"/>
        <scheme val="minor"/>
      </rPr>
      <t xml:space="preserve">
1.4 COLUMNA DE MEDIOS DE VERIFICACIÓN DEBERA CONLOCAR EL </t>
    </r>
    <r>
      <rPr>
        <b/>
        <sz val="11"/>
        <color theme="1"/>
        <rFont val="Calibri"/>
        <family val="2"/>
        <scheme val="minor"/>
      </rPr>
      <t>NOMBRE DEL DOCUMENTO, NOMBRE DE QUIEN GENERA LA INFORMACIÓN, PERIODICIDAD CON QUE SE GENERA LA INFORMACIÓN Y LA LIGA DE LA PÁGINA DONDE SE LOCALIZA LA INFORMACIÓN O UBICACIÓN.</t>
    </r>
    <r>
      <rPr>
        <sz val="11"/>
        <color theme="1"/>
        <rFont val="Calibri"/>
        <family val="2"/>
        <scheme val="minor"/>
      </rPr>
      <t xml:space="preserve"> 
1.5 EN EL CASO DE SER NUEVA LA ACTIVIDAD LA LÍNEA BASE SERA CERO Y SE COLOCARA LA SIGUIENTE LEYENDA "NO EXISTE LÍNEA BASE DEBIDO A QUE ESTA ACTIVIDAD ES DE NUEVA CRECIÓN".
1.6 COLOCAR NOMBRE Y CARGO DE LA PERSONA QUE ELABORÓ EL FORMATO CON LA INFORMACIÓN.
1.7 COLOCAR EL NOMBRE Y CARGO DE LA PERSONA QUE AUTORIZÓ LA INFORMACIÓN.</t>
    </r>
  </si>
  <si>
    <t>2. PESTAÑA METAS Y ALINEACIÓN</t>
  </si>
  <si>
    <t>2.1 EN LA PESTAÑA DE METAS Y ALINEACIÓN DEBERA COLOCAR EL LOGO DE LA DEPENDENCIA.
2.2 SE REALIZA LA PROGRAMACIÓN DE METAS, PRIMERO SE ESTABLECE LA PROGRAMACIÓN ANUAL Y DESPUES SE REALIZA LA APROGRAMACIÓN TRIMESTRAL POR AÑO. 
NOTA: Se eliminaron las columnas relacionadas con los ODS y la alineación al PMD 2025-2027</t>
  </si>
  <si>
    <t>Revisó
Dr. Enrique Eduardo Encalada Sánchez
Director de Planeación de la DGPM</t>
  </si>
  <si>
    <t>Dirección de Planeación Municipal
Dr.  Enrique E. Encalada Sánchez</t>
  </si>
  <si>
    <r>
      <rPr>
        <b/>
        <sz val="11"/>
        <color theme="1"/>
        <rFont val="Arial"/>
        <family val="2"/>
      </rPr>
      <t>Línea base del Indicador:</t>
    </r>
    <r>
      <rPr>
        <sz val="11"/>
        <color theme="1"/>
        <rFont val="Arial"/>
        <family val="2"/>
      </rPr>
      <t xml:space="preserve">
Este indicador no cuenta con línea base debido a que es un indicador nuevo.</t>
    </r>
  </si>
  <si>
    <t>DEFINICIÓN DE LA POBLACIÓN OBJETIVO O ÁREA DE ENFOQUE-DEFINICIÓN DE LA UNIDAD ADMINISTRATIVA Y  RESPONSABLE - PROGRAMACIÓN DE LAS METAS 2025-2027 POR TRIMESTRE</t>
  </si>
  <si>
    <t>OBJETIVOS DE LA MIR, POBLACIÓN OBJETIVO O ÁREA DE ENFOQUE  Y RESPONSABLE POR NIVEL DE OBJETIVOS DE LA MIR</t>
  </si>
  <si>
    <t>INSTITUTO MUNICIPAL CONTRA LAS ADICCIONES</t>
  </si>
  <si>
    <t xml:space="preserve"> 3.7 PROGRAMA DE PREVENCIÓN Y ATENCIÓN DE LAS ADICCIONES</t>
  </si>
  <si>
    <r>
      <rPr>
        <b/>
        <sz val="11"/>
        <color theme="1"/>
        <rFont val="Arial"/>
        <family val="2"/>
      </rPr>
      <t xml:space="preserve">3.7.1 </t>
    </r>
    <r>
      <rPr>
        <sz val="11"/>
        <color theme="1"/>
        <rFont val="Arial"/>
        <family val="2"/>
      </rPr>
      <t>Contribuir a la creación de una sociedad más segura y unida mediante estrategias de prevención de la violencia y el impulso de actividades que fomenten la convivencia y el bienestar social.</t>
    </r>
  </si>
  <si>
    <t>Propósito
(IMCA)</t>
  </si>
  <si>
    <r>
      <t xml:space="preserve">3.7.1.1 </t>
    </r>
    <r>
      <rPr>
        <sz val="11"/>
        <color theme="0"/>
        <rFont val="Arial"/>
        <family val="2"/>
      </rPr>
      <t>La población del Municipio de Benito Juárez recibe atención y se informa respecto a las causas, efectos y prevención  de las adicciones.</t>
    </r>
  </si>
  <si>
    <r>
      <t xml:space="preserve">PPAA: </t>
    </r>
    <r>
      <rPr>
        <sz val="11"/>
        <color theme="0"/>
        <rFont val="Arial"/>
        <family val="2"/>
      </rPr>
      <t>Porcentaje de personas  atendidas y sensibilizadas sobre las causas, efectos y  la prevención de las adicciones.</t>
    </r>
  </si>
  <si>
    <t xml:space="preserve">El indicador proporciona el número de personas que han recibido información, atención, canalización, seguimiento y  acompañamiento  en temas sobre causas, efectos y prevención de las adicciones para contribuir en la mejora de la salud psicoemocional. </t>
  </si>
  <si>
    <t>Trimestral</t>
  </si>
  <si>
    <r>
      <t xml:space="preserve">UNIDAD DE MEDIDA DEL INDICADOR: </t>
    </r>
    <r>
      <rPr>
        <sz val="11"/>
        <color theme="0"/>
        <rFont val="Arial"/>
        <family val="2"/>
      </rPr>
      <t>Porcentaje</t>
    </r>
    <r>
      <rPr>
        <b/>
        <sz val="11"/>
        <color theme="0"/>
        <rFont val="Arial"/>
        <family val="2"/>
      </rPr>
      <t xml:space="preserve">
UNIDAD DE MEDIDA DE LA VARIABLE: </t>
    </r>
    <r>
      <rPr>
        <sz val="11"/>
        <color theme="0"/>
        <rFont val="Arial"/>
        <family val="2"/>
      </rPr>
      <t>Personas.</t>
    </r>
  </si>
  <si>
    <t>La población acepta y participa con interés en  las actividades y acciones programadas.</t>
  </si>
  <si>
    <t>Componente
(DIRECCIÓN DE POLÍTICAS PÚBLICAS)</t>
  </si>
  <si>
    <t xml:space="preserve">Ascendente </t>
  </si>
  <si>
    <r>
      <t>3.7.1.1.1</t>
    </r>
    <r>
      <rPr>
        <sz val="11"/>
        <color theme="1"/>
        <rFont val="Arial"/>
        <family val="2"/>
      </rPr>
      <t xml:space="preserve"> Acciones encaminadas a incrementar el conocimiento social y la sensibilización sobre las causas, efectos y prevención de las adicciones realizadas.</t>
    </r>
  </si>
  <si>
    <r>
      <rPr>
        <b/>
        <sz val="11"/>
        <color theme="1"/>
        <rFont val="Arial"/>
        <family val="2"/>
      </rPr>
      <t>PPSA:</t>
    </r>
    <r>
      <rPr>
        <sz val="11"/>
        <color theme="1"/>
        <rFont val="Arial"/>
        <family val="2"/>
      </rPr>
      <t xml:space="preserve"> Porcentaje de personas sensibilizadas con las  actividades del IMCA.</t>
    </r>
  </si>
  <si>
    <r>
      <t xml:space="preserve">Este indicador mide el porcentaje de las personas que son sensibilizadas y que reciben información a través de las redes sociales y  las acciones, acrecentando la cultura de la prevención de las adicciones. 
Estas acciones son:
</t>
    </r>
    <r>
      <rPr>
        <sz val="11"/>
        <rFont val="Arial"/>
        <family val="2"/>
      </rPr>
      <t>-Publicidad a través de las redes sociales.</t>
    </r>
    <r>
      <rPr>
        <sz val="11"/>
        <color theme="1"/>
        <rFont val="Arial"/>
        <family val="2"/>
      </rPr>
      <t xml:space="preserve">
-Pláticas a la ciudadanía del Municipio de Benito juárez
-Eventos en diversas zonas de la ciudad.
-Módulos de atención en diversas zonas de la ciudad.</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</si>
  <si>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 VARIABLE: </t>
    </r>
    <r>
      <rPr>
        <sz val="11"/>
        <color theme="1"/>
        <rFont val="Arial"/>
        <family val="2"/>
      </rPr>
      <t>Personas</t>
    </r>
  </si>
  <si>
    <t>Este indicador mide el porcentaje de los impactos de las redes sociales institucionales, principalmente de las actividades que se realizan así como la información de interés para la ciudadanía,  con el objetivos de sensibilizar y aumentar la conciencia sobre el uso y consecuencias de las adicciones.
Estas actividades son:
-Impactos en Facebook e Instagram del  Instituto Municipal Contra las Adicciones y de Todos Por la Paz.</t>
  </si>
  <si>
    <t>La población se interesa y  recibe la información a través de las redes sociales.</t>
  </si>
  <si>
    <t>El indicador proporciona el porcentaje de las acciones que el IMCA realiza dirigidas a la población, propiciando e incrementando  la cultura de interés por informarse sobre las causas y los efectos de las adicciones con el objetivo de fomentar la prevención y atención integral de las adicciones.
Estas Acciones son:
-Pláticas a la ciudadanía del Municipio de Benito juárez
-Eventos en diversas zonas de la ciudad, "Todos Por la Paz".
-Módulos de atención en diversas zonas de la ciudad.</t>
  </si>
  <si>
    <t>La población se interesa por participar en las acciones que se realizan.</t>
  </si>
  <si>
    <t xml:space="preserve">El indicador proporciona el porcentaje de escuela de nivel secundaria, preparatoria y licenciatura que obtienen el reconocimiento #YoNoSoyCómplice al participar en acciones de prevención y detección de las adicciones.
Estas acciones son:
-Plática de prevención y detección de adicciones para alumnos, profesores y padres de familia.
-Atención.
-Canalización.
-Seguimiento.
-Entrega de Reconocimiento #YoNoSoyCómplice.
</t>
  </si>
  <si>
    <t>La población estudiantil participa y se integra para la obtención del reconocimiento #YoNoSoyCómplice.</t>
  </si>
  <si>
    <r>
      <t xml:space="preserve">3.7.1.1.1.1 </t>
    </r>
    <r>
      <rPr>
        <sz val="11"/>
        <color theme="1"/>
        <rFont val="Arial"/>
        <family val="2"/>
      </rPr>
      <t>Difusión digital sobre las actividades institucionales, así como información para la prevención de las adicciones.</t>
    </r>
  </si>
  <si>
    <r>
      <t xml:space="preserve">3.7.1.1.1.2 </t>
    </r>
    <r>
      <rPr>
        <sz val="11"/>
        <color theme="1"/>
        <rFont val="Arial"/>
        <family val="2"/>
      </rPr>
      <t>Fortalecimiento de la cultura de prevención de las adicciones.</t>
    </r>
  </si>
  <si>
    <r>
      <t xml:space="preserve">3.7.1.1.1.3 </t>
    </r>
    <r>
      <rPr>
        <sz val="11"/>
        <color theme="1"/>
        <rFont val="Arial"/>
        <family val="2"/>
      </rPr>
      <t>Otorgamiento de reconocimientos a instituciones educativas por participar en acciones de prevención y detección de las adicciones.</t>
    </r>
  </si>
  <si>
    <r>
      <rPr>
        <b/>
        <sz val="11"/>
        <color theme="1"/>
        <rFont val="Arial"/>
        <family val="2"/>
      </rPr>
      <t>PIRS:</t>
    </r>
    <r>
      <rPr>
        <sz val="11"/>
        <color theme="1"/>
        <rFont val="Arial"/>
        <family val="2"/>
      </rPr>
      <t xml:space="preserve"> Porcentaje de impactos en las redes sociales.</t>
    </r>
  </si>
  <si>
    <r>
      <rPr>
        <b/>
        <sz val="11"/>
        <color theme="1"/>
        <rFont val="Arial"/>
        <family val="2"/>
      </rPr>
      <t>PAPA:</t>
    </r>
    <r>
      <rPr>
        <sz val="11"/>
        <color theme="1"/>
        <rFont val="Arial"/>
        <family val="2"/>
      </rPr>
      <t xml:space="preserve"> Porcentaje de acciones para el fomento de la  cultura de prevención de las adicciones.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</si>
  <si>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Impactos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</si>
  <si>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Acciones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</si>
  <si>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Reconocimientos</t>
    </r>
  </si>
  <si>
    <r>
      <rPr>
        <b/>
        <sz val="11"/>
        <color theme="1"/>
        <rFont val="Arial"/>
        <family val="2"/>
      </rPr>
      <t>Meta Planeada:</t>
    </r>
    <r>
      <rPr>
        <sz val="11"/>
        <color theme="1"/>
        <rFont val="Arial"/>
        <family val="2"/>
      </rPr>
      <t xml:space="preserve">
De enero 2025 a diciembre 2027 se realizarán 1,320 acciones.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356 acciones
</t>
    </r>
    <r>
      <rPr>
        <b/>
        <sz val="11"/>
        <color theme="1"/>
        <rFont val="Arial"/>
        <family val="2"/>
      </rPr>
      <t>Meta Relativa:</t>
    </r>
    <r>
      <rPr>
        <sz val="11"/>
        <color theme="1"/>
        <rFont val="Arial"/>
        <family val="2"/>
      </rPr>
      <t xml:space="preserve"> 36.92 %</t>
    </r>
  </si>
  <si>
    <t>Componente
(DIRECCIÓN TERAPÉUTICA)</t>
  </si>
  <si>
    <t xml:space="preserve">El indicador proporciona el número de personas que han sido detectadas con adicciones y atendidas de manera integral.
Estas atenciones son:
-Usuarios atendidos en el Instituto.
-Usuarios atendidos en las pláticas que se imparten.
-Usuarios atendidos en los eventos.
-Usuarios atendidos en los Módulos de atención.
</t>
  </si>
  <si>
    <t>Las personas con problemas de adicciones o sus familiares acuden al Instituto para solicitar ayuda.</t>
  </si>
  <si>
    <t>El indicador proporciona el número de personas que reciben atención de primer contacto para la detección oportuna y eficiente de las adicciones en los usuarios.
Estos usuarios atendidos son:
-Usuarios atendidos en el Instituto.
-Usuarios atendidos en las pláticas que se imparten.
-Usuarios atendidos a través de las redes sociales.
-Usuarios atendidos a través del WhatsApp Anónimo.
-Usuarios atendidos en los "Módulos de Atención".</t>
  </si>
  <si>
    <t xml:space="preserve">Las personas con adicciones o sus familiares acuden al instituto a solicitar la atención </t>
  </si>
  <si>
    <t>Las personas diagnosticadas con alguna adicción aceptan ser canalizados para recibir atención adecuada.</t>
  </si>
  <si>
    <t xml:space="preserve">El indicador proporciona el porcentaje de los seguimientos a los usuarios en su programa de rehabilitación y reinserción social a fin de otorgarles la oportunidad de integrarse con actividades educativas, económicas y productivas dentro de la sociedad.
Estos seguimiento son:
-Usuarios canalizados que siguen el proceso de la rehabilitación. </t>
  </si>
  <si>
    <t>Las personas canalizadas aceptan el seguimiento del programa de rehabilitación y reinserción social.</t>
  </si>
  <si>
    <t>La población del Municipio de Benito Juárez participa y reporta a las personas con adicciones y en situación vulnerable.</t>
  </si>
  <si>
    <t>El indicador proporcionara el número de diagnósticos realizados a los alumnos entre 12 a 29 años.
Estos diagnósticos incluyen:
- Diagnósticos sobre conductas de riesgo
-Actividades Lúdicas de prevención de accidentes
-Talleres</t>
  </si>
  <si>
    <t>La población estudiantil del Municipio de Benito Juárez se interesa y participa para que sean diagnosticados.</t>
  </si>
  <si>
    <t>El indicador proporcionara el número de personas atendidas a través de la unidad de atención movil. 
Estas atenciones son:
-Atención de primer contacto.
-Impresión diagnóstica y canalización.
-Seguimiento y reinserción social.</t>
  </si>
  <si>
    <t>Las personas con adicciones o sus familiares acuden a la unidad movil para ser atendidos.</t>
  </si>
  <si>
    <r>
      <t xml:space="preserve">3.7.1.1.2 </t>
    </r>
    <r>
      <rPr>
        <sz val="11"/>
        <color theme="1"/>
        <rFont val="Arial"/>
        <family val="2"/>
      </rPr>
      <t>Atención dirigida y otorgada a la población sobre las adicciones.</t>
    </r>
  </si>
  <si>
    <r>
      <t xml:space="preserve">PPA: </t>
    </r>
    <r>
      <rPr>
        <sz val="11"/>
        <color theme="1"/>
        <rFont val="Arial"/>
        <family val="2"/>
      </rPr>
      <t>Porcentaje de personas atendidas con adicciones.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</si>
  <si>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Atenciones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</si>
  <si>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Personas.</t>
    </r>
  </si>
  <si>
    <r>
      <rPr>
        <b/>
        <sz val="11"/>
        <color theme="1"/>
        <rFont val="Arial"/>
        <family val="2"/>
      </rPr>
      <t>Meta Planeada:</t>
    </r>
    <r>
      <rPr>
        <sz val="11"/>
        <color theme="1"/>
        <rFont val="Arial"/>
        <family val="2"/>
      </rPr>
      <t xml:space="preserve">
De enero 2025 a diciembre 2027 se atenderán a 66,000 personas con problemas de adicciones del Municipio de Benito Juárez.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41,747 personas atendidas.
</t>
    </r>
    <r>
      <rPr>
        <b/>
        <sz val="11"/>
        <color theme="1"/>
        <rFont val="Arial"/>
        <family val="2"/>
      </rPr>
      <t>Meta Relativa:</t>
    </r>
    <r>
      <rPr>
        <sz val="11"/>
        <color theme="1"/>
        <rFont val="Arial"/>
        <family val="2"/>
      </rPr>
      <t xml:space="preserve"> 172.13 %</t>
    </r>
  </si>
  <si>
    <r>
      <t xml:space="preserve">3.7.1.1.2.1  </t>
    </r>
    <r>
      <rPr>
        <sz val="11"/>
        <color theme="1"/>
        <rFont val="Arial"/>
        <family val="2"/>
      </rPr>
      <t>Atención de primer contacto  para la detección de adicciones.</t>
    </r>
  </si>
  <si>
    <r>
      <t xml:space="preserve">3.7.1.1.2.2 </t>
    </r>
    <r>
      <rPr>
        <sz val="11"/>
        <color theme="1"/>
        <rFont val="Arial"/>
        <family val="2"/>
      </rPr>
      <t>Diagnóstico y canalización de usuarios a las instituciones o agrupaciones correspondientes.</t>
    </r>
  </si>
  <si>
    <r>
      <t xml:space="preserve">3.7.1.1.2.3 </t>
    </r>
    <r>
      <rPr>
        <sz val="11"/>
        <color theme="1"/>
        <rFont val="Arial"/>
        <family val="2"/>
      </rPr>
      <t xml:space="preserve">Seguimiento y reinserción social a los usuarios en su programa de rehabilitación. </t>
    </r>
  </si>
  <si>
    <r>
      <t xml:space="preserve">3.7.1.1.2.4 </t>
    </r>
    <r>
      <rPr>
        <sz val="11"/>
        <color theme="1"/>
        <rFont val="Arial"/>
        <family val="2"/>
      </rPr>
      <t>Otorgamiento de Becas a personas principalmente con adicciones.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</si>
  <si>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Personas</t>
    </r>
  </si>
  <si>
    <r>
      <rPr>
        <b/>
        <sz val="11"/>
        <color theme="1"/>
        <rFont val="Arial"/>
        <family val="2"/>
      </rPr>
      <t>Meta Planeada:</t>
    </r>
    <r>
      <rPr>
        <sz val="11"/>
        <color theme="1"/>
        <rFont val="Arial"/>
        <family val="2"/>
      </rPr>
      <t xml:space="preserve">
De enero 2025 a diciembre 2027 se canalizaran a 6,000 personas atendidas.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3,626 personas canalizadas.
</t>
    </r>
    <r>
      <rPr>
        <b/>
        <sz val="11"/>
        <color theme="1"/>
        <rFont val="Arial"/>
        <family val="2"/>
      </rPr>
      <t>Meta Relativa:</t>
    </r>
    <r>
      <rPr>
        <sz val="11"/>
        <color theme="1"/>
        <rFont val="Arial"/>
        <family val="2"/>
      </rPr>
      <t xml:space="preserve"> 152.73 %</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</si>
  <si>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Personas</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</si>
  <si>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Becas</t>
    </r>
  </si>
  <si>
    <r>
      <rPr>
        <b/>
        <sz val="11"/>
        <color theme="1"/>
        <rFont val="Arial"/>
        <family val="2"/>
      </rPr>
      <t>Meta Planeada:</t>
    </r>
    <r>
      <rPr>
        <sz val="11"/>
        <color theme="1"/>
        <rFont val="Arial"/>
        <family val="2"/>
      </rPr>
      <t xml:space="preserve">
De enero 2025 a diciembre 2027 se brindaran 11,400 seguimientos a usuarios.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5,009 seguimientos a usuarios.
</t>
    </r>
    <r>
      <rPr>
        <b/>
        <sz val="11"/>
        <color theme="1"/>
        <rFont val="Arial"/>
        <family val="2"/>
      </rPr>
      <t>Meta Relativa:</t>
    </r>
    <r>
      <rPr>
        <sz val="11"/>
        <color theme="1"/>
        <rFont val="Arial"/>
        <family val="2"/>
      </rPr>
      <t xml:space="preserve"> 78.37%</t>
    </r>
  </si>
  <si>
    <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Diagnósticos</t>
    </r>
  </si>
  <si>
    <r>
      <t xml:space="preserve">MÉTODO DE CÁLCULO
PPAUM: (TDR/ TPA)*100
VARIABLES
PPAUM: </t>
    </r>
    <r>
      <rPr>
        <sz val="11"/>
        <color theme="1"/>
        <rFont val="Arial"/>
        <family val="2"/>
      </rPr>
      <t>Porcentaje de personas atendidas en la unidad movil.</t>
    </r>
    <r>
      <rPr>
        <b/>
        <sz val="11"/>
        <color theme="1"/>
        <rFont val="Arial"/>
        <family val="2"/>
      </rPr>
      <t xml:space="preserve">
TDR: </t>
    </r>
    <r>
      <rPr>
        <sz val="11"/>
        <color theme="1"/>
        <rFont val="Arial"/>
        <family val="2"/>
      </rPr>
      <t>Total de diagnosticos realizados.</t>
    </r>
    <r>
      <rPr>
        <b/>
        <sz val="11"/>
        <color theme="1"/>
        <rFont val="Arial"/>
        <family val="2"/>
      </rPr>
      <t xml:space="preserve">
TPA: </t>
    </r>
    <r>
      <rPr>
        <sz val="11"/>
        <color theme="1"/>
        <rFont val="Arial"/>
        <family val="2"/>
      </rPr>
      <t>Total de personas atendidas.</t>
    </r>
  </si>
  <si>
    <t>Revisó
Dr. Enrique Eduardo Encalada Sánchez
Director de Planeación de la DGPM.</t>
  </si>
  <si>
    <t>Autorizó
C. Alberto Ortuño Báez 
Director General del Instituto Municipal Contra las Adicciones.</t>
  </si>
  <si>
    <t>Elaboró
Lic. Carla Guzmán López Gatell
Directora de Administración, Contabilidad y Finanzas del Instituto Municipal Contra las Adiccion.</t>
  </si>
  <si>
    <t>Elaboró
Lic. Carla Guzmán López Gatell
Directora de Administración, Contabilidad y Finanzas</t>
  </si>
  <si>
    <t>Autorizó
C. Alberto Ortuño Báez
Director General del Instituto Municipal Contra las Adicciones.</t>
  </si>
  <si>
    <t>Fin
(Dirección de Planeación Municipal)</t>
  </si>
  <si>
    <r>
      <rPr>
        <b/>
        <sz val="11"/>
        <color theme="1"/>
        <rFont val="Arial"/>
        <family val="2"/>
      </rPr>
      <t>PUCS:</t>
    </r>
    <r>
      <rPr>
        <sz val="11"/>
        <color theme="1"/>
        <rFont val="Arial"/>
        <family val="2"/>
      </rPr>
      <t xml:space="preserve"> Porcentaje de usuarios canalizados con seguimiento.</t>
    </r>
  </si>
  <si>
    <r>
      <rPr>
        <b/>
        <sz val="11"/>
        <color theme="1"/>
        <rFont val="Arial"/>
        <family val="2"/>
      </rPr>
      <t>PBO:</t>
    </r>
    <r>
      <rPr>
        <sz val="11"/>
        <color theme="1"/>
        <rFont val="Arial"/>
        <family val="2"/>
      </rPr>
      <t xml:space="preserve"> Porcentaje de becas otorgadas.</t>
    </r>
  </si>
  <si>
    <r>
      <rPr>
        <b/>
        <sz val="11"/>
        <color theme="1"/>
        <rFont val="Arial"/>
        <family val="2"/>
      </rPr>
      <t xml:space="preserve">Meta Planeada: </t>
    </r>
    <r>
      <rPr>
        <sz val="11"/>
        <color theme="1"/>
        <rFont val="Arial"/>
        <family val="2"/>
      </rPr>
      <t xml:space="preserve">
De enero 2025 a diciembre 2027 se atenderan 720 personas.</t>
    </r>
  </si>
  <si>
    <r>
      <t>PPSA:</t>
    </r>
    <r>
      <rPr>
        <sz val="11"/>
        <color theme="1"/>
        <rFont val="Arial"/>
        <family val="2"/>
      </rPr>
      <t xml:space="preserve"> Porcentaje de personas sensibilizadas con las  actividades del IMCA.</t>
    </r>
  </si>
  <si>
    <r>
      <rPr>
        <b/>
        <sz val="11"/>
        <color theme="0"/>
        <rFont val="Arial"/>
        <family val="2"/>
      </rPr>
      <t>PPAA:</t>
    </r>
    <r>
      <rPr>
        <sz val="11"/>
        <color theme="0"/>
        <rFont val="Arial"/>
        <family val="2"/>
      </rPr>
      <t xml:space="preserve"> Porcentaje de personas  atendidas y sensibilizadas sobre las causas, efectos y  la prevención de las adicciones.</t>
    </r>
  </si>
  <si>
    <r>
      <rPr>
        <b/>
        <sz val="11"/>
        <color theme="1"/>
        <rFont val="Arial"/>
        <family val="2"/>
      </rPr>
      <t>PAPA</t>
    </r>
    <r>
      <rPr>
        <sz val="11"/>
        <color theme="1"/>
        <rFont val="Arial"/>
        <family val="2"/>
      </rPr>
      <t>: Porcentaje de acciones para el fomento de la  cultura de prevención de las adicciones.</t>
    </r>
  </si>
  <si>
    <r>
      <rPr>
        <b/>
        <sz val="11"/>
        <color theme="1"/>
        <rFont val="Arial"/>
        <family val="2"/>
      </rPr>
      <t xml:space="preserve">PER: </t>
    </r>
    <r>
      <rPr>
        <sz val="11"/>
        <color theme="1"/>
        <rFont val="Arial"/>
        <family val="2"/>
      </rPr>
      <t>Porcentaje de escuelas con el reconocimiento #YoNoSoyCómplice.</t>
    </r>
  </si>
  <si>
    <r>
      <rPr>
        <b/>
        <sz val="11"/>
        <color theme="1"/>
        <rFont val="Arial"/>
        <family val="2"/>
      </rPr>
      <t xml:space="preserve">PBO: </t>
    </r>
    <r>
      <rPr>
        <sz val="11"/>
        <color theme="1"/>
        <rFont val="Arial"/>
        <family val="2"/>
      </rPr>
      <t>Porcentaje de becas otorgadas.</t>
    </r>
  </si>
  <si>
    <r>
      <t xml:space="preserve">Área de Enfoque: </t>
    </r>
    <r>
      <rPr>
        <sz val="11"/>
        <color theme="0"/>
        <rFont val="Arial"/>
        <family val="2"/>
      </rPr>
      <t>El Municipio de Benito Juárez.</t>
    </r>
  </si>
  <si>
    <r>
      <t xml:space="preserve">Área de Enfoque: </t>
    </r>
    <r>
      <rPr>
        <sz val="11"/>
        <color theme="1"/>
        <rFont val="Arial"/>
        <family val="2"/>
      </rPr>
      <t>El Municipio de Benito Juárez.</t>
    </r>
  </si>
  <si>
    <t>Dirección General
C. Alberto Ortuño Baéz</t>
  </si>
  <si>
    <t>Dirección de Políticas Públias
Mtr. Kenny Rene Rodríguez Pérez</t>
  </si>
  <si>
    <t>Dirección de Políticas Públias
Mac. Kenny Ret dCrecíguez Pérez</t>
  </si>
  <si>
    <t>Dirección Terapéutica
C. Juan Carlos Farías Pisson</t>
  </si>
  <si>
    <t xml:space="preserve">El indicador proporciona el número de becas otorgadas a las personas principalmente con adicciones, que se encuentran viviendo en situación de vulnerabilidad.
Estas becas son:
-Beca en "Centro de Rehabilitación Amor al Adicto Dificil y Reincidente". 
-Beca en "Centro de Rehabilitación Hacienda Terapéutica Hacienda Santa Maria"
</t>
  </si>
  <si>
    <t>El indicador proporciona el número de becas otorgadas a las personas principalmente con adicciones que se encuentran viviendo en situación de calle.
Estas becas son:
-Becas del Albergue transformando vidas.</t>
  </si>
  <si>
    <t>Semestral</t>
  </si>
  <si>
    <r>
      <t xml:space="preserve">MÉTODO DE CÁLCULO
PBO: (TBO/ NBEE)*100
VARIABLES
PBO: </t>
    </r>
    <r>
      <rPr>
        <sz val="11"/>
        <color theme="1"/>
        <rFont val="Arial"/>
        <family val="2"/>
      </rPr>
      <t>Porcentaje de becas otorgadas.</t>
    </r>
    <r>
      <rPr>
        <b/>
        <sz val="11"/>
        <color theme="1"/>
        <rFont val="Arial"/>
        <family val="2"/>
      </rPr>
      <t xml:space="preserve">
TBO: </t>
    </r>
    <r>
      <rPr>
        <sz val="11"/>
        <color theme="1"/>
        <rFont val="Arial"/>
        <family val="2"/>
      </rPr>
      <t>Total de becas otorgadas.</t>
    </r>
    <r>
      <rPr>
        <b/>
        <sz val="11"/>
        <color theme="1"/>
        <rFont val="Arial"/>
        <family val="2"/>
      </rPr>
      <t xml:space="preserve">
NBEE: </t>
    </r>
    <r>
      <rPr>
        <sz val="11"/>
        <color theme="1"/>
        <rFont val="Arial"/>
        <family val="2"/>
      </rPr>
      <t>Número de becas estimadas por entregar.</t>
    </r>
  </si>
  <si>
    <t>La población del Municipio de Benito Juárez participa y reporta a las personas con adicciones viviendo en situación de calle.</t>
  </si>
  <si>
    <r>
      <t xml:space="preserve">3.7.1.1.2.5 </t>
    </r>
    <r>
      <rPr>
        <sz val="11"/>
        <color theme="1"/>
        <rFont val="Arial"/>
        <family val="2"/>
      </rPr>
      <t>Otorgamiento de Becas a personas principalmente con adicciones en situación de calle.</t>
    </r>
  </si>
  <si>
    <r>
      <t xml:space="preserve">3.7.1.1.2.6 </t>
    </r>
    <r>
      <rPr>
        <sz val="11"/>
        <color theme="1"/>
        <rFont val="Arial"/>
        <family val="2"/>
      </rPr>
      <t>Otorgamiento de diagnósticos del "Programa Vive Libre"</t>
    </r>
  </si>
  <si>
    <r>
      <t xml:space="preserve">Meta Planeada:    
</t>
    </r>
    <r>
      <rPr>
        <sz val="11"/>
        <color theme="0"/>
        <rFont val="Arial"/>
        <family val="2"/>
      </rPr>
      <t>De Enero 2025 a Diciembre 2027 se atenderán y sensibilizaran a 866,100 personas.</t>
    </r>
    <r>
      <rPr>
        <b/>
        <sz val="11"/>
        <color theme="0"/>
        <rFont val="Arial"/>
        <family val="2"/>
      </rPr>
      <t xml:space="preserve">
Variación de la meta en relación a la Línea Base.
Meta Absoluta: </t>
    </r>
    <r>
      <rPr>
        <sz val="11"/>
        <color theme="0"/>
        <rFont val="Arial"/>
        <family val="2"/>
      </rPr>
      <t>384,598 Personas .</t>
    </r>
    <r>
      <rPr>
        <b/>
        <sz val="11"/>
        <color theme="0"/>
        <rFont val="Arial"/>
        <family val="2"/>
      </rPr>
      <t xml:space="preserve">
Meta  Relativa: </t>
    </r>
    <r>
      <rPr>
        <sz val="11"/>
        <color theme="0"/>
        <rFont val="Arial"/>
        <family val="2"/>
      </rPr>
      <t>79.87%</t>
    </r>
  </si>
  <si>
    <r>
      <t xml:space="preserve">PPAA: </t>
    </r>
    <r>
      <rPr>
        <sz val="11"/>
        <color theme="0"/>
        <rFont val="Arial"/>
        <family val="2"/>
      </rPr>
      <t>De enero 2022 a diciembre 2024, se atendieron  481,502 personas.</t>
    </r>
    <r>
      <rPr>
        <b/>
        <sz val="11"/>
        <color theme="0"/>
        <rFont val="Arial"/>
        <family val="2"/>
      </rPr>
      <t xml:space="preserve">
2022: </t>
    </r>
    <r>
      <rPr>
        <sz val="11"/>
        <color theme="0"/>
        <rFont val="Arial"/>
        <family val="2"/>
      </rPr>
      <t>192,912 Personas</t>
    </r>
    <r>
      <rPr>
        <b/>
        <sz val="11"/>
        <color theme="0"/>
        <rFont val="Arial"/>
        <family val="2"/>
      </rPr>
      <t xml:space="preserve">
2023: </t>
    </r>
    <r>
      <rPr>
        <sz val="11"/>
        <color theme="0"/>
        <rFont val="Arial"/>
        <family val="2"/>
      </rPr>
      <t>121,021 Personas</t>
    </r>
    <r>
      <rPr>
        <b/>
        <sz val="11"/>
        <color theme="0"/>
        <rFont val="Arial"/>
        <family val="2"/>
      </rPr>
      <t xml:space="preserve">
2024: </t>
    </r>
    <r>
      <rPr>
        <sz val="11"/>
        <color theme="0"/>
        <rFont val="Arial"/>
        <family val="2"/>
      </rPr>
      <t>167,569 Personas</t>
    </r>
    <r>
      <rPr>
        <b/>
        <sz val="11"/>
        <color theme="0"/>
        <rFont val="Arial"/>
        <family val="2"/>
      </rPr>
      <t xml:space="preserve">
Total: 481,502 Personas</t>
    </r>
  </si>
  <si>
    <r>
      <rPr>
        <b/>
        <sz val="11"/>
        <color theme="1"/>
        <rFont val="Arial"/>
        <family val="2"/>
      </rPr>
      <t>PAPA:</t>
    </r>
    <r>
      <rPr>
        <sz val="11"/>
        <color theme="1"/>
        <rFont val="Arial"/>
        <family val="2"/>
      </rPr>
      <t xml:space="preserve"> De enero 2022 a diciembre 2024 se realizaron 964 acciones.
</t>
    </r>
    <r>
      <rPr>
        <b/>
        <sz val="11"/>
        <color theme="1"/>
        <rFont val="Arial"/>
        <family val="2"/>
      </rPr>
      <t>2022:</t>
    </r>
    <r>
      <rPr>
        <sz val="11"/>
        <color theme="1"/>
        <rFont val="Arial"/>
        <family val="2"/>
      </rPr>
      <t xml:space="preserve"> 240 Acciones
</t>
    </r>
    <r>
      <rPr>
        <b/>
        <sz val="11"/>
        <color theme="1"/>
        <rFont val="Arial"/>
        <family val="2"/>
      </rPr>
      <t>2023:</t>
    </r>
    <r>
      <rPr>
        <sz val="11"/>
        <color theme="1"/>
        <rFont val="Arial"/>
        <family val="2"/>
      </rPr>
      <t xml:space="preserve"> 271 Acciones
</t>
    </r>
    <r>
      <rPr>
        <b/>
        <sz val="11"/>
        <color theme="1"/>
        <rFont val="Arial"/>
        <family val="2"/>
      </rPr>
      <t>2024:</t>
    </r>
    <r>
      <rPr>
        <sz val="11"/>
        <color theme="1"/>
        <rFont val="Arial"/>
        <family val="2"/>
      </rPr>
      <t xml:space="preserve"> 453 Acciones
</t>
    </r>
    <r>
      <rPr>
        <b/>
        <sz val="11"/>
        <color theme="1"/>
        <rFont val="Arial"/>
        <family val="2"/>
      </rPr>
      <t>Total:</t>
    </r>
    <r>
      <rPr>
        <sz val="11"/>
        <color theme="1"/>
        <rFont val="Arial"/>
        <family val="2"/>
      </rPr>
      <t xml:space="preserve"> </t>
    </r>
    <r>
      <rPr>
        <b/>
        <sz val="11"/>
        <color theme="1"/>
        <rFont val="Arial"/>
        <family val="2"/>
      </rPr>
      <t>964 Acciones</t>
    </r>
  </si>
  <si>
    <r>
      <rPr>
        <b/>
        <sz val="11"/>
        <color theme="1"/>
        <rFont val="Arial"/>
        <family val="2"/>
      </rPr>
      <t>PPAID:</t>
    </r>
    <r>
      <rPr>
        <sz val="11"/>
        <color theme="1"/>
        <rFont val="Arial"/>
        <family val="2"/>
      </rPr>
      <t xml:space="preserve"> De enero 2022 a diciembre 2024 se atendieron 24,253 personas.
</t>
    </r>
    <r>
      <rPr>
        <b/>
        <sz val="11"/>
        <color theme="1"/>
        <rFont val="Arial"/>
        <family val="2"/>
      </rPr>
      <t>2022:</t>
    </r>
    <r>
      <rPr>
        <sz val="11"/>
        <color theme="1"/>
        <rFont val="Arial"/>
        <family val="2"/>
      </rPr>
      <t xml:space="preserve"> 293 Impresión diagnóstica
</t>
    </r>
    <r>
      <rPr>
        <b/>
        <sz val="11"/>
        <color theme="1"/>
        <rFont val="Arial"/>
        <family val="2"/>
      </rPr>
      <t>2023:</t>
    </r>
    <r>
      <rPr>
        <sz val="11"/>
        <color theme="1"/>
        <rFont val="Arial"/>
        <family val="2"/>
      </rPr>
      <t xml:space="preserve"> 1,002 Impresión diagnóstica 
</t>
    </r>
    <r>
      <rPr>
        <b/>
        <sz val="11"/>
        <color theme="1"/>
        <rFont val="Arial"/>
        <family val="2"/>
      </rPr>
      <t>2024:</t>
    </r>
    <r>
      <rPr>
        <sz val="11"/>
        <color theme="1"/>
        <rFont val="Arial"/>
        <family val="2"/>
      </rPr>
      <t xml:space="preserve"> 22,958 Impresión diagnóstica
</t>
    </r>
    <r>
      <rPr>
        <b/>
        <sz val="11"/>
        <color theme="1"/>
        <rFont val="Arial"/>
        <family val="2"/>
      </rPr>
      <t>Total: 24,253 Impresión diagnóstica</t>
    </r>
  </si>
  <si>
    <r>
      <rPr>
        <b/>
        <sz val="11"/>
        <color theme="1"/>
        <rFont val="Arial"/>
        <family val="2"/>
      </rPr>
      <t>PPAC:</t>
    </r>
    <r>
      <rPr>
        <sz val="11"/>
        <color theme="1"/>
        <rFont val="Arial"/>
        <family val="2"/>
      </rPr>
      <t xml:space="preserve"> De enero 2022 a diciembre 2024 se canalizaron 2,374  personas.
</t>
    </r>
    <r>
      <rPr>
        <b/>
        <sz val="11"/>
        <color theme="1"/>
        <rFont val="Arial"/>
        <family val="2"/>
      </rPr>
      <t>2022:</t>
    </r>
    <r>
      <rPr>
        <sz val="11"/>
        <color theme="1"/>
        <rFont val="Arial"/>
        <family val="2"/>
      </rPr>
      <t xml:space="preserve"> 293 Canalizaciones
</t>
    </r>
    <r>
      <rPr>
        <b/>
        <sz val="11"/>
        <color theme="1"/>
        <rFont val="Arial"/>
        <family val="2"/>
      </rPr>
      <t>2023:</t>
    </r>
    <r>
      <rPr>
        <sz val="11"/>
        <color theme="1"/>
        <rFont val="Arial"/>
        <family val="2"/>
      </rPr>
      <t xml:space="preserve"> 511 Canalizaciones
</t>
    </r>
    <r>
      <rPr>
        <b/>
        <sz val="11"/>
        <color theme="1"/>
        <rFont val="Arial"/>
        <family val="2"/>
      </rPr>
      <t>2024:</t>
    </r>
    <r>
      <rPr>
        <sz val="11"/>
        <color theme="1"/>
        <rFont val="Arial"/>
        <family val="2"/>
      </rPr>
      <t xml:space="preserve"> 1,570 Canalizaciones
</t>
    </r>
    <r>
      <rPr>
        <b/>
        <sz val="11"/>
        <color theme="1"/>
        <rFont val="Arial"/>
        <family val="2"/>
      </rPr>
      <t>Total: 2,374 Canalizaciones</t>
    </r>
  </si>
  <si>
    <r>
      <rPr>
        <b/>
        <sz val="11"/>
        <color theme="1"/>
        <rFont val="Arial"/>
        <family val="2"/>
      </rPr>
      <t xml:space="preserve">PBO: </t>
    </r>
    <r>
      <rPr>
        <sz val="11"/>
        <color theme="1"/>
        <rFont val="Arial"/>
        <family val="2"/>
      </rPr>
      <t xml:space="preserve">De enero 2022 a diciembre 2024 se otorgaron 102 becas
</t>
    </r>
    <r>
      <rPr>
        <b/>
        <sz val="11"/>
        <color theme="1"/>
        <rFont val="Arial"/>
        <family val="2"/>
      </rPr>
      <t>2022:</t>
    </r>
    <r>
      <rPr>
        <sz val="11"/>
        <color theme="1"/>
        <rFont val="Arial"/>
        <family val="2"/>
      </rPr>
      <t xml:space="preserve"> 5 Becas
</t>
    </r>
    <r>
      <rPr>
        <b/>
        <sz val="11"/>
        <color theme="1"/>
        <rFont val="Arial"/>
        <family val="2"/>
      </rPr>
      <t>2023:</t>
    </r>
    <r>
      <rPr>
        <sz val="11"/>
        <color theme="1"/>
        <rFont val="Arial"/>
        <family val="2"/>
      </rPr>
      <t xml:space="preserve"> 19 Becas
</t>
    </r>
    <r>
      <rPr>
        <b/>
        <sz val="11"/>
        <color theme="1"/>
        <rFont val="Arial"/>
        <family val="2"/>
      </rPr>
      <t>2024:</t>
    </r>
    <r>
      <rPr>
        <sz val="11"/>
        <color theme="1"/>
        <rFont val="Arial"/>
        <family val="2"/>
      </rPr>
      <t xml:space="preserve"> 78 Becas
</t>
    </r>
    <r>
      <rPr>
        <b/>
        <sz val="11"/>
        <color theme="1"/>
        <rFont val="Arial"/>
        <family val="2"/>
      </rPr>
      <t>Total:</t>
    </r>
    <r>
      <rPr>
        <sz val="11"/>
        <color theme="1"/>
        <rFont val="Arial"/>
        <family val="2"/>
      </rPr>
      <t xml:space="preserve"> </t>
    </r>
    <r>
      <rPr>
        <b/>
        <sz val="11"/>
        <color theme="1"/>
        <rFont val="Arial"/>
        <family val="2"/>
      </rPr>
      <t>102 Becas</t>
    </r>
  </si>
  <si>
    <r>
      <rPr>
        <b/>
        <sz val="11"/>
        <color theme="1"/>
        <rFont val="Arial"/>
        <family val="2"/>
      </rPr>
      <t xml:space="preserve">Meta Planeada: </t>
    </r>
    <r>
      <rPr>
        <sz val="11"/>
        <color theme="1"/>
        <rFont val="Arial"/>
        <family val="2"/>
      </rPr>
      <t xml:space="preserve">
De enero 2025 a diciembre 2027 se otorgaran 300 becas a personas con adicciones en situación de calle. 
</t>
    </r>
  </si>
  <si>
    <r>
      <rPr>
        <b/>
        <sz val="11"/>
        <color theme="1"/>
        <rFont val="Arial"/>
        <family val="2"/>
      </rPr>
      <t>Línea base del Indicador:</t>
    </r>
    <r>
      <rPr>
        <sz val="11"/>
        <color theme="1"/>
        <rFont val="Arial"/>
        <family val="2"/>
      </rPr>
      <t xml:space="preserve">
A partir del 2024 se inicio la integración de la línea base para el siguiente período de gobierno.</t>
    </r>
  </si>
  <si>
    <r>
      <rPr>
        <b/>
        <sz val="11"/>
        <color theme="1"/>
        <rFont val="Arial"/>
        <family val="2"/>
      </rPr>
      <t>Línea base del Indicador:</t>
    </r>
    <r>
      <rPr>
        <sz val="11"/>
        <color theme="1"/>
        <rFont val="Arial"/>
        <family val="2"/>
      </rPr>
      <t xml:space="preserve">
A partir de 2024 se inicio la integración de la línea base para el siguiente período de gobierno.</t>
    </r>
  </si>
  <si>
    <r>
      <t xml:space="preserve">Meta Planeada:
</t>
    </r>
    <r>
      <rPr>
        <sz val="11"/>
        <color theme="1"/>
        <rFont val="Arial"/>
        <family val="2"/>
      </rPr>
      <t>De enero 2025 a diciembre 2027 se realizaran 384,720 atenciones a personas con problemas de adicciones del Municipio de Benito Juárez.</t>
    </r>
    <r>
      <rPr>
        <b/>
        <sz val="11"/>
        <color theme="1"/>
        <rFont val="Arial"/>
        <family val="2"/>
      </rPr>
      <t xml:space="preserve">
Variación de la meta en relación a la Línea Base:
Meta Absoluta: </t>
    </r>
    <r>
      <rPr>
        <sz val="11"/>
        <color theme="1"/>
        <rFont val="Arial"/>
        <family val="2"/>
      </rPr>
      <t>339,022 Atenciones.</t>
    </r>
    <r>
      <rPr>
        <b/>
        <sz val="11"/>
        <color theme="1"/>
        <rFont val="Arial"/>
        <family val="2"/>
      </rPr>
      <t xml:space="preserve">
Meta Relativa: </t>
    </r>
    <r>
      <rPr>
        <sz val="11"/>
        <color theme="1"/>
        <rFont val="Arial"/>
        <family val="2"/>
      </rPr>
      <t>741.87 %</t>
    </r>
  </si>
  <si>
    <r>
      <rPr>
        <b/>
        <sz val="11"/>
        <color theme="1"/>
        <rFont val="Arial"/>
        <family val="2"/>
      </rPr>
      <t xml:space="preserve">Meta Planeada: </t>
    </r>
    <r>
      <rPr>
        <sz val="11"/>
        <color theme="1"/>
        <rFont val="Arial"/>
        <family val="2"/>
      </rPr>
      <t xml:space="preserve">
De enero 2025 a diciembre 2027 se otorgaran 300 becas a personas con adicciones en situación de calle.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198 Becas.
</t>
    </r>
    <r>
      <rPr>
        <b/>
        <sz val="11"/>
        <color theme="1"/>
        <rFont val="Arial"/>
        <family val="2"/>
      </rPr>
      <t>Meta Relativa:</t>
    </r>
    <r>
      <rPr>
        <sz val="11"/>
        <color theme="1"/>
        <rFont val="Arial"/>
        <family val="2"/>
      </rPr>
      <t xml:space="preserve"> 194.11%</t>
    </r>
  </si>
  <si>
    <r>
      <t xml:space="preserve">PPA: </t>
    </r>
    <r>
      <rPr>
        <sz val="11"/>
        <color theme="1"/>
        <rFont val="Arial"/>
        <family val="2"/>
      </rPr>
      <t>De enero 2022 a diciembre 2024 se realizaron 45,698 atenciones.</t>
    </r>
    <r>
      <rPr>
        <b/>
        <sz val="11"/>
        <color theme="1"/>
        <rFont val="Arial"/>
        <family val="2"/>
      </rPr>
      <t xml:space="preserve">
2022: </t>
    </r>
    <r>
      <rPr>
        <sz val="11"/>
        <color theme="1"/>
        <rFont val="Arial"/>
        <family val="2"/>
      </rPr>
      <t>293 Atenciones</t>
    </r>
    <r>
      <rPr>
        <b/>
        <sz val="11"/>
        <color theme="1"/>
        <rFont val="Arial"/>
        <family val="2"/>
      </rPr>
      <t xml:space="preserve">
2023: </t>
    </r>
    <r>
      <rPr>
        <sz val="11"/>
        <color theme="1"/>
        <rFont val="Arial"/>
        <family val="2"/>
      </rPr>
      <t>1,002 Atenciones</t>
    </r>
    <r>
      <rPr>
        <b/>
        <sz val="11"/>
        <color theme="1"/>
        <rFont val="Arial"/>
        <family val="2"/>
      </rPr>
      <t xml:space="preserve">
2024: </t>
    </r>
    <r>
      <rPr>
        <sz val="11"/>
        <color theme="1"/>
        <rFont val="Arial"/>
        <family val="2"/>
      </rPr>
      <t>44,403 Atenciones</t>
    </r>
    <r>
      <rPr>
        <b/>
        <sz val="11"/>
        <color theme="1"/>
        <rFont val="Arial"/>
        <family val="2"/>
      </rPr>
      <t xml:space="preserve">
Total: 45,698 Atenciones</t>
    </r>
  </si>
  <si>
    <r>
      <rPr>
        <b/>
        <sz val="11"/>
        <color theme="1"/>
        <rFont val="Arial"/>
        <family val="2"/>
      </rPr>
      <t>PUCS:</t>
    </r>
    <r>
      <rPr>
        <sz val="11"/>
        <color theme="1"/>
        <rFont val="Arial"/>
        <family val="2"/>
      </rPr>
      <t xml:space="preserve"> De enero 2022 a diciembre 2024 se  realizaron 6,391 seguimientos.
</t>
    </r>
    <r>
      <rPr>
        <b/>
        <sz val="11"/>
        <color theme="1"/>
        <rFont val="Arial"/>
        <family val="2"/>
      </rPr>
      <t>2022:</t>
    </r>
    <r>
      <rPr>
        <sz val="11"/>
        <color theme="1"/>
        <rFont val="Arial"/>
        <family val="2"/>
      </rPr>
      <t xml:space="preserve"> 451 Seguimientos
</t>
    </r>
    <r>
      <rPr>
        <b/>
        <sz val="11"/>
        <color theme="1"/>
        <rFont val="Arial"/>
        <family val="2"/>
      </rPr>
      <t>2023:</t>
    </r>
    <r>
      <rPr>
        <sz val="11"/>
        <color theme="1"/>
        <rFont val="Arial"/>
        <family val="2"/>
      </rPr>
      <t xml:space="preserve"> 2,228 Seguimientos
</t>
    </r>
    <r>
      <rPr>
        <b/>
        <sz val="11"/>
        <color theme="1"/>
        <rFont val="Arial"/>
        <family val="2"/>
      </rPr>
      <t>2024:</t>
    </r>
    <r>
      <rPr>
        <sz val="11"/>
        <color theme="1"/>
        <rFont val="Arial"/>
        <family val="2"/>
      </rPr>
      <t xml:space="preserve"> 3,712 Seguimientos
</t>
    </r>
    <r>
      <rPr>
        <b/>
        <sz val="11"/>
        <color theme="1"/>
        <rFont val="Arial"/>
        <family val="2"/>
      </rPr>
      <t>Total:</t>
    </r>
    <r>
      <rPr>
        <sz val="11"/>
        <color theme="1"/>
        <rFont val="Arial"/>
        <family val="2"/>
      </rPr>
      <t xml:space="preserve"> </t>
    </r>
    <r>
      <rPr>
        <b/>
        <sz val="11"/>
        <color theme="1"/>
        <rFont val="Arial"/>
        <family val="2"/>
      </rPr>
      <t>6,391 Seguimientos</t>
    </r>
  </si>
  <si>
    <r>
      <rPr>
        <b/>
        <sz val="11"/>
        <rFont val="Arial"/>
        <family val="2"/>
      </rPr>
      <t>PER:</t>
    </r>
    <r>
      <rPr>
        <sz val="11"/>
        <rFont val="Arial"/>
        <family val="2"/>
      </rPr>
      <t xml:space="preserve"> Porcentaje de escuelas con el reconocimiento #YoNoSoyCómplice.</t>
    </r>
  </si>
  <si>
    <r>
      <rPr>
        <b/>
        <sz val="11"/>
        <rFont val="Arial"/>
        <family val="2"/>
      </rPr>
      <t>PPAPC:</t>
    </r>
    <r>
      <rPr>
        <sz val="11"/>
        <rFont val="Arial"/>
        <family val="2"/>
      </rPr>
      <t xml:space="preserve"> Porcentaje de personas atendidas de primer contacto que reciben un diagnostico.</t>
    </r>
  </si>
  <si>
    <r>
      <rPr>
        <b/>
        <sz val="11"/>
        <rFont val="Arial"/>
        <family val="2"/>
      </rPr>
      <t>PPC:</t>
    </r>
    <r>
      <rPr>
        <sz val="11"/>
        <rFont val="Arial"/>
        <family val="2"/>
      </rPr>
      <t xml:space="preserve"> Porcentaje de Personas canalizadas.</t>
    </r>
  </si>
  <si>
    <r>
      <t xml:space="preserve">MÉTODO DE CÁLCULO
PBO: (TBO/ NBEE)*100
VARIABLES
PBO: </t>
    </r>
    <r>
      <rPr>
        <sz val="11"/>
        <rFont val="Arial"/>
        <family val="2"/>
      </rPr>
      <t>Porcentaje de becas otorgadas a personas en situación de calle.</t>
    </r>
    <r>
      <rPr>
        <b/>
        <sz val="11"/>
        <rFont val="Arial"/>
        <family val="2"/>
      </rPr>
      <t xml:space="preserve">
TBO: </t>
    </r>
    <r>
      <rPr>
        <sz val="11"/>
        <rFont val="Arial"/>
        <family val="2"/>
      </rPr>
      <t>Total de becas otorgadas a personas en situación de calle.</t>
    </r>
    <r>
      <rPr>
        <b/>
        <sz val="11"/>
        <rFont val="Arial"/>
        <family val="2"/>
      </rPr>
      <t xml:space="preserve">
NBEE: </t>
    </r>
    <r>
      <rPr>
        <sz val="11"/>
        <rFont val="Arial"/>
        <family val="2"/>
      </rPr>
      <t>Número de becas estimadas por entregar.</t>
    </r>
  </si>
  <si>
    <r>
      <rPr>
        <b/>
        <sz val="11"/>
        <rFont val="Arial"/>
        <family val="2"/>
      </rPr>
      <t xml:space="preserve">PBO: </t>
    </r>
    <r>
      <rPr>
        <sz val="11"/>
        <rFont val="Arial"/>
        <family val="2"/>
      </rPr>
      <t>Porcentaje de becas otorgadas a personas en situación de calle.</t>
    </r>
  </si>
  <si>
    <r>
      <rPr>
        <b/>
        <sz val="11"/>
        <color theme="1"/>
        <rFont val="Arial"/>
        <family val="2"/>
      </rPr>
      <t xml:space="preserve">PDE: </t>
    </r>
    <r>
      <rPr>
        <sz val="11"/>
        <color theme="1"/>
        <rFont val="Arial"/>
        <family val="2"/>
      </rPr>
      <t>Porcentajes de diagnosticos entregados.</t>
    </r>
  </si>
  <si>
    <r>
      <rPr>
        <b/>
        <sz val="11"/>
        <color theme="1"/>
        <rFont val="Arial"/>
        <family val="2"/>
      </rPr>
      <t xml:space="preserve">PBO: </t>
    </r>
    <r>
      <rPr>
        <sz val="11"/>
        <color theme="1"/>
        <rFont val="Arial"/>
        <family val="2"/>
      </rPr>
      <t>Porcentaje de becas otorgadas a personas en situación de calle.</t>
    </r>
  </si>
  <si>
    <r>
      <rPr>
        <b/>
        <sz val="11"/>
        <color theme="1"/>
        <rFont val="Arial"/>
        <family val="2"/>
      </rPr>
      <t>PDE:</t>
    </r>
    <r>
      <rPr>
        <sz val="11"/>
        <color theme="1"/>
        <rFont val="Arial"/>
        <family val="2"/>
      </rPr>
      <t xml:space="preserve"> Porcentajes de diagnosticos entregados.</t>
    </r>
  </si>
  <si>
    <r>
      <t xml:space="preserve">Nombre del Documento: 
</t>
    </r>
    <r>
      <rPr>
        <sz val="11"/>
        <color theme="0"/>
        <rFont val="Arial"/>
        <family val="2"/>
      </rPr>
      <t>Informe de actividades de la Dirección General.</t>
    </r>
    <r>
      <rPr>
        <b/>
        <sz val="11"/>
        <color theme="0"/>
        <rFont val="Arial"/>
        <family val="2"/>
      </rPr>
      <t xml:space="preserve">
Nombre del área que genera o publica la información:
</t>
    </r>
    <r>
      <rPr>
        <sz val="11"/>
        <color theme="0"/>
        <rFont val="Arial"/>
        <family val="2"/>
      </rPr>
      <t xml:space="preserve">Dirección de Políticas Públicas y 
Dirección Terapéutica. </t>
    </r>
    <r>
      <rPr>
        <b/>
        <sz val="11"/>
        <color theme="0"/>
        <rFont val="Arial"/>
        <family val="2"/>
      </rPr>
      <t xml:space="preserve">
Periodicidad con que se genera el documento: 
</t>
    </r>
    <r>
      <rPr>
        <sz val="11"/>
        <color theme="0"/>
        <rFont val="Arial"/>
        <family val="2"/>
      </rPr>
      <t xml:space="preserve">Trimestral.
</t>
    </r>
    <r>
      <rPr>
        <b/>
        <sz val="11"/>
        <color theme="0"/>
        <rFont val="Arial"/>
        <family val="2"/>
      </rPr>
      <t xml:space="preserve">
Liga de la página de la que se obtiene la información: 
</t>
    </r>
    <r>
      <rPr>
        <sz val="11"/>
        <color theme="0"/>
        <rFont val="Arial"/>
        <family val="2"/>
      </rPr>
      <t>CARPETA EN LA PLATAFORMA GOOGLE DRIVE</t>
    </r>
    <r>
      <rPr>
        <b/>
        <sz val="11"/>
        <color theme="0"/>
        <rFont val="Arial"/>
        <family val="2"/>
      </rPr>
      <t xml:space="preserve"> "INFORME DE ACTIVIDADES"</t>
    </r>
  </si>
  <si>
    <r>
      <rPr>
        <b/>
        <sz val="11"/>
        <color theme="1"/>
        <rFont val="Arial"/>
        <family val="2"/>
      </rPr>
      <t>Nombre del Documentos:</t>
    </r>
    <r>
      <rPr>
        <sz val="11"/>
        <color theme="1"/>
        <rFont val="Arial"/>
        <family val="2"/>
      </rPr>
      <t xml:space="preserve">
Informe de actividades de la Dirección General
</t>
    </r>
    <r>
      <rPr>
        <b/>
        <sz val="11"/>
        <color theme="1"/>
        <rFont val="Arial"/>
        <family val="2"/>
      </rPr>
      <t>Nombre del área que genera o publica la información:</t>
    </r>
    <r>
      <rPr>
        <sz val="11"/>
        <color theme="1"/>
        <rFont val="Arial"/>
        <family val="2"/>
      </rPr>
      <t xml:space="preserve">
Dirección de Políticas Públicas.
</t>
    </r>
    <r>
      <rPr>
        <b/>
        <sz val="11"/>
        <color theme="1"/>
        <rFont val="Arial"/>
        <family val="2"/>
      </rPr>
      <t xml:space="preserve">Periodicidad con que se genera el documento: </t>
    </r>
    <r>
      <rPr>
        <sz val="11"/>
        <color theme="1"/>
        <rFont val="Arial"/>
        <family val="2"/>
      </rPr>
      <t xml:space="preserve">
Trimestral.
</t>
    </r>
    <r>
      <rPr>
        <b/>
        <sz val="11"/>
        <color theme="1"/>
        <rFont val="Arial"/>
        <family val="2"/>
      </rPr>
      <t>Liga de la página de la que se obtiene la información:</t>
    </r>
    <r>
      <rPr>
        <sz val="11"/>
        <color theme="1"/>
        <rFont val="Arial"/>
        <family val="2"/>
      </rPr>
      <t xml:space="preserve">
CARPETA EN LA PLATAFORMA GOOGLE DRIVE </t>
    </r>
    <r>
      <rPr>
        <b/>
        <sz val="11"/>
        <color theme="1"/>
        <rFont val="Arial"/>
        <family val="2"/>
      </rPr>
      <t>"INFORME DE ACTIVIDADES"</t>
    </r>
  </si>
  <si>
    <r>
      <t xml:space="preserve">Nombre del Documento: 
</t>
    </r>
    <r>
      <rPr>
        <sz val="11"/>
        <color theme="1"/>
        <rFont val="Arial"/>
        <family val="2"/>
      </rPr>
      <t xml:space="preserve">Reporte de estadísticas de las redes sociales.
</t>
    </r>
    <r>
      <rPr>
        <b/>
        <sz val="11"/>
        <color theme="1"/>
        <rFont val="Arial"/>
        <family val="2"/>
      </rPr>
      <t xml:space="preserve">
Nombre del área que genera o publica la información:
</t>
    </r>
    <r>
      <rPr>
        <sz val="11"/>
        <color theme="1"/>
        <rFont val="Arial"/>
        <family val="2"/>
      </rPr>
      <t xml:space="preserve">Dirección de Políticas Públicas.
</t>
    </r>
    <r>
      <rPr>
        <b/>
        <sz val="11"/>
        <color theme="1"/>
        <rFont val="Arial"/>
        <family val="2"/>
      </rPr>
      <t xml:space="preserve">
Periodicidad con que se genera el documento: 
</t>
    </r>
    <r>
      <rPr>
        <sz val="11"/>
        <color theme="1"/>
        <rFont val="Arial"/>
        <family val="2"/>
      </rPr>
      <t>Trimestral.</t>
    </r>
    <r>
      <rPr>
        <b/>
        <sz val="11"/>
        <color theme="1"/>
        <rFont val="Arial"/>
        <family val="2"/>
      </rPr>
      <t xml:space="preserve">
Liga de la página de la que se obtiene la información:
</t>
    </r>
    <r>
      <rPr>
        <sz val="11"/>
        <color theme="1"/>
        <rFont val="Arial"/>
        <family val="2"/>
      </rPr>
      <t xml:space="preserve">CARPETA EN LA PLATAFORMA GOOGLE DRIVE </t>
    </r>
    <r>
      <rPr>
        <b/>
        <sz val="11"/>
        <color theme="1"/>
        <rFont val="Arial"/>
        <family val="2"/>
      </rPr>
      <t>"INFORME DE ACTIVIDADES"</t>
    </r>
  </si>
  <si>
    <r>
      <t xml:space="preserve">Nombre del Documto:
</t>
    </r>
    <r>
      <rPr>
        <sz val="11"/>
        <color theme="1"/>
        <rFont val="Arial"/>
        <family val="2"/>
      </rPr>
      <t>Informe de actividades de la Dirección General.</t>
    </r>
    <r>
      <rPr>
        <b/>
        <sz val="11"/>
        <color theme="1"/>
        <rFont val="Arial"/>
        <family val="2"/>
      </rPr>
      <t xml:space="preserve">
Nombre del área que genera o publica la información:
</t>
    </r>
    <r>
      <rPr>
        <sz val="11"/>
        <color theme="1"/>
        <rFont val="Arial"/>
        <family val="2"/>
      </rPr>
      <t xml:space="preserve">Dirección de Políticas Públicas.
</t>
    </r>
    <r>
      <rPr>
        <b/>
        <sz val="11"/>
        <color theme="1"/>
        <rFont val="Arial"/>
        <family val="2"/>
      </rPr>
      <t xml:space="preserve">
Periodicidad con que se genera el documento: 
</t>
    </r>
    <r>
      <rPr>
        <sz val="11"/>
        <color theme="1"/>
        <rFont val="Arial"/>
        <family val="2"/>
      </rPr>
      <t>Trimestral.</t>
    </r>
    <r>
      <rPr>
        <b/>
        <sz val="11"/>
        <color theme="1"/>
        <rFont val="Arial"/>
        <family val="2"/>
      </rPr>
      <t xml:space="preserve">
Liga de la página de la que se obtiene la información:
</t>
    </r>
    <r>
      <rPr>
        <sz val="11"/>
        <color theme="1"/>
        <rFont val="Arial"/>
        <family val="2"/>
      </rPr>
      <t xml:space="preserve">CARPETA EN LA PLATAFORMA GOOGLE DRIVE </t>
    </r>
    <r>
      <rPr>
        <b/>
        <sz val="11"/>
        <color theme="1"/>
        <rFont val="Arial"/>
        <family val="2"/>
      </rPr>
      <t>"INFORME DE ACTIVIDADES"</t>
    </r>
  </si>
  <si>
    <r>
      <t xml:space="preserve">Nombre del Documento: 
</t>
    </r>
    <r>
      <rPr>
        <sz val="11"/>
        <color theme="1"/>
        <rFont val="Arial"/>
        <family val="2"/>
      </rPr>
      <t>Informe de actividades de la Dirección General.</t>
    </r>
    <r>
      <rPr>
        <b/>
        <sz val="11"/>
        <color theme="1"/>
        <rFont val="Arial"/>
        <family val="2"/>
      </rPr>
      <t xml:space="preserve">
Nombre del área que genera o publica la información:
</t>
    </r>
    <r>
      <rPr>
        <sz val="11"/>
        <color theme="1"/>
        <rFont val="Arial"/>
        <family val="2"/>
      </rPr>
      <t xml:space="preserve">Dirección de Políticas Públicas.
</t>
    </r>
    <r>
      <rPr>
        <b/>
        <sz val="11"/>
        <color theme="1"/>
        <rFont val="Arial"/>
        <family val="2"/>
      </rPr>
      <t xml:space="preserve">
Periodicidad con que se genera el documento: 
</t>
    </r>
    <r>
      <rPr>
        <sz val="11"/>
        <color theme="1"/>
        <rFont val="Arial"/>
        <family val="2"/>
      </rPr>
      <t>Trimestral.</t>
    </r>
    <r>
      <rPr>
        <b/>
        <sz val="11"/>
        <color theme="1"/>
        <rFont val="Arial"/>
        <family val="2"/>
      </rPr>
      <t xml:space="preserve">
Liga de la página de la que se obtiene la información:
</t>
    </r>
    <r>
      <rPr>
        <sz val="11"/>
        <color theme="1"/>
        <rFont val="Arial"/>
        <family val="2"/>
      </rPr>
      <t xml:space="preserve">CARPETA EN LA PLATAFORMA GOOGLE DRIVE </t>
    </r>
    <r>
      <rPr>
        <b/>
        <sz val="11"/>
        <color theme="1"/>
        <rFont val="Arial"/>
        <family val="2"/>
      </rPr>
      <t>"INFORME DE ACTIVIDADES"</t>
    </r>
  </si>
  <si>
    <r>
      <t xml:space="preserve">MÉTODO DE CÁLCULO
PDE: (TDR/ TDP)*100
VARIABLES
PDE: </t>
    </r>
    <r>
      <rPr>
        <sz val="11"/>
        <color theme="1"/>
        <rFont val="Arial"/>
        <family val="2"/>
      </rPr>
      <t>Porcentaje de diagnosticos entregados.</t>
    </r>
    <r>
      <rPr>
        <b/>
        <sz val="11"/>
        <color theme="1"/>
        <rFont val="Arial"/>
        <family val="2"/>
      </rPr>
      <t xml:space="preserve">
TDR: </t>
    </r>
    <r>
      <rPr>
        <sz val="11"/>
        <color theme="1"/>
        <rFont val="Arial"/>
        <family val="2"/>
      </rPr>
      <t>Total de diagnosticos realizados.</t>
    </r>
    <r>
      <rPr>
        <b/>
        <sz val="11"/>
        <color theme="1"/>
        <rFont val="Arial"/>
        <family val="2"/>
      </rPr>
      <t xml:space="preserve">
TDP: </t>
    </r>
    <r>
      <rPr>
        <sz val="11"/>
        <color theme="1"/>
        <rFont val="Arial"/>
        <family val="2"/>
      </rPr>
      <t>Total de diagnosticos programados.</t>
    </r>
  </si>
  <si>
    <r>
      <t xml:space="preserve">MÉTODO DE CÁLCULO
PPA: (NPA/ NPAEA)*100
VARIABLES
PPA: </t>
    </r>
    <r>
      <rPr>
        <sz val="11"/>
        <color theme="1"/>
        <rFont val="Arial"/>
        <family val="2"/>
      </rPr>
      <t>Porcentaje de personas atendidas con adicciones.</t>
    </r>
    <r>
      <rPr>
        <b/>
        <sz val="11"/>
        <color theme="1"/>
        <rFont val="Arial"/>
        <family val="2"/>
      </rPr>
      <t xml:space="preserve">
NPA: </t>
    </r>
    <r>
      <rPr>
        <sz val="11"/>
        <color theme="1"/>
        <rFont val="Arial"/>
        <family val="2"/>
      </rPr>
      <t>Número de personas atendidas.</t>
    </r>
    <r>
      <rPr>
        <b/>
        <sz val="11"/>
        <color theme="1"/>
        <rFont val="Arial"/>
        <family val="2"/>
      </rPr>
      <t xml:space="preserve">
NPAEA: </t>
    </r>
    <r>
      <rPr>
        <sz val="11"/>
        <color theme="1"/>
        <rFont val="Arial"/>
        <family val="2"/>
      </rPr>
      <t>Número de personas con adicciones estimadas por atender.</t>
    </r>
  </si>
  <si>
    <r>
      <t xml:space="preserve">MÉTODO DE CÁLCULO
PER: (NERR / NEOR)*100
VARIABLES
PER: </t>
    </r>
    <r>
      <rPr>
        <sz val="11"/>
        <rFont val="Arial"/>
        <family val="2"/>
      </rPr>
      <t>Porcentaje de escuelas con el reconocimiento #YoNoSoyCómplice.</t>
    </r>
    <r>
      <rPr>
        <b/>
        <sz val="11"/>
        <rFont val="Arial"/>
        <family val="2"/>
      </rPr>
      <t xml:space="preserve">
NERR: </t>
    </r>
    <r>
      <rPr>
        <sz val="11"/>
        <rFont val="Arial"/>
        <family val="2"/>
      </rPr>
      <t>Número de escuelas registradas para obtener el reconocimiento.</t>
    </r>
    <r>
      <rPr>
        <b/>
        <sz val="11"/>
        <rFont val="Arial"/>
        <family val="2"/>
      </rPr>
      <t xml:space="preserve">
NEOR: </t>
    </r>
    <r>
      <rPr>
        <sz val="11"/>
        <rFont val="Arial"/>
        <family val="2"/>
      </rPr>
      <t>Número de escuelas que obtienen el reconocimiento.</t>
    </r>
  </si>
  <si>
    <r>
      <t xml:space="preserve">MÉTODO DE CÁLCULO
PPAA= (NPA/NPEA)X100
VARIABLES
PPAA:  </t>
    </r>
    <r>
      <rPr>
        <sz val="11"/>
        <color theme="0"/>
        <rFont val="Arial"/>
        <family val="2"/>
      </rPr>
      <t>Porcentaje de personas  atendidas y sensibilizadas sobre las causas, efectos y  la prevención de las adicciones.</t>
    </r>
    <r>
      <rPr>
        <b/>
        <sz val="11"/>
        <color theme="0"/>
        <rFont val="Arial"/>
        <family val="2"/>
      </rPr>
      <t xml:space="preserve">
NPA: </t>
    </r>
    <r>
      <rPr>
        <sz val="11"/>
        <color theme="0"/>
        <rFont val="Arial"/>
        <family val="2"/>
      </rPr>
      <t>Número de personas atendidas.</t>
    </r>
    <r>
      <rPr>
        <b/>
        <sz val="11"/>
        <color theme="0"/>
        <rFont val="Arial"/>
        <family val="2"/>
      </rPr>
      <t xml:space="preserve">
NPEA: </t>
    </r>
    <r>
      <rPr>
        <sz val="11"/>
        <color theme="0"/>
        <rFont val="Arial"/>
        <family val="2"/>
      </rPr>
      <t>Número de personas estimadas por atender.</t>
    </r>
  </si>
  <si>
    <r>
      <t xml:space="preserve">Nombre del Documento: 
</t>
    </r>
    <r>
      <rPr>
        <sz val="11"/>
        <color theme="1"/>
        <rFont val="Arial"/>
        <family val="2"/>
      </rPr>
      <t>Expedientes de usuarios atendidos.</t>
    </r>
    <r>
      <rPr>
        <b/>
        <sz val="11"/>
        <color theme="1"/>
        <rFont val="Arial"/>
        <family val="2"/>
      </rPr>
      <t xml:space="preserve">
Nombre del área que genera o publica la información:
</t>
    </r>
    <r>
      <rPr>
        <sz val="11"/>
        <color theme="1"/>
        <rFont val="Arial"/>
        <family val="2"/>
      </rPr>
      <t>Dirección Terapéutica.</t>
    </r>
    <r>
      <rPr>
        <b/>
        <sz val="11"/>
        <color theme="1"/>
        <rFont val="Arial"/>
        <family val="2"/>
      </rPr>
      <t xml:space="preserve">
Periodicidad con que se genera el documento: 
</t>
    </r>
    <r>
      <rPr>
        <sz val="11"/>
        <color theme="1"/>
        <rFont val="Arial"/>
        <family val="2"/>
      </rPr>
      <t xml:space="preserve">Trimestral.
</t>
    </r>
    <r>
      <rPr>
        <b/>
        <sz val="11"/>
        <color theme="1"/>
        <rFont val="Arial"/>
        <family val="2"/>
      </rPr>
      <t xml:space="preserve">
Liga de la página de la que se obtiene la información:
</t>
    </r>
    <r>
      <rPr>
        <sz val="11"/>
        <color theme="1"/>
        <rFont val="Arial"/>
        <family val="2"/>
      </rPr>
      <t xml:space="preserve">Programa para el manejo de expedientes, seguimientos y estadisticas de los usuarios del Área Terapéutica </t>
    </r>
    <r>
      <rPr>
        <b/>
        <sz val="11"/>
        <color theme="1"/>
        <rFont val="Arial"/>
        <family val="2"/>
      </rPr>
      <t>(SIATMED)</t>
    </r>
    <r>
      <rPr>
        <sz val="11"/>
        <color theme="1"/>
        <rFont val="Arial"/>
        <family val="2"/>
      </rPr>
      <t xml:space="preserve"> ubicado en los equipos de computo del personal Adscrito a la Dirección Terapéutica.</t>
    </r>
  </si>
  <si>
    <r>
      <t xml:space="preserve">Nombre del Documento: 
</t>
    </r>
    <r>
      <rPr>
        <sz val="11"/>
        <color theme="1"/>
        <rFont val="Arial"/>
        <family val="2"/>
      </rPr>
      <t xml:space="preserve">Expedientes de usuarios atendidos.
</t>
    </r>
    <r>
      <rPr>
        <b/>
        <sz val="11"/>
        <color theme="1"/>
        <rFont val="Arial"/>
        <family val="2"/>
      </rPr>
      <t xml:space="preserve">
Nombre del área que genera o publica la información: 
</t>
    </r>
    <r>
      <rPr>
        <sz val="11"/>
        <color theme="1"/>
        <rFont val="Arial"/>
        <family val="2"/>
      </rPr>
      <t>Dirección Terapeutica.</t>
    </r>
    <r>
      <rPr>
        <b/>
        <sz val="11"/>
        <color theme="1"/>
        <rFont val="Arial"/>
        <family val="2"/>
      </rPr>
      <t xml:space="preserve">
Periodicidad con que se genera el documento: 
</t>
    </r>
    <r>
      <rPr>
        <sz val="11"/>
        <color theme="1"/>
        <rFont val="Arial"/>
        <family val="2"/>
      </rPr>
      <t>Trimestral.</t>
    </r>
    <r>
      <rPr>
        <b/>
        <sz val="11"/>
        <color theme="1"/>
        <rFont val="Arial"/>
        <family val="2"/>
      </rPr>
      <t xml:space="preserve">
Liga de la página de la que se obtiene la información:
</t>
    </r>
    <r>
      <rPr>
        <sz val="11"/>
        <color theme="1"/>
        <rFont val="Arial"/>
        <family val="2"/>
      </rPr>
      <t xml:space="preserve">Programa para el manejo de expedientes, seguimientos y estadisticas de los usuarios del Área Terapéutica </t>
    </r>
    <r>
      <rPr>
        <b/>
        <sz val="11"/>
        <color theme="1"/>
        <rFont val="Arial"/>
        <family val="2"/>
      </rPr>
      <t>(SIATMED</t>
    </r>
    <r>
      <rPr>
        <sz val="11"/>
        <color theme="1"/>
        <rFont val="Arial"/>
        <family val="2"/>
      </rPr>
      <t>) ubicado en los equipos de computo del personal Adscrito a la Dirección Terapéutica.</t>
    </r>
  </si>
  <si>
    <r>
      <t xml:space="preserve">Nombre del Documento: 
</t>
    </r>
    <r>
      <rPr>
        <sz val="11"/>
        <color theme="1"/>
        <rFont val="Arial"/>
        <family val="2"/>
      </rPr>
      <t>Expedientes de usuarios atendidos.</t>
    </r>
    <r>
      <rPr>
        <b/>
        <sz val="11"/>
        <color theme="1"/>
        <rFont val="Arial"/>
        <family val="2"/>
      </rPr>
      <t xml:space="preserve">
Nombre del área que genera o publica la información:
</t>
    </r>
    <r>
      <rPr>
        <sz val="11"/>
        <color theme="1"/>
        <rFont val="Arial"/>
        <family val="2"/>
      </rPr>
      <t>Dirección Terapéutica.</t>
    </r>
    <r>
      <rPr>
        <b/>
        <sz val="11"/>
        <color theme="1"/>
        <rFont val="Arial"/>
        <family val="2"/>
      </rPr>
      <t xml:space="preserve">
Periodicidad con que se genera el documento: 
</t>
    </r>
    <r>
      <rPr>
        <sz val="11"/>
        <color theme="1"/>
        <rFont val="Arial"/>
        <family val="2"/>
      </rPr>
      <t>Trimestral</t>
    </r>
    <r>
      <rPr>
        <b/>
        <sz val="11"/>
        <color theme="1"/>
        <rFont val="Arial"/>
        <family val="2"/>
      </rPr>
      <t xml:space="preserve">
Liga de la página de la que se obtiene la información:
</t>
    </r>
    <r>
      <rPr>
        <sz val="11"/>
        <color theme="1"/>
        <rFont val="Arial"/>
        <family val="2"/>
      </rPr>
      <t>Programa para el manejo de expedientes, seguimientos y estadisticas de los usuarios del Área Terapéutica</t>
    </r>
    <r>
      <rPr>
        <b/>
        <sz val="11"/>
        <color theme="1"/>
        <rFont val="Arial"/>
        <family val="2"/>
      </rPr>
      <t xml:space="preserve"> (SIATMED)</t>
    </r>
    <r>
      <rPr>
        <sz val="11"/>
        <color theme="1"/>
        <rFont val="Arial"/>
        <family val="2"/>
      </rPr>
      <t xml:space="preserve"> ubicado en los equipos de computo del personal Adscrito a la Dirección Terapéutica.</t>
    </r>
  </si>
  <si>
    <r>
      <t xml:space="preserve">Nombre del Documento: 
</t>
    </r>
    <r>
      <rPr>
        <sz val="11"/>
        <color theme="1"/>
        <rFont val="Arial"/>
        <family val="2"/>
      </rPr>
      <t>Expedientes de usuarios atendidos.</t>
    </r>
    <r>
      <rPr>
        <b/>
        <sz val="11"/>
        <color theme="1"/>
        <rFont val="Arial"/>
        <family val="2"/>
      </rPr>
      <t xml:space="preserve">
Nombre del área que genera o publica la información:
</t>
    </r>
    <r>
      <rPr>
        <sz val="11"/>
        <color theme="1"/>
        <rFont val="Arial"/>
        <family val="2"/>
      </rPr>
      <t>Dirección Terapéutica.</t>
    </r>
    <r>
      <rPr>
        <b/>
        <sz val="11"/>
        <color theme="1"/>
        <rFont val="Arial"/>
        <family val="2"/>
      </rPr>
      <t xml:space="preserve">
Periodicidad con que se genera el documento: 
</t>
    </r>
    <r>
      <rPr>
        <sz val="11"/>
        <color theme="1"/>
        <rFont val="Arial"/>
        <family val="2"/>
      </rPr>
      <t>Trimestral.</t>
    </r>
    <r>
      <rPr>
        <b/>
        <sz val="11"/>
        <color theme="1"/>
        <rFont val="Arial"/>
        <family val="2"/>
      </rPr>
      <t xml:space="preserve">
Liga de la página de la que se obtiene la información:
</t>
    </r>
    <r>
      <rPr>
        <sz val="11"/>
        <color theme="1"/>
        <rFont val="Arial"/>
        <family val="2"/>
      </rPr>
      <t>Programa para el manejo de expedientes, seguimientos y estadisticas de los usuarios del Área Terapéutica</t>
    </r>
    <r>
      <rPr>
        <b/>
        <sz val="11"/>
        <color theme="1"/>
        <rFont val="Arial"/>
        <family val="2"/>
      </rPr>
      <t xml:space="preserve"> (SIATMED) </t>
    </r>
    <r>
      <rPr>
        <sz val="11"/>
        <color theme="1"/>
        <rFont val="Arial"/>
        <family val="2"/>
      </rPr>
      <t>ubicado en los equipos de computo del personal Adscrito a la Dirección Terapéutica.</t>
    </r>
  </si>
  <si>
    <r>
      <t xml:space="preserve">Nombre del Documento: 
</t>
    </r>
    <r>
      <rPr>
        <sz val="11"/>
        <color theme="1"/>
        <rFont val="Arial"/>
        <family val="2"/>
      </rPr>
      <t>Expedientes de usuarios atendidos.</t>
    </r>
    <r>
      <rPr>
        <b/>
        <sz val="11"/>
        <color theme="1"/>
        <rFont val="Arial"/>
        <family val="2"/>
      </rPr>
      <t xml:space="preserve">
Nombre del área que genera o publica la información:
</t>
    </r>
    <r>
      <rPr>
        <sz val="11"/>
        <color theme="1"/>
        <rFont val="Arial"/>
        <family val="2"/>
      </rPr>
      <t>Dirección Terapéutica</t>
    </r>
    <r>
      <rPr>
        <b/>
        <sz val="11"/>
        <color theme="1"/>
        <rFont val="Arial"/>
        <family val="2"/>
      </rPr>
      <t xml:space="preserve">
Periodicidad con que se genera el documento: 
</t>
    </r>
    <r>
      <rPr>
        <sz val="11"/>
        <color theme="1"/>
        <rFont val="Arial"/>
        <family val="2"/>
      </rPr>
      <t>Semestral.</t>
    </r>
    <r>
      <rPr>
        <b/>
        <sz val="11"/>
        <color theme="1"/>
        <rFont val="Arial"/>
        <family val="2"/>
      </rPr>
      <t xml:space="preserve">
Liga de la página de la que se obtiene la información:
</t>
    </r>
    <r>
      <rPr>
        <sz val="11"/>
        <color theme="1"/>
        <rFont val="Arial"/>
        <family val="2"/>
      </rPr>
      <t>Programa para el manejo de expedientes, seguimientos y estadisticas de los usuarios del Área Terapéutica</t>
    </r>
    <r>
      <rPr>
        <b/>
        <sz val="11"/>
        <color theme="1"/>
        <rFont val="Arial"/>
        <family val="2"/>
      </rPr>
      <t xml:space="preserve"> (SIATMED)</t>
    </r>
    <r>
      <rPr>
        <sz val="11"/>
        <color theme="1"/>
        <rFont val="Arial"/>
        <family val="2"/>
      </rPr>
      <t xml:space="preserve"> ubicado en los equipos de computo del personal Adscrito a la Dirección Terapéutica.</t>
    </r>
  </si>
  <si>
    <r>
      <t xml:space="preserve">Nombre del Documento: 
</t>
    </r>
    <r>
      <rPr>
        <sz val="11"/>
        <color theme="1"/>
        <rFont val="Arial"/>
        <family val="2"/>
      </rPr>
      <t xml:space="preserve">Reporte de Diagnosticos realizados.
</t>
    </r>
    <r>
      <rPr>
        <b/>
        <sz val="11"/>
        <color theme="1"/>
        <rFont val="Arial"/>
        <family val="2"/>
      </rPr>
      <t xml:space="preserve">
Nombre del área que genera o publica la información:
</t>
    </r>
    <r>
      <rPr>
        <sz val="11"/>
        <color theme="1"/>
        <rFont val="Arial"/>
        <family val="2"/>
      </rPr>
      <t>Dirección Terapéutica</t>
    </r>
    <r>
      <rPr>
        <b/>
        <sz val="11"/>
        <color theme="1"/>
        <rFont val="Arial"/>
        <family val="2"/>
      </rPr>
      <t xml:space="preserve">
Periodicidad con que se genera el documento: 
</t>
    </r>
    <r>
      <rPr>
        <sz val="11"/>
        <color theme="1"/>
        <rFont val="Arial"/>
        <family val="2"/>
      </rPr>
      <t xml:space="preserve">Trimestral.
</t>
    </r>
    <r>
      <rPr>
        <b/>
        <sz val="11"/>
        <color theme="1"/>
        <rFont val="Arial"/>
        <family val="2"/>
      </rPr>
      <t xml:space="preserve">
Liga de la página de la que se obtiene la información:
</t>
    </r>
    <r>
      <rPr>
        <sz val="11"/>
        <color theme="1"/>
        <rFont val="Arial"/>
        <family val="2"/>
      </rPr>
      <t xml:space="preserve">Programa para el manejo de expedientes, seguimientos y estadisticas de los usuarios del Área Terapéutica </t>
    </r>
    <r>
      <rPr>
        <b/>
        <sz val="11"/>
        <color theme="1"/>
        <rFont val="Arial"/>
        <family val="2"/>
      </rPr>
      <t>(SIATMED)</t>
    </r>
    <r>
      <rPr>
        <sz val="11"/>
        <color theme="1"/>
        <rFont val="Arial"/>
        <family val="2"/>
      </rPr>
      <t xml:space="preserve"> ubicado en los equipos de computo del personal Adscrito a la Dirección Terapéutica.</t>
    </r>
  </si>
  <si>
    <r>
      <t xml:space="preserve">Nombre del Documento: 
</t>
    </r>
    <r>
      <rPr>
        <sz val="11"/>
        <color theme="1"/>
        <rFont val="Arial"/>
        <family val="2"/>
      </rPr>
      <t>Expedientes de usuarios atendidos.</t>
    </r>
    <r>
      <rPr>
        <b/>
        <sz val="11"/>
        <color theme="1"/>
        <rFont val="Arial"/>
        <family val="2"/>
      </rPr>
      <t xml:space="preserve">
Nombre del área que genera o publica la información:
</t>
    </r>
    <r>
      <rPr>
        <sz val="11"/>
        <color theme="1"/>
        <rFont val="Arial"/>
        <family val="2"/>
      </rPr>
      <t>Dirección Terapéutica.</t>
    </r>
    <r>
      <rPr>
        <b/>
        <sz val="11"/>
        <color theme="1"/>
        <rFont val="Arial"/>
        <family val="2"/>
      </rPr>
      <t xml:space="preserve">
Periodicidad con que se genera el documento: 
</t>
    </r>
    <r>
      <rPr>
        <sz val="11"/>
        <color theme="1"/>
        <rFont val="Arial"/>
        <family val="2"/>
      </rPr>
      <t>Trimestral.</t>
    </r>
    <r>
      <rPr>
        <b/>
        <sz val="11"/>
        <color theme="1"/>
        <rFont val="Arial"/>
        <family val="2"/>
      </rPr>
      <t xml:space="preserve">
Liga de la página de la que se obtiene la información:
</t>
    </r>
    <r>
      <rPr>
        <sz val="11"/>
        <color theme="1"/>
        <rFont val="Arial"/>
        <family val="2"/>
      </rPr>
      <t xml:space="preserve">Programa para el manejo de expedientes, seguimientos y estadisticas de los usuarios del Área Terapéutica </t>
    </r>
    <r>
      <rPr>
        <b/>
        <sz val="11"/>
        <color theme="1"/>
        <rFont val="Arial"/>
        <family val="2"/>
      </rPr>
      <t xml:space="preserve">(SIATMED) </t>
    </r>
    <r>
      <rPr>
        <sz val="11"/>
        <color theme="1"/>
        <rFont val="Arial"/>
        <family val="2"/>
      </rPr>
      <t>ubicado en los equipos de computo del personal Adscrito a la Dirección Terapéutica.</t>
    </r>
  </si>
  <si>
    <r>
      <t xml:space="preserve">Nombre del Documento: 
</t>
    </r>
    <r>
      <rPr>
        <sz val="11"/>
        <color theme="1"/>
        <rFont val="Arial"/>
        <family val="2"/>
      </rPr>
      <t xml:space="preserve">Expedientes de usuarios atendidos.
</t>
    </r>
    <r>
      <rPr>
        <b/>
        <sz val="11"/>
        <color theme="1"/>
        <rFont val="Arial"/>
        <family val="2"/>
      </rPr>
      <t xml:space="preserve">
Nombre del área que genera o publica la información:
</t>
    </r>
    <r>
      <rPr>
        <sz val="11"/>
        <color theme="1"/>
        <rFont val="Arial"/>
        <family val="2"/>
      </rPr>
      <t>Dirección Terapéutica.</t>
    </r>
    <r>
      <rPr>
        <b/>
        <sz val="11"/>
        <color theme="1"/>
        <rFont val="Arial"/>
        <family val="2"/>
      </rPr>
      <t xml:space="preserve">
Periodicidad con que se genera el documento: 
</t>
    </r>
    <r>
      <rPr>
        <sz val="11"/>
        <color theme="1"/>
        <rFont val="Arial"/>
        <family val="2"/>
      </rPr>
      <t>Semestral.</t>
    </r>
    <r>
      <rPr>
        <b/>
        <sz val="11"/>
        <color theme="1"/>
        <rFont val="Arial"/>
        <family val="2"/>
      </rPr>
      <t xml:space="preserve">
Liga de la página de la que se obtiene la información:
</t>
    </r>
    <r>
      <rPr>
        <sz val="11"/>
        <color theme="1"/>
        <rFont val="Arial"/>
        <family val="2"/>
      </rPr>
      <t>Programa para el manejo de expedientes, seguimientos y estadisticas de los usuarios del Área Terapéutica</t>
    </r>
    <r>
      <rPr>
        <b/>
        <sz val="11"/>
        <color theme="1"/>
        <rFont val="Arial"/>
        <family val="2"/>
      </rPr>
      <t xml:space="preserve"> (SIATMED)</t>
    </r>
    <r>
      <rPr>
        <sz val="11"/>
        <color theme="1"/>
        <rFont val="Arial"/>
        <family val="2"/>
      </rPr>
      <t xml:space="preserve"> ubicado en los equipos de computo del personal Adscrito a la Dirección Terapéutica.</t>
    </r>
  </si>
  <si>
    <r>
      <rPr>
        <b/>
        <sz val="11"/>
        <color rgb="FF000000"/>
        <rFont val="Arial"/>
        <family val="2"/>
      </rPr>
      <t xml:space="preserve">Nombre completo del Documento que sustenta la información: 
</t>
    </r>
    <r>
      <rPr>
        <sz val="11"/>
        <color rgb="FF000000"/>
        <rFont val="Arial"/>
        <family val="2"/>
      </rPr>
      <t xml:space="preserve">- Encuestas de percepción de seguridad (INEGI, ENVIPE).
- Registros de incidencia delictiva (Fiscalía Estatal, Seguridad Pública).
- Informes de eficiencia en la resolución de casos judiciales.
- Reportes de operativos de seguridad implementados.
- Documentación de atención a víctimas en programas de justicia.
</t>
    </r>
    <r>
      <rPr>
        <b/>
        <sz val="11"/>
        <color rgb="FF000000"/>
        <rFont val="Arial"/>
        <family val="2"/>
      </rPr>
      <t xml:space="preserve">Nombre del área que genera o publica la información: 
</t>
    </r>
    <r>
      <rPr>
        <sz val="11"/>
        <color rgb="FF000000"/>
        <rFont val="Arial"/>
        <family val="2"/>
      </rPr>
      <t xml:space="preserve">Dirección de planeación
</t>
    </r>
    <r>
      <rPr>
        <b/>
        <sz val="11"/>
        <color rgb="FF000000"/>
        <rFont val="Arial"/>
        <family val="2"/>
      </rPr>
      <t xml:space="preserve">Periodicidad con que se genera el documento: 
</t>
    </r>
    <r>
      <rPr>
        <sz val="11"/>
        <color rgb="FF000000"/>
        <rFont val="Arial"/>
        <family val="2"/>
      </rPr>
      <t xml:space="preserve">Trianual
</t>
    </r>
    <r>
      <rPr>
        <b/>
        <sz val="11"/>
        <color rgb="FF000000"/>
        <rFont val="Arial"/>
        <family val="2"/>
      </rPr>
      <t xml:space="preserve">
Liga de la página de la que se obtiene la información: </t>
    </r>
    <r>
      <rPr>
        <sz val="11"/>
        <color rgb="FF000000"/>
        <rFont val="Arial"/>
        <family val="2"/>
      </rPr>
      <t>https://1drv.ms/w/s!AvWliPn_5PSEhrcwAjnXapDZ81rkCw?e=nD54SG</t>
    </r>
    <r>
      <rPr>
        <b/>
        <sz val="11"/>
        <color rgb="FF000000"/>
        <rFont val="Arial"/>
        <family val="2"/>
      </rPr>
      <t xml:space="preserve">
</t>
    </r>
  </si>
  <si>
    <r>
      <rPr>
        <b/>
        <sz val="11"/>
        <color theme="1"/>
        <rFont val="Arial"/>
        <family val="2"/>
      </rPr>
      <t xml:space="preserve">3.7.1 </t>
    </r>
    <r>
      <rPr>
        <sz val="11"/>
        <color theme="1"/>
        <rFont val="Arial"/>
        <family val="2"/>
      </rPr>
      <t>Contribuir a una sociedad más segura, cohesionada y pacífica en el municipio de Benito Juárez mediante estrategias de prevención de la violencia, impulso a la convivencia y fortalecimiento del bienestar social.</t>
    </r>
  </si>
  <si>
    <t>El indicador refleja el avance del municipio de Benito Juárez en tres dimensiones esenciales para la construcción de una sociedad pacífica y cohesionada: Seguridad y Justicia, Cohesión Social y Educación para la Paz. Se compone de 8 subindicadores que se estandarizan y agregan para obtener un valor entre 0 y 100, donde valores mayores reflejan mejores condiciones de paz y convivencia.</t>
  </si>
  <si>
    <r>
      <t>MÉTODO DE CÁLCULO
PUCS: (NPS / NPC)*100
VARIABLES
PUCS:</t>
    </r>
    <r>
      <rPr>
        <sz val="11"/>
        <rFont val="Arial"/>
        <family val="2"/>
      </rPr>
      <t xml:space="preserve"> Porcentaje de usuarios canalizados con seguimiento.</t>
    </r>
    <r>
      <rPr>
        <b/>
        <sz val="11"/>
        <rFont val="Arial"/>
        <family val="2"/>
      </rPr>
      <t xml:space="preserve">
NPS: </t>
    </r>
    <r>
      <rPr>
        <sz val="11"/>
        <rFont val="Arial"/>
        <family val="2"/>
      </rPr>
      <t>Números de personas con seguimiento.</t>
    </r>
    <r>
      <rPr>
        <b/>
        <sz val="11"/>
        <rFont val="Arial"/>
        <family val="2"/>
      </rPr>
      <t xml:space="preserve">
NPC: </t>
    </r>
    <r>
      <rPr>
        <sz val="11"/>
        <rFont val="Arial"/>
        <family val="2"/>
      </rPr>
      <t>Número de personas canalizadas.</t>
    </r>
  </si>
  <si>
    <r>
      <t xml:space="preserve">MÉTODO DE CÁLCULO
PPC: (NPC / NPA)*100
VARIABLES
PPC: </t>
    </r>
    <r>
      <rPr>
        <sz val="11"/>
        <rFont val="Arial"/>
        <family val="2"/>
      </rPr>
      <t>Porcentaje de personas canalizadas.</t>
    </r>
    <r>
      <rPr>
        <b/>
        <sz val="11"/>
        <rFont val="Arial"/>
        <family val="2"/>
      </rPr>
      <t xml:space="preserve">
NPC:</t>
    </r>
    <r>
      <rPr>
        <sz val="11"/>
        <rFont val="Arial"/>
        <family val="2"/>
      </rPr>
      <t xml:space="preserve"> Número de personas canalizadas.</t>
    </r>
    <r>
      <rPr>
        <b/>
        <sz val="11"/>
        <rFont val="Arial"/>
        <family val="2"/>
      </rPr>
      <t xml:space="preserve">
NPA: </t>
    </r>
    <r>
      <rPr>
        <sz val="11"/>
        <rFont val="Arial"/>
        <family val="2"/>
      </rPr>
      <t>Número de personas atendidas.</t>
    </r>
  </si>
  <si>
    <r>
      <t xml:space="preserve">MÉTODO DE CÁLCULO
PPAPC: (NPID / NPA)*100
VARIABLES
PPAPC: </t>
    </r>
    <r>
      <rPr>
        <sz val="11"/>
        <rFont val="Arial"/>
        <family val="2"/>
      </rPr>
      <t>Porcentaje de personas atendidas de primer contacto que reciben un diagnostico.</t>
    </r>
    <r>
      <rPr>
        <b/>
        <sz val="11"/>
        <rFont val="Arial"/>
        <family val="2"/>
      </rPr>
      <t xml:space="preserve">
NPID: </t>
    </r>
    <r>
      <rPr>
        <sz val="11"/>
        <rFont val="Arial"/>
        <family val="2"/>
      </rPr>
      <t>Número de personas con impresión diagnóstica.</t>
    </r>
    <r>
      <rPr>
        <b/>
        <sz val="11"/>
        <rFont val="Arial"/>
        <family val="2"/>
      </rPr>
      <t xml:space="preserve">
NPA: </t>
    </r>
    <r>
      <rPr>
        <sz val="11"/>
        <rFont val="Arial"/>
        <family val="2"/>
      </rPr>
      <t>Número de personas atendidas.</t>
    </r>
  </si>
  <si>
    <r>
      <t xml:space="preserve">MÉTODO DE CÁLCULO
PAPA: (NAR / NAP)*100
VARIABLES
PAPA: </t>
    </r>
    <r>
      <rPr>
        <sz val="11"/>
        <color theme="1"/>
        <rFont val="Arial"/>
        <family val="2"/>
      </rPr>
      <t>Porcentaje de acciones para el fomento de la  cultura de prevención de adicciones.</t>
    </r>
    <r>
      <rPr>
        <b/>
        <sz val="11"/>
        <color theme="1"/>
        <rFont val="Arial"/>
        <family val="2"/>
      </rPr>
      <t xml:space="preserve">
NAR: </t>
    </r>
    <r>
      <rPr>
        <sz val="11"/>
        <color theme="1"/>
        <rFont val="Arial"/>
        <family val="2"/>
      </rPr>
      <t>Número de Acciones Realizadas.</t>
    </r>
    <r>
      <rPr>
        <b/>
        <sz val="11"/>
        <color theme="1"/>
        <rFont val="Arial"/>
        <family val="2"/>
      </rPr>
      <t xml:space="preserve">
NAP:</t>
    </r>
    <r>
      <rPr>
        <sz val="11"/>
        <color theme="1"/>
        <rFont val="Arial"/>
        <family val="2"/>
      </rPr>
      <t xml:space="preserve"> Número de Acciones Programadas.</t>
    </r>
  </si>
  <si>
    <r>
      <t xml:space="preserve">MÉTODO DE CÁLCULO
PIRS: (NIA/NIE) *100
VARIABLES
PIRS: </t>
    </r>
    <r>
      <rPr>
        <sz val="11"/>
        <color theme="1"/>
        <rFont val="Arial"/>
        <family val="2"/>
      </rPr>
      <t>Porcentaje de impactos en las redes sociales.</t>
    </r>
    <r>
      <rPr>
        <b/>
        <sz val="11"/>
        <color theme="1"/>
        <rFont val="Arial"/>
        <family val="2"/>
      </rPr>
      <t xml:space="preserve">
NIA: </t>
    </r>
    <r>
      <rPr>
        <sz val="11"/>
        <color theme="1"/>
        <rFont val="Arial"/>
        <family val="2"/>
      </rPr>
      <t>Número de impactos alcanzados.</t>
    </r>
    <r>
      <rPr>
        <b/>
        <sz val="11"/>
        <color theme="1"/>
        <rFont val="Arial"/>
        <family val="2"/>
      </rPr>
      <t xml:space="preserve">
NIE: </t>
    </r>
    <r>
      <rPr>
        <sz val="11"/>
        <color theme="1"/>
        <rFont val="Arial"/>
        <family val="2"/>
      </rPr>
      <t>Número de impactos estimados.</t>
    </r>
  </si>
  <si>
    <r>
      <rPr>
        <b/>
        <sz val="11"/>
        <rFont val="Arial"/>
        <family val="2"/>
      </rPr>
      <t>MÉTODO DE CÁLCULO
PPSA: (NPS / NPES)X100</t>
    </r>
    <r>
      <rPr>
        <sz val="11"/>
        <rFont val="Arial"/>
        <family val="2"/>
      </rPr>
      <t xml:space="preserve">
</t>
    </r>
    <r>
      <rPr>
        <b/>
        <sz val="11"/>
        <rFont val="Arial"/>
        <family val="2"/>
      </rPr>
      <t xml:space="preserve">VARIABLES 
</t>
    </r>
    <r>
      <rPr>
        <sz val="11"/>
        <rFont val="Arial"/>
        <family val="2"/>
      </rPr>
      <t xml:space="preserve">
</t>
    </r>
    <r>
      <rPr>
        <b/>
        <sz val="11"/>
        <rFont val="Arial"/>
        <family val="2"/>
      </rPr>
      <t>PPSA:</t>
    </r>
    <r>
      <rPr>
        <sz val="11"/>
        <rFont val="Arial"/>
        <family val="2"/>
      </rPr>
      <t xml:space="preserve"> Porcentaje de personas sensibilizadas con las actividades del IMCA. 
</t>
    </r>
    <r>
      <rPr>
        <b/>
        <sz val="11"/>
        <rFont val="Arial"/>
        <family val="2"/>
      </rPr>
      <t>NPS:</t>
    </r>
    <r>
      <rPr>
        <sz val="11"/>
        <rFont val="Arial"/>
        <family val="2"/>
      </rPr>
      <t xml:space="preserve"> Número de personas sensibilizadas.
</t>
    </r>
    <r>
      <rPr>
        <b/>
        <sz val="11"/>
        <rFont val="Arial"/>
        <family val="2"/>
      </rPr>
      <t>NPES:</t>
    </r>
    <r>
      <rPr>
        <sz val="11"/>
        <rFont val="Arial"/>
        <family val="2"/>
      </rPr>
      <t xml:space="preserve"> Número de personas estimadas por sensibilizar.</t>
    </r>
  </si>
  <si>
    <r>
      <rPr>
        <b/>
        <sz val="11"/>
        <color theme="1"/>
        <rFont val="Arial"/>
        <family val="2"/>
      </rPr>
      <t xml:space="preserve">IMPC: </t>
    </r>
    <r>
      <rPr>
        <sz val="11"/>
        <color theme="1"/>
        <rFont val="Arial"/>
        <family val="2"/>
      </rPr>
      <t>Índice Municipal de Paz y Convivencia Ciudadana.</t>
    </r>
  </si>
  <si>
    <r>
      <rPr>
        <b/>
        <sz val="11"/>
        <color theme="1"/>
        <rFont val="Arial"/>
        <family val="2"/>
      </rPr>
      <t xml:space="preserve">IMPC: </t>
    </r>
    <r>
      <rPr>
        <sz val="11"/>
        <color theme="1"/>
        <rFont val="Arial"/>
        <family val="2"/>
      </rPr>
      <t>Se espera alcanzar el 89.33% del índice de todos por la paz para diciembre del 2027.</t>
    </r>
  </si>
  <si>
    <r>
      <rPr>
        <b/>
        <sz val="11"/>
        <color theme="1"/>
        <rFont val="Arial"/>
        <family val="2"/>
      </rPr>
      <t>MÉTODO DE CÁLCULO
IMPC= 0.4XD</t>
    </r>
    <r>
      <rPr>
        <b/>
        <sz val="8"/>
        <color theme="1"/>
        <rFont val="Arial"/>
        <family val="2"/>
      </rPr>
      <t>1</t>
    </r>
    <r>
      <rPr>
        <b/>
        <sz val="11"/>
        <color theme="1"/>
        <rFont val="Arial"/>
        <family val="2"/>
      </rPr>
      <t xml:space="preserve"> + 0.3XD</t>
    </r>
    <r>
      <rPr>
        <b/>
        <sz val="8"/>
        <color theme="1"/>
        <rFont val="Arial"/>
        <family val="2"/>
      </rPr>
      <t xml:space="preserve">2 </t>
    </r>
    <r>
      <rPr>
        <b/>
        <sz val="11"/>
        <color theme="1"/>
        <rFont val="Arial"/>
        <family val="2"/>
      </rPr>
      <t>+ 0.3XD</t>
    </r>
    <r>
      <rPr>
        <b/>
        <sz val="8"/>
        <color theme="1"/>
        <rFont val="Arial"/>
        <family val="2"/>
      </rPr>
      <t xml:space="preserve">3
</t>
    </r>
    <r>
      <rPr>
        <b/>
        <sz val="11"/>
        <color theme="1"/>
        <rFont val="Arial"/>
        <family val="2"/>
      </rPr>
      <t xml:space="preserve">
D</t>
    </r>
    <r>
      <rPr>
        <b/>
        <sz val="8"/>
        <color theme="1"/>
        <rFont val="Arial"/>
        <family val="2"/>
      </rPr>
      <t xml:space="preserve">t: </t>
    </r>
    <r>
      <rPr>
        <sz val="11"/>
        <color theme="1"/>
        <rFont val="Arial"/>
        <family val="2"/>
      </rPr>
      <t xml:space="preserve">Promedios estandarizados por dimensión
</t>
    </r>
    <r>
      <rPr>
        <b/>
        <sz val="11"/>
        <color theme="1"/>
        <rFont val="Arial"/>
        <family val="2"/>
      </rPr>
      <t xml:space="preserve">
VARIABLES</t>
    </r>
    <r>
      <rPr>
        <sz val="11"/>
        <color theme="1"/>
        <rFont val="Arial"/>
        <family val="2"/>
      </rPr>
      <t xml:space="preserve">
</t>
    </r>
    <r>
      <rPr>
        <sz val="14"/>
        <color theme="1"/>
        <rFont val="Arial"/>
        <family val="2"/>
      </rPr>
      <t>V</t>
    </r>
    <r>
      <rPr>
        <sz val="8"/>
        <color theme="1"/>
        <rFont val="Arial"/>
        <family val="2"/>
      </rPr>
      <t>i</t>
    </r>
    <r>
      <rPr>
        <sz val="10"/>
        <color theme="1"/>
        <rFont val="Arial"/>
        <family val="2"/>
      </rPr>
      <t xml:space="preserve">= </t>
    </r>
    <r>
      <rPr>
        <sz val="11"/>
        <color theme="1"/>
        <rFont val="Arial"/>
        <family val="2"/>
      </rPr>
      <t xml:space="preserve">Variable i normalizada
</t>
    </r>
    <r>
      <rPr>
        <sz val="14"/>
        <color theme="1"/>
        <rFont val="Arial"/>
        <family val="2"/>
      </rPr>
      <t>P</t>
    </r>
    <r>
      <rPr>
        <sz val="8"/>
        <color theme="1"/>
        <rFont val="Arial"/>
        <family val="2"/>
      </rPr>
      <t>i</t>
    </r>
    <r>
      <rPr>
        <sz val="11"/>
        <color theme="1"/>
        <rFont val="Arial"/>
        <family val="2"/>
      </rPr>
      <t xml:space="preserve">= Ponderación de la variable normalizada i
</t>
    </r>
    <r>
      <rPr>
        <sz val="14"/>
        <color theme="1"/>
        <rFont val="Arial"/>
        <family val="2"/>
      </rPr>
      <t>V</t>
    </r>
    <r>
      <rPr>
        <sz val="8"/>
        <color theme="1"/>
        <rFont val="Arial"/>
        <family val="2"/>
      </rPr>
      <t>i</t>
    </r>
    <r>
      <rPr>
        <sz val="11"/>
        <color theme="1"/>
        <rFont val="Arial"/>
        <family val="2"/>
      </rPr>
      <t xml:space="preserve">= Porcentaje de viviendas con servicios básicos
</t>
    </r>
    <r>
      <rPr>
        <sz val="14"/>
        <color theme="1"/>
        <rFont val="Arial"/>
        <family val="2"/>
      </rPr>
      <t>V</t>
    </r>
    <r>
      <rPr>
        <sz val="8"/>
        <color theme="1"/>
        <rFont val="Arial"/>
        <family val="2"/>
      </rPr>
      <t>2</t>
    </r>
    <r>
      <rPr>
        <sz val="11"/>
        <color theme="1"/>
        <rFont val="Arial"/>
        <family val="2"/>
      </rPr>
      <t xml:space="preserve">= Población afiliada a servicios de salud
</t>
    </r>
    <r>
      <rPr>
        <sz val="14"/>
        <color theme="1"/>
        <rFont val="Arial"/>
        <family val="2"/>
      </rPr>
      <t>V</t>
    </r>
    <r>
      <rPr>
        <sz val="8"/>
        <color theme="1"/>
        <rFont val="Arial"/>
        <family val="2"/>
      </rPr>
      <t>3</t>
    </r>
    <r>
      <rPr>
        <sz val="11"/>
        <color theme="1"/>
        <rFont val="Arial"/>
        <family val="2"/>
      </rPr>
      <t xml:space="preserve">= Percepción de inseguridad (invertida)
</t>
    </r>
    <r>
      <rPr>
        <sz val="14"/>
        <color theme="1"/>
        <rFont val="Arial"/>
        <family val="2"/>
      </rPr>
      <t>V</t>
    </r>
    <r>
      <rPr>
        <sz val="8"/>
        <color theme="1"/>
        <rFont val="Arial"/>
        <family val="2"/>
      </rPr>
      <t>4</t>
    </r>
    <r>
      <rPr>
        <sz val="11"/>
        <color theme="1"/>
        <rFont val="Arial"/>
        <family val="2"/>
      </rPr>
      <t xml:space="preserve">= Porcentaje de solicitudes de informacón atendidas
</t>
    </r>
    <r>
      <rPr>
        <sz val="14"/>
        <color theme="1"/>
        <rFont val="Arial"/>
        <family val="2"/>
      </rPr>
      <t>V</t>
    </r>
    <r>
      <rPr>
        <sz val="8"/>
        <color theme="1"/>
        <rFont val="Arial"/>
        <family val="2"/>
      </rPr>
      <t>5</t>
    </r>
    <r>
      <rPr>
        <sz val="11"/>
        <color theme="1"/>
        <rFont val="Arial"/>
        <family val="2"/>
      </rPr>
      <t xml:space="preserve">= Número de consultas y votaciones participativas (ajustado a población)
</t>
    </r>
    <r>
      <rPr>
        <sz val="14"/>
        <color theme="1"/>
        <rFont val="Arial"/>
        <family val="2"/>
      </rPr>
      <t>V</t>
    </r>
    <r>
      <rPr>
        <sz val="8"/>
        <color theme="1"/>
        <rFont val="Arial"/>
        <family val="2"/>
      </rPr>
      <t>6</t>
    </r>
    <r>
      <rPr>
        <sz val="11"/>
        <color theme="1"/>
        <rFont val="Arial"/>
        <family val="2"/>
      </rPr>
      <t xml:space="preserve">= Avance en PbR- SED
</t>
    </r>
    <r>
      <rPr>
        <sz val="14"/>
        <color theme="1"/>
        <rFont val="Arial"/>
        <family val="2"/>
      </rPr>
      <t>V</t>
    </r>
    <r>
      <rPr>
        <sz val="8"/>
        <color theme="1"/>
        <rFont val="Arial"/>
        <family val="2"/>
      </rPr>
      <t>7</t>
    </r>
    <r>
      <rPr>
        <sz val="11"/>
        <color theme="1"/>
        <rFont val="Arial"/>
        <family val="2"/>
      </rPr>
      <t xml:space="preserve">= Porcentaje del presupuesto ejercido en Programas Sociales
</t>
    </r>
    <r>
      <rPr>
        <sz val="14"/>
        <color theme="1"/>
        <rFont val="Arial"/>
        <family val="2"/>
      </rPr>
      <t>V</t>
    </r>
    <r>
      <rPr>
        <sz val="8"/>
        <color theme="1"/>
        <rFont val="Arial"/>
        <family val="2"/>
      </rPr>
      <t>8</t>
    </r>
    <r>
      <rPr>
        <sz val="11"/>
        <color theme="1"/>
        <rFont val="Arial"/>
        <family val="2"/>
      </rPr>
      <t xml:space="preserve">= Eficiencia en la gestión de recursos públicos
</t>
    </r>
    <r>
      <rPr>
        <sz val="14"/>
        <color theme="1"/>
        <rFont val="Arial"/>
        <family val="2"/>
      </rPr>
      <t>V</t>
    </r>
    <r>
      <rPr>
        <sz val="8"/>
        <color theme="1"/>
        <rFont val="Arial"/>
        <family val="2"/>
      </rPr>
      <t>9</t>
    </r>
    <r>
      <rPr>
        <sz val="11"/>
        <color theme="1"/>
        <rFont val="Arial"/>
        <family val="2"/>
      </rPr>
      <t xml:space="preserve">= Realización de actividades inclusivas con Dependencias Municipales, Estatales y Federales
</t>
    </r>
    <r>
      <rPr>
        <sz val="14"/>
        <color theme="1"/>
        <rFont val="Arial"/>
        <family val="2"/>
      </rPr>
      <t>V</t>
    </r>
    <r>
      <rPr>
        <sz val="8"/>
        <color theme="1"/>
        <rFont val="Arial"/>
        <family val="2"/>
      </rPr>
      <t>10</t>
    </r>
    <r>
      <rPr>
        <sz val="11"/>
        <color theme="1"/>
        <rFont val="Arial"/>
        <family val="2"/>
      </rPr>
      <t>= Número de programas de acciones sociales.</t>
    </r>
  </si>
  <si>
    <r>
      <t xml:space="preserve">3.7.1.1.2.7 </t>
    </r>
    <r>
      <rPr>
        <sz val="11"/>
        <color theme="1"/>
        <rFont val="Arial"/>
        <family val="2"/>
      </rPr>
      <t>Atención brindada a la ciudadanía del Municipio de Benito Juárez en la unidad de atención móvil.</t>
    </r>
  </si>
  <si>
    <r>
      <rPr>
        <b/>
        <sz val="11"/>
        <color theme="1"/>
        <rFont val="Arial"/>
        <family val="2"/>
      </rPr>
      <t>PPAUM:</t>
    </r>
    <r>
      <rPr>
        <sz val="11"/>
        <color theme="1"/>
        <rFont val="Arial"/>
        <family val="2"/>
      </rPr>
      <t xml:space="preserve"> Porcentaje de personas atendidas en la unidad móvil.</t>
    </r>
  </si>
  <si>
    <r>
      <rPr>
        <b/>
        <sz val="11"/>
        <color theme="1"/>
        <rFont val="Arial"/>
        <family val="2"/>
      </rPr>
      <t xml:space="preserve">Meta Planeada: </t>
    </r>
    <r>
      <rPr>
        <sz val="11"/>
        <color theme="1"/>
        <rFont val="Arial"/>
        <family val="2"/>
      </rPr>
      <t xml:space="preserve">
De enero 2025 a diciembre 2027 se otorgaran 60 reconocimientos #YoNoSoyCómplice a instituciones educativas.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42 Reconocimientos
</t>
    </r>
    <r>
      <rPr>
        <b/>
        <sz val="11"/>
        <color theme="1"/>
        <rFont val="Arial"/>
        <family val="2"/>
      </rPr>
      <t>Meta Relativa:</t>
    </r>
    <r>
      <rPr>
        <sz val="11"/>
        <color theme="1"/>
        <rFont val="Arial"/>
        <family val="2"/>
      </rPr>
      <t xml:space="preserve"> 233.33%</t>
    </r>
  </si>
  <si>
    <t>El indicador proporciona el porcentaje de las personas con adicciones que son atendidas y canalizadas a las instituciones o agrupaciones correspondientes para un oportuno tratamiento y acompañamiento, con el objetivo de coadyuvar en el proceso de recuperación y posteriormente tener una reinserción social.
Estas canalizaciones son:
-Usuarios atendidos y que aceptan ser canalizados.</t>
  </si>
  <si>
    <r>
      <rPr>
        <b/>
        <sz val="11"/>
        <color theme="1"/>
        <rFont val="Arial"/>
        <family val="2"/>
      </rPr>
      <t xml:space="preserve">Meta Planeada:
</t>
    </r>
    <r>
      <rPr>
        <sz val="11"/>
        <color theme="1"/>
        <rFont val="Arial"/>
        <family val="2"/>
      </rPr>
      <t xml:space="preserve">De enero 2025 a diciembre 2027 se atenderán y sensibilizarán a 481,380 personas. 
</t>
    </r>
    <r>
      <rPr>
        <b/>
        <sz val="11"/>
        <color theme="1"/>
        <rFont val="Arial"/>
        <family val="2"/>
      </rPr>
      <t xml:space="preserve">Variación de la meta en relación a la Línea Base.
</t>
    </r>
    <r>
      <rPr>
        <b/>
        <sz val="11"/>
        <rFont val="Arial"/>
        <family val="2"/>
      </rPr>
      <t xml:space="preserve">Meta Absoluta: </t>
    </r>
    <r>
      <rPr>
        <sz val="11"/>
        <rFont val="Arial"/>
        <family val="2"/>
      </rPr>
      <t xml:space="preserve">89,546 Personas </t>
    </r>
    <r>
      <rPr>
        <b/>
        <sz val="11"/>
        <rFont val="Arial"/>
        <family val="2"/>
      </rPr>
      <t xml:space="preserve">
Meta  Relativa: </t>
    </r>
    <r>
      <rPr>
        <sz val="11"/>
        <rFont val="Arial"/>
        <family val="2"/>
      </rPr>
      <t>22.85%</t>
    </r>
  </si>
  <si>
    <r>
      <rPr>
        <b/>
        <sz val="11"/>
        <color theme="1"/>
        <rFont val="Arial"/>
        <family val="2"/>
      </rPr>
      <t>Meta Planeada:</t>
    </r>
    <r>
      <rPr>
        <sz val="11"/>
        <color theme="1"/>
        <rFont val="Arial"/>
        <family val="2"/>
      </rPr>
      <t xml:space="preserve">
De enero 2025 a diciembre 2027 se realizarán 480,000 impactos a través de las Redes Sociales.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99,254 acciones
</t>
    </r>
    <r>
      <rPr>
        <b/>
        <sz val="11"/>
        <color theme="1"/>
        <rFont val="Arial"/>
        <family val="2"/>
      </rPr>
      <t>Meta Relativa:</t>
    </r>
    <r>
      <rPr>
        <sz val="11"/>
        <color theme="1"/>
        <rFont val="Arial"/>
        <family val="2"/>
      </rPr>
      <t xml:space="preserve"> 26.06%</t>
    </r>
  </si>
  <si>
    <r>
      <rPr>
        <b/>
        <sz val="11"/>
        <color theme="1"/>
        <rFont val="Arial"/>
        <family val="2"/>
      </rPr>
      <t xml:space="preserve">PPSA: </t>
    </r>
    <r>
      <rPr>
        <sz val="11"/>
        <color theme="1"/>
        <rFont val="Arial"/>
        <family val="2"/>
      </rPr>
      <t>De enero 2022 a diciembre 2024 se atendieron y sensibilizaron a 391,834 personas.</t>
    </r>
    <r>
      <rPr>
        <b/>
        <sz val="11"/>
        <color theme="1"/>
        <rFont val="Arial"/>
        <family val="2"/>
      </rPr>
      <t xml:space="preserve">
2022: </t>
    </r>
    <r>
      <rPr>
        <sz val="11"/>
        <color theme="1"/>
        <rFont val="Arial"/>
        <family val="2"/>
      </rPr>
      <t xml:space="preserve">150,000 Sensibilizaciones
</t>
    </r>
    <r>
      <rPr>
        <b/>
        <sz val="11"/>
        <color theme="1"/>
        <rFont val="Arial"/>
        <family val="2"/>
      </rPr>
      <t xml:space="preserve">2023: </t>
    </r>
    <r>
      <rPr>
        <sz val="11"/>
        <color theme="1"/>
        <rFont val="Arial"/>
        <family val="2"/>
      </rPr>
      <t>118,668 Sensibilizaciones</t>
    </r>
    <r>
      <rPr>
        <b/>
        <sz val="11"/>
        <color theme="1"/>
        <rFont val="Arial"/>
        <family val="2"/>
      </rPr>
      <t xml:space="preserve">
2024: </t>
    </r>
    <r>
      <rPr>
        <sz val="11"/>
        <color theme="1"/>
        <rFont val="Arial"/>
        <family val="2"/>
      </rPr>
      <t xml:space="preserve">123,166 Sensibilizaciones
</t>
    </r>
    <r>
      <rPr>
        <b/>
        <sz val="11"/>
        <color theme="1"/>
        <rFont val="Arial"/>
        <family val="2"/>
      </rPr>
      <t>Total: 391,834 Sensibilizaciones.</t>
    </r>
  </si>
  <si>
    <r>
      <rPr>
        <b/>
        <sz val="11"/>
        <color theme="1"/>
        <rFont val="Arial"/>
        <family val="2"/>
      </rPr>
      <t>PIRS:</t>
    </r>
    <r>
      <rPr>
        <sz val="11"/>
        <color theme="1"/>
        <rFont val="Arial"/>
        <family val="2"/>
      </rPr>
      <t xml:space="preserve"> De enero 2022 a diciembre 2024 se realizaron 380,746 impactos en las redes sociales
</t>
    </r>
    <r>
      <rPr>
        <b/>
        <sz val="11"/>
        <color theme="1"/>
        <rFont val="Arial"/>
        <family val="2"/>
      </rPr>
      <t xml:space="preserve">2022: </t>
    </r>
    <r>
      <rPr>
        <sz val="11"/>
        <color theme="1"/>
        <rFont val="Arial"/>
        <family val="2"/>
      </rPr>
      <t xml:space="preserve">150,000 Impactos
</t>
    </r>
    <r>
      <rPr>
        <b/>
        <sz val="11"/>
        <color theme="1"/>
        <rFont val="Arial"/>
        <family val="2"/>
      </rPr>
      <t xml:space="preserve">2023: </t>
    </r>
    <r>
      <rPr>
        <sz val="11"/>
        <color theme="1"/>
        <rFont val="Arial"/>
        <family val="2"/>
      </rPr>
      <t xml:space="preserve">108,040 Impactos
</t>
    </r>
    <r>
      <rPr>
        <b/>
        <sz val="11"/>
        <color theme="1"/>
        <rFont val="Arial"/>
        <family val="2"/>
      </rPr>
      <t>2024:</t>
    </r>
    <r>
      <rPr>
        <sz val="11"/>
        <color theme="1"/>
        <rFont val="Arial"/>
        <family val="2"/>
      </rPr>
      <t xml:space="preserve"> 122,706 Impactos
</t>
    </r>
    <r>
      <rPr>
        <b/>
        <sz val="11"/>
        <color theme="1"/>
        <rFont val="Arial"/>
        <family val="2"/>
      </rPr>
      <t>Total:</t>
    </r>
    <r>
      <rPr>
        <sz val="11"/>
        <color theme="1"/>
        <rFont val="Arial"/>
        <family val="2"/>
      </rPr>
      <t xml:space="preserve"> </t>
    </r>
    <r>
      <rPr>
        <b/>
        <sz val="11"/>
        <color theme="1"/>
        <rFont val="Arial"/>
        <family val="2"/>
      </rPr>
      <t>380,746 Impactos</t>
    </r>
    <r>
      <rPr>
        <sz val="11"/>
        <color theme="1"/>
        <rFont val="Arial"/>
        <family val="2"/>
      </rPr>
      <t xml:space="preserve">
</t>
    </r>
  </si>
  <si>
    <r>
      <rPr>
        <b/>
        <sz val="11"/>
        <color theme="1"/>
        <rFont val="Arial"/>
        <family val="2"/>
      </rPr>
      <t xml:space="preserve">Meta Planeada: </t>
    </r>
    <r>
      <rPr>
        <sz val="11"/>
        <color theme="1"/>
        <rFont val="Arial"/>
        <family val="2"/>
      </rPr>
      <t xml:space="preserve">
De enero 2025 a diciembre 2027 se otorgaran 300,000 diagnósticos a estudiantes. </t>
    </r>
  </si>
  <si>
    <r>
      <rPr>
        <b/>
        <sz val="11"/>
        <color theme="1"/>
        <rFont val="Arial"/>
        <family val="2"/>
      </rPr>
      <t>PER:</t>
    </r>
    <r>
      <rPr>
        <sz val="11"/>
        <color theme="1"/>
        <rFont val="Arial"/>
        <family val="2"/>
      </rPr>
      <t xml:space="preserve"> De enero 2022 a diciembre 2027 se otorgaron 18 reconocimientos.
</t>
    </r>
    <r>
      <rPr>
        <b/>
        <sz val="11"/>
        <color theme="1"/>
        <rFont val="Arial"/>
        <family val="2"/>
      </rPr>
      <t>2022:</t>
    </r>
    <r>
      <rPr>
        <sz val="11"/>
        <color theme="1"/>
        <rFont val="Arial"/>
        <family val="2"/>
      </rPr>
      <t xml:space="preserve"> 0 Reconociemientos
</t>
    </r>
    <r>
      <rPr>
        <b/>
        <sz val="11"/>
        <color theme="1"/>
        <rFont val="Arial"/>
        <family val="2"/>
      </rPr>
      <t>2023:</t>
    </r>
    <r>
      <rPr>
        <sz val="11"/>
        <color theme="1"/>
        <rFont val="Arial"/>
        <family val="2"/>
      </rPr>
      <t xml:space="preserve"> 11 Reconocimientos
</t>
    </r>
    <r>
      <rPr>
        <b/>
        <sz val="11"/>
        <color theme="1"/>
        <rFont val="Arial"/>
        <family val="2"/>
      </rPr>
      <t xml:space="preserve">2024: </t>
    </r>
    <r>
      <rPr>
        <sz val="11"/>
        <color theme="1"/>
        <rFont val="Arial"/>
        <family val="2"/>
      </rPr>
      <t xml:space="preserve">7 Reconocimientos
</t>
    </r>
    <r>
      <rPr>
        <b/>
        <sz val="11"/>
        <color theme="1"/>
        <rFont val="Arial"/>
        <family val="2"/>
      </rPr>
      <t>Total:</t>
    </r>
    <r>
      <rPr>
        <sz val="11"/>
        <color theme="1"/>
        <rFont val="Arial"/>
        <family val="2"/>
      </rPr>
      <t xml:space="preserve"> </t>
    </r>
    <r>
      <rPr>
        <b/>
        <sz val="11"/>
        <color theme="1"/>
        <rFont val="Arial"/>
        <family val="2"/>
      </rPr>
      <t>18 Reconocimientos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</si>
</sst>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Arial Nova Cond"/>
      <family val="2"/>
    </font>
    <font>
      <b/>
      <sz val="14"/>
      <color theme="1"/>
      <name val="Arial"/>
      <family val="2"/>
    </font>
    <font>
      <b/>
      <sz val="11"/>
      <color theme="1"/>
      <name val="Arial"/>
      <family val="2"/>
    </font>
    <font>
      <sz val="11"/>
      <color theme="1"/>
      <name val="Arial"/>
      <family val="2"/>
    </font>
    <font>
      <b/>
      <sz val="11"/>
      <color rgb="FF000000"/>
      <name val="Arial"/>
      <family val="2"/>
    </font>
    <font>
      <sz val="11"/>
      <name val="Arial"/>
      <family val="2"/>
    </font>
    <font>
      <b/>
      <sz val="11"/>
      <color theme="1"/>
      <name val="Arial Nova Cond"/>
      <family val="2"/>
    </font>
    <font>
      <b/>
      <sz val="11"/>
      <color theme="0"/>
      <name val="Arial"/>
      <family val="2"/>
    </font>
    <font>
      <b/>
      <sz val="14"/>
      <color rgb="FF000000"/>
      <name val="Arial Nova Cond"/>
      <family val="2"/>
    </font>
    <font>
      <b/>
      <sz val="11"/>
      <color theme="1"/>
      <name val="Calibri"/>
      <family val="2"/>
      <scheme val="minor"/>
    </font>
    <font>
      <b/>
      <sz val="14"/>
      <color theme="0"/>
      <name val="Arial Nova Cond"/>
      <family val="2"/>
    </font>
    <font>
      <b/>
      <sz val="25"/>
      <color theme="1"/>
      <name val="Arial"/>
      <family val="2"/>
    </font>
    <font>
      <sz val="22"/>
      <color theme="0"/>
      <name val="Arial Nova Cond"/>
      <family val="2"/>
    </font>
    <font>
      <sz val="11"/>
      <color theme="0"/>
      <name val="Arial"/>
      <family val="2"/>
    </font>
    <font>
      <b/>
      <sz val="18"/>
      <color theme="1"/>
      <name val="Calibri"/>
      <family val="2"/>
      <scheme val="minor"/>
    </font>
    <font>
      <sz val="12"/>
      <color theme="1"/>
      <name val="Aptos"/>
      <family val="2"/>
    </font>
    <font>
      <sz val="12"/>
      <color theme="1"/>
      <name val="Calibri"/>
      <family val="2"/>
      <scheme val="minor"/>
    </font>
    <font>
      <b/>
      <sz val="12"/>
      <color theme="1"/>
      <name val="Calibri"/>
      <family val="2"/>
      <scheme val="minor"/>
    </font>
    <font>
      <sz val="10"/>
      <color theme="1"/>
      <name val="Calibri"/>
      <family val="2"/>
      <scheme val="minor"/>
    </font>
    <font>
      <sz val="7"/>
      <color theme="1"/>
      <name val="Calibri"/>
      <family val="2"/>
      <scheme val="minor"/>
    </font>
    <font>
      <b/>
      <sz val="16"/>
      <color theme="1"/>
      <name val="Calibri"/>
      <family val="2"/>
      <scheme val="minor"/>
    </font>
    <font>
      <sz val="16"/>
      <color theme="1"/>
      <name val="Calibri"/>
      <family val="2"/>
      <scheme val="minor"/>
    </font>
    <font>
      <b/>
      <sz val="25"/>
      <name val="Arial"/>
      <family val="2"/>
    </font>
    <font>
      <sz val="11"/>
      <color rgb="FF000000"/>
      <name val="Arial"/>
      <family val="2"/>
    </font>
    <font>
      <b/>
      <sz val="20"/>
      <color theme="1"/>
      <name val="Arial Nova Cond"/>
      <family val="2"/>
    </font>
    <font>
      <sz val="20"/>
      <color theme="1"/>
      <name val="Arial Nova Cond"/>
      <family val="2"/>
    </font>
    <font>
      <b/>
      <sz val="11"/>
      <name val="Arial"/>
      <family val="2"/>
    </font>
    <font>
      <sz val="14"/>
      <color theme="1"/>
      <name val="Arial"/>
      <family val="2"/>
    </font>
    <font>
      <sz val="10"/>
      <color theme="1"/>
      <name val="Arial"/>
      <family val="2"/>
    </font>
    <font>
      <b/>
      <sz val="8"/>
      <color theme="1"/>
      <name val="Arial"/>
      <family val="2"/>
    </font>
    <font>
      <sz val="8"/>
      <color theme="1"/>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rgb="FF808080"/>
        <bgColor rgb="FF000000"/>
      </patternFill>
    </fill>
    <fill>
      <patternFill patternType="solid">
        <fgColor rgb="FFA6A6A6"/>
        <bgColor rgb="FF000000"/>
      </patternFill>
    </fill>
    <fill>
      <patternFill patternType="solid">
        <fgColor rgb="FFD9D9D9"/>
        <bgColor rgb="FF000000"/>
      </patternFill>
    </fill>
    <fill>
      <patternFill patternType="solid">
        <fgColor rgb="FF30BDE9"/>
        <bgColor rgb="FF000000"/>
      </patternFill>
    </fill>
    <fill>
      <patternFill patternType="solid">
        <fgColor rgb="FF30BDE9"/>
        <bgColor indexed="64"/>
      </patternFill>
    </fill>
    <fill>
      <patternFill patternType="solid">
        <fgColor rgb="FF98DEF4"/>
        <bgColor indexed="64"/>
      </patternFill>
    </fill>
    <fill>
      <patternFill patternType="solid">
        <fgColor rgb="FFF2F2F2"/>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theme="1"/>
      </left>
      <right style="thin">
        <color indexed="64"/>
      </right>
      <top/>
      <bottom style="thin">
        <color indexed="64"/>
      </bottom>
      <diagonal/>
    </border>
    <border>
      <left style="dashed">
        <color theme="1"/>
      </left>
      <right style="dashed">
        <color theme="1"/>
      </right>
      <top style="dashed">
        <color theme="1"/>
      </top>
      <bottom style="dashed">
        <color theme="1"/>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1"/>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theme="1"/>
      </left>
      <right style="thin">
        <color theme="1"/>
      </right>
      <top/>
      <bottom/>
      <diagonal/>
    </border>
    <border>
      <left style="medium">
        <color indexed="64"/>
      </left>
      <right style="thin">
        <color theme="1"/>
      </right>
      <top style="medium">
        <color indexed="64"/>
      </top>
      <bottom/>
      <diagonal/>
    </border>
    <border>
      <left style="thin">
        <color theme="1"/>
      </left>
      <right style="thin">
        <color indexed="64"/>
      </right>
      <top style="medium">
        <color indexed="64"/>
      </top>
      <bottom/>
      <diagonal/>
    </border>
    <border>
      <left style="thin">
        <color theme="1"/>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theme="1"/>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ashed">
        <color theme="1"/>
      </left>
      <right style="dashed">
        <color theme="1"/>
      </right>
      <top style="dotted">
        <color indexed="64"/>
      </top>
      <bottom style="dotted">
        <color indexed="64"/>
      </bottom>
      <diagonal/>
    </border>
    <border>
      <left style="thin">
        <color theme="1"/>
      </left>
      <right style="thin">
        <color theme="1"/>
      </right>
      <top style="medium">
        <color indexed="64"/>
      </top>
      <bottom/>
      <diagonal/>
    </border>
    <border>
      <left style="thin">
        <color theme="1"/>
      </left>
      <right style="medium">
        <color indexed="64"/>
      </right>
      <top/>
      <bottom/>
      <diagonal/>
    </border>
    <border>
      <left style="dashed">
        <color theme="1"/>
      </left>
      <right style="medium">
        <color indexed="64"/>
      </right>
      <top style="dotted">
        <color indexed="64"/>
      </top>
      <bottom style="dotted">
        <color indexed="64"/>
      </bottom>
      <diagonal/>
    </border>
    <border>
      <left style="medium">
        <color indexed="64"/>
      </left>
      <right style="thin">
        <color rgb="FF000000"/>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right style="thin">
        <color rgb="FF000000"/>
      </right>
      <top style="thin">
        <color rgb="FF000000"/>
      </top>
      <bottom style="thin">
        <color indexed="64"/>
      </bottom>
      <diagonal/>
    </border>
    <border>
      <left/>
      <right style="dashed">
        <color theme="1"/>
      </right>
      <top style="dashed">
        <color theme="1"/>
      </top>
      <bottom style="dashed">
        <color theme="1"/>
      </bottom>
      <diagonal/>
    </border>
    <border>
      <left/>
      <right/>
      <top style="thick">
        <color indexed="64"/>
      </top>
      <bottom style="thin">
        <color rgb="FF000000"/>
      </bottom>
      <diagonal/>
    </border>
    <border>
      <left/>
      <right style="thick">
        <color indexed="64"/>
      </right>
      <top style="thick">
        <color indexed="64"/>
      </top>
      <bottom style="thin">
        <color rgb="FF000000"/>
      </bottom>
      <diagonal/>
    </border>
    <border>
      <left style="dashed">
        <color theme="1"/>
      </left>
      <right style="dashed">
        <color theme="1"/>
      </right>
      <top style="dashed">
        <color theme="1"/>
      </top>
      <bottom/>
      <diagonal/>
    </border>
    <border>
      <left/>
      <right style="dashed">
        <color theme="1"/>
      </right>
      <top style="dashed">
        <color theme="1"/>
      </top>
      <bottom/>
      <diagonal/>
    </border>
    <border>
      <left style="medium">
        <color indexed="64"/>
      </left>
      <right style="dashed">
        <color theme="1"/>
      </right>
      <top style="thin">
        <color indexed="64"/>
      </top>
      <bottom style="dotted">
        <color indexed="64"/>
      </bottom>
      <diagonal/>
    </border>
    <border>
      <left style="dashed">
        <color theme="1"/>
      </left>
      <right style="dashed">
        <color theme="1"/>
      </right>
      <top style="thin">
        <color indexed="64"/>
      </top>
      <bottom style="dotted">
        <color indexed="64"/>
      </bottom>
      <diagonal/>
    </border>
    <border>
      <left style="dashed">
        <color theme="1"/>
      </left>
      <right style="dashed">
        <color indexed="64"/>
      </right>
      <top style="thin">
        <color indexed="64"/>
      </top>
      <bottom style="dotted">
        <color indexed="64"/>
      </bottom>
      <diagonal/>
    </border>
    <border>
      <left style="dashed">
        <color theme="1"/>
      </left>
      <right style="dashed">
        <color theme="1"/>
      </right>
      <top style="thin">
        <color indexed="64"/>
      </top>
      <bottom style="dashed">
        <color indexed="64"/>
      </bottom>
      <diagonal/>
    </border>
    <border>
      <left style="dashed">
        <color theme="1"/>
      </left>
      <right style="medium">
        <color indexed="64"/>
      </right>
      <top style="thin">
        <color indexed="64"/>
      </top>
      <bottom style="dashed">
        <color indexed="64"/>
      </bottom>
      <diagonal/>
    </border>
    <border>
      <left style="medium">
        <color indexed="64"/>
      </left>
      <right style="dashed">
        <color theme="1"/>
      </right>
      <top style="dashed">
        <color theme="1"/>
      </top>
      <bottom/>
      <diagonal/>
    </border>
    <border>
      <left style="dashed">
        <color theme="1"/>
      </left>
      <right style="medium">
        <color indexed="64"/>
      </right>
      <top style="dashed">
        <color theme="1"/>
      </top>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style="dashed">
        <color theme="1"/>
      </right>
      <top style="thin">
        <color indexed="64"/>
      </top>
      <bottom style="dotted">
        <color indexed="64"/>
      </bottom>
      <diagonal/>
    </border>
    <border>
      <left/>
      <right style="dashed">
        <color theme="1"/>
      </right>
      <top style="dotted">
        <color indexed="64"/>
      </top>
      <bottom style="dott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medium">
        <color indexed="64"/>
      </bottom>
      <diagonal/>
    </border>
    <border>
      <left style="dashed">
        <color theme="1"/>
      </left>
      <right style="medium">
        <color indexed="64"/>
      </right>
      <top style="thin">
        <color indexed="64"/>
      </top>
      <bottom style="dotted">
        <color indexed="64"/>
      </bottom>
      <diagonal/>
    </border>
    <border>
      <left/>
      <right style="dashed">
        <color theme="1"/>
      </right>
      <top style="thin">
        <color indexed="64"/>
      </top>
      <bottom style="dashed">
        <color indexed="64"/>
      </bottom>
      <diagonal/>
    </border>
    <border>
      <left style="thin">
        <color rgb="FF000000"/>
      </left>
      <right style="thick">
        <color rgb="FF000000"/>
      </right>
      <top style="thin">
        <color rgb="FF000000"/>
      </top>
      <bottom style="thin">
        <color indexed="64"/>
      </bottom>
      <diagonal/>
    </border>
    <border>
      <left/>
      <right style="thick">
        <color rgb="FF000000"/>
      </right>
      <top style="thin">
        <color indexed="64"/>
      </top>
      <bottom style="dashed">
        <color indexed="64"/>
      </bottom>
      <diagonal/>
    </border>
    <border>
      <left style="dashed">
        <color theme="1"/>
      </left>
      <right style="thick">
        <color rgb="FF000000"/>
      </right>
      <top style="dashed">
        <color theme="1"/>
      </top>
      <bottom style="dashed">
        <color theme="1"/>
      </bottom>
      <diagonal/>
    </border>
    <border>
      <left style="dashed">
        <color theme="1"/>
      </left>
      <right style="thick">
        <color rgb="FF000000"/>
      </right>
      <top style="dashed">
        <color theme="1"/>
      </top>
      <bottom/>
      <diagonal/>
    </border>
    <border>
      <left style="dashed">
        <color indexed="64"/>
      </left>
      <right style="thick">
        <color rgb="FF000000"/>
      </right>
      <top style="dashed">
        <color indexed="64"/>
      </top>
      <bottom style="dashed">
        <color indexed="64"/>
      </bottom>
      <diagonal/>
    </border>
    <border>
      <left style="dashed">
        <color indexed="64"/>
      </left>
      <right style="thick">
        <color rgb="FF000000"/>
      </right>
      <top style="dashed">
        <color indexed="64"/>
      </top>
      <bottom style="medium">
        <color indexed="64"/>
      </bottom>
      <diagonal/>
    </border>
    <border>
      <left style="medium">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medium">
        <color indexed="64"/>
      </right>
      <top style="thin">
        <color indexed="64"/>
      </top>
      <bottom style="dashed">
        <color indexed="64"/>
      </bottom>
      <diagonal/>
    </border>
    <border>
      <left style="dashed">
        <color indexed="64"/>
      </left>
      <right style="medium">
        <color theme="1"/>
      </right>
      <top style="dashed">
        <color indexed="64"/>
      </top>
      <bottom style="dashed">
        <color indexed="64"/>
      </bottom>
      <diagonal/>
    </border>
    <border>
      <left style="dashed">
        <color indexed="64"/>
      </left>
      <right/>
      <top style="dashed">
        <color indexed="64"/>
      </top>
      <bottom style="medium">
        <color indexed="64"/>
      </bottom>
      <diagonal/>
    </border>
  </borders>
  <cellStyleXfs count="1">
    <xf numFmtId="0" fontId="0" fillId="0" borderId="0"/>
  </cellStyleXfs>
  <cellXfs count="234">
    <xf numFmtId="0" fontId="0" fillId="0" borderId="0" xfId="0"/>
    <xf numFmtId="0" fontId="1" fillId="0" borderId="0" xfId="0" applyFont="1" applyAlignment="1">
      <alignment horizontal="center" vertical="center" wrapText="1"/>
    </xf>
    <xf numFmtId="0" fontId="7" fillId="0" borderId="0" xfId="0" applyFont="1" applyAlignment="1">
      <alignment horizontal="center" vertical="center" wrapText="1"/>
    </xf>
    <xf numFmtId="0" fontId="1" fillId="0" borderId="0" xfId="0" applyFont="1" applyAlignment="1">
      <alignment horizontal="left" vertical="center" wrapText="1"/>
    </xf>
    <xf numFmtId="0" fontId="1" fillId="4" borderId="0" xfId="0" applyFont="1" applyFill="1" applyAlignment="1">
      <alignment horizontal="left" vertical="center" wrapText="1"/>
    </xf>
    <xf numFmtId="0" fontId="1" fillId="0" borderId="0" xfId="0" applyFont="1" applyAlignment="1">
      <alignment horizontal="center" vertical="top"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4" borderId="23"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4" fillId="5" borderId="3" xfId="0" applyFont="1" applyFill="1" applyBorder="1" applyAlignment="1">
      <alignment horizontal="justify" vertical="center" wrapText="1"/>
    </xf>
    <xf numFmtId="0" fontId="4" fillId="5" borderId="3" xfId="0" applyFont="1" applyFill="1" applyBorder="1" applyAlignment="1">
      <alignment horizontal="center" vertical="center" wrapText="1"/>
    </xf>
    <xf numFmtId="0" fontId="4" fillId="5" borderId="13" xfId="0" applyFont="1" applyFill="1" applyBorder="1" applyAlignment="1">
      <alignment horizontal="justify" vertical="center" wrapText="1"/>
    </xf>
    <xf numFmtId="0" fontId="0" fillId="0" borderId="0" xfId="0" applyAlignment="1">
      <alignment wrapText="1"/>
    </xf>
    <xf numFmtId="0" fontId="3" fillId="2" borderId="47"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23" xfId="0" applyBorder="1" applyAlignment="1">
      <alignment wrapText="1"/>
    </xf>
    <xf numFmtId="0" fontId="0" fillId="0" borderId="24"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xf numFmtId="1" fontId="3" fillId="3" borderId="4" xfId="0" applyNumberFormat="1" applyFont="1" applyFill="1" applyBorder="1" applyAlignment="1">
      <alignment horizontal="center" vertical="center" wrapText="1"/>
    </xf>
    <xf numFmtId="1" fontId="3" fillId="2" borderId="17" xfId="0" applyNumberFormat="1" applyFont="1" applyFill="1" applyBorder="1" applyAlignment="1">
      <alignment horizontal="center" vertical="center" wrapText="1"/>
    </xf>
    <xf numFmtId="1" fontId="4" fillId="2" borderId="11" xfId="0" applyNumberFormat="1" applyFont="1" applyFill="1" applyBorder="1" applyAlignment="1">
      <alignment horizontal="center" vertical="center" wrapText="1"/>
    </xf>
    <xf numFmtId="1" fontId="4" fillId="2" borderId="4" xfId="0" applyNumberFormat="1" applyFont="1" applyFill="1" applyBorder="1" applyAlignment="1">
      <alignment horizontal="center" vertical="center" wrapText="1"/>
    </xf>
    <xf numFmtId="1" fontId="4" fillId="3" borderId="4" xfId="0" applyNumberFormat="1" applyFont="1" applyFill="1" applyBorder="1" applyAlignment="1">
      <alignment horizontal="center" vertical="center" wrapText="1"/>
    </xf>
    <xf numFmtId="1" fontId="4" fillId="3" borderId="21"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4" fillId="9" borderId="26" xfId="0" applyFont="1" applyFill="1" applyBorder="1" applyAlignment="1">
      <alignment horizontal="center" vertical="top" wrapText="1"/>
    </xf>
    <xf numFmtId="0" fontId="8" fillId="10" borderId="12" xfId="0" applyFont="1" applyFill="1" applyBorder="1" applyAlignment="1">
      <alignment horizontal="center" vertical="center" wrapText="1"/>
    </xf>
    <xf numFmtId="0" fontId="8" fillId="10" borderId="3" xfId="0" applyFont="1" applyFill="1" applyBorder="1" applyAlignment="1">
      <alignment horizontal="left" vertical="center" wrapText="1"/>
    </xf>
    <xf numFmtId="0" fontId="8" fillId="10" borderId="13" xfId="0" applyFont="1" applyFill="1" applyBorder="1" applyAlignment="1">
      <alignment horizontal="left" vertical="center" wrapText="1"/>
    </xf>
    <xf numFmtId="0" fontId="3" fillId="11" borderId="12" xfId="0" applyFont="1" applyFill="1" applyBorder="1" applyAlignment="1">
      <alignment horizontal="center" vertical="center" wrapText="1"/>
    </xf>
    <xf numFmtId="0" fontId="4" fillId="9" borderId="26" xfId="0" applyFont="1" applyFill="1" applyBorder="1" applyAlignment="1">
      <alignment horizontal="center" vertical="center" wrapText="1"/>
    </xf>
    <xf numFmtId="0" fontId="8" fillId="10" borderId="60" xfId="0" applyFont="1" applyFill="1" applyBorder="1" applyAlignment="1">
      <alignment horizontal="left" vertical="center" wrapText="1"/>
    </xf>
    <xf numFmtId="10" fontId="3" fillId="2" borderId="30" xfId="0" applyNumberFormat="1" applyFont="1" applyFill="1" applyBorder="1" applyAlignment="1">
      <alignment horizontal="center" vertical="center" wrapText="1"/>
    </xf>
    <xf numFmtId="10" fontId="4" fillId="2" borderId="15" xfId="0" applyNumberFormat="1" applyFont="1" applyFill="1" applyBorder="1" applyAlignment="1">
      <alignment horizontal="center" vertical="center" wrapText="1"/>
    </xf>
    <xf numFmtId="0" fontId="17" fillId="0" borderId="0" xfId="0" applyFont="1" applyAlignment="1">
      <alignment vertical="center"/>
    </xf>
    <xf numFmtId="0" fontId="16"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horizontal="center"/>
    </xf>
    <xf numFmtId="0" fontId="0" fillId="0" borderId="0" xfId="0" applyAlignment="1">
      <alignment horizontal="center" vertical="top" wrapText="1"/>
    </xf>
    <xf numFmtId="0" fontId="0" fillId="0" borderId="0" xfId="0" applyAlignment="1">
      <alignment vertical="top"/>
    </xf>
    <xf numFmtId="0" fontId="3" fillId="5" borderId="3" xfId="0" applyFont="1" applyFill="1" applyBorder="1" applyAlignment="1">
      <alignment horizontal="justify" vertical="center" wrapText="1"/>
    </xf>
    <xf numFmtId="0" fontId="3" fillId="5" borderId="60" xfId="0" applyFont="1" applyFill="1" applyBorder="1" applyAlignment="1">
      <alignment horizontal="justify" vertical="center" wrapText="1"/>
    </xf>
    <xf numFmtId="0" fontId="4" fillId="9" borderId="59" xfId="0" applyFont="1" applyFill="1" applyBorder="1" applyAlignment="1">
      <alignment horizontal="center" vertical="center" wrapText="1"/>
    </xf>
    <xf numFmtId="0" fontId="5" fillId="5" borderId="65" xfId="0" applyFont="1" applyFill="1" applyBorder="1" applyAlignment="1">
      <alignment horizontal="center" vertical="center" wrapText="1"/>
    </xf>
    <xf numFmtId="0" fontId="4" fillId="5" borderId="66" xfId="0" applyFont="1" applyFill="1" applyBorder="1" applyAlignment="1">
      <alignment horizontal="justify" vertical="center" wrapText="1"/>
    </xf>
    <xf numFmtId="0" fontId="4" fillId="5" borderId="66" xfId="0" applyFont="1" applyFill="1" applyBorder="1" applyAlignment="1">
      <alignment horizontal="center" vertical="center" wrapText="1"/>
    </xf>
    <xf numFmtId="0" fontId="4" fillId="5" borderId="67" xfId="0" applyFont="1" applyFill="1" applyBorder="1" applyAlignment="1">
      <alignment horizontal="center" vertical="center" wrapText="1"/>
    </xf>
    <xf numFmtId="0" fontId="4" fillId="5" borderId="68" xfId="0" applyFont="1" applyFill="1" applyBorder="1" applyAlignment="1">
      <alignment horizontal="center" vertical="center" wrapText="1"/>
    </xf>
    <xf numFmtId="0" fontId="4" fillId="5" borderId="68" xfId="0" applyFont="1" applyFill="1" applyBorder="1" applyAlignment="1">
      <alignment vertical="center" wrapText="1"/>
    </xf>
    <xf numFmtId="10" fontId="4" fillId="5" borderId="68" xfId="0" applyNumberFormat="1" applyFont="1" applyFill="1" applyBorder="1" applyAlignment="1">
      <alignment horizontal="justify" vertical="center" wrapText="1"/>
    </xf>
    <xf numFmtId="0" fontId="4" fillId="12" borderId="69" xfId="0" applyFont="1" applyFill="1" applyBorder="1" applyAlignment="1">
      <alignment vertical="center" wrapText="1"/>
    </xf>
    <xf numFmtId="0" fontId="3" fillId="11" borderId="70" xfId="0" applyFont="1" applyFill="1" applyBorder="1" applyAlignment="1">
      <alignment horizontal="center" vertical="center" wrapText="1"/>
    </xf>
    <xf numFmtId="0" fontId="3" fillId="11" borderId="63" xfId="0" applyFont="1" applyFill="1" applyBorder="1" applyAlignment="1">
      <alignment horizontal="justify" vertical="center" wrapText="1"/>
    </xf>
    <xf numFmtId="0" fontId="3" fillId="11" borderId="64" xfId="0" applyFont="1" applyFill="1" applyBorder="1" applyAlignment="1">
      <alignment horizontal="justify" vertical="center" wrapText="1"/>
    </xf>
    <xf numFmtId="0" fontId="3" fillId="11" borderId="71" xfId="0" applyFont="1" applyFill="1" applyBorder="1" applyAlignment="1">
      <alignment horizontal="justify" vertical="center" wrapText="1"/>
    </xf>
    <xf numFmtId="0" fontId="3" fillId="5" borderId="72" xfId="0" applyFont="1" applyFill="1" applyBorder="1" applyAlignment="1">
      <alignment horizontal="justify" vertical="center" wrapText="1"/>
    </xf>
    <xf numFmtId="0" fontId="4" fillId="5" borderId="72" xfId="0" applyFont="1" applyFill="1" applyBorder="1" applyAlignment="1">
      <alignment horizontal="justify" vertical="center" wrapText="1"/>
    </xf>
    <xf numFmtId="0" fontId="4" fillId="5" borderId="72" xfId="0" applyFont="1" applyFill="1" applyBorder="1" applyAlignment="1">
      <alignment horizontal="center" vertical="center" wrapText="1"/>
    </xf>
    <xf numFmtId="0" fontId="3" fillId="5" borderId="73" xfId="0" applyFont="1" applyFill="1" applyBorder="1" applyAlignment="1">
      <alignment horizontal="center" vertical="center" wrapText="1"/>
    </xf>
    <xf numFmtId="0" fontId="4" fillId="5" borderId="74" xfId="0" applyFont="1" applyFill="1" applyBorder="1" applyAlignment="1">
      <alignment horizontal="justify" vertical="center" wrapText="1"/>
    </xf>
    <xf numFmtId="0" fontId="3" fillId="5" borderId="75" xfId="0" applyFont="1" applyFill="1" applyBorder="1" applyAlignment="1">
      <alignment horizontal="center" vertical="center" wrapText="1"/>
    </xf>
    <xf numFmtId="0" fontId="3" fillId="5" borderId="76" xfId="0" applyFont="1" applyFill="1" applyBorder="1" applyAlignment="1">
      <alignment horizontal="justify" vertical="center" wrapText="1"/>
    </xf>
    <xf numFmtId="0" fontId="4" fillId="5" borderId="76" xfId="0" applyFont="1" applyFill="1" applyBorder="1" applyAlignment="1">
      <alignment horizontal="justify" vertical="center" wrapText="1"/>
    </xf>
    <xf numFmtId="0" fontId="4" fillId="5" borderId="76" xfId="0" applyFont="1" applyFill="1" applyBorder="1" applyAlignment="1">
      <alignment horizontal="center" vertical="center" wrapText="1"/>
    </xf>
    <xf numFmtId="0" fontId="4" fillId="5" borderId="77" xfId="0" applyFont="1" applyFill="1" applyBorder="1" applyAlignment="1">
      <alignment horizontal="justify" vertical="center" wrapText="1"/>
    </xf>
    <xf numFmtId="0" fontId="14" fillId="10" borderId="3" xfId="0" applyFont="1" applyFill="1" applyBorder="1" applyAlignment="1">
      <alignment horizontal="left" vertical="center" wrapText="1"/>
    </xf>
    <xf numFmtId="0" fontId="14" fillId="10" borderId="3" xfId="0" applyFont="1" applyFill="1" applyBorder="1" applyAlignment="1">
      <alignment horizontal="center" vertical="center" wrapText="1"/>
    </xf>
    <xf numFmtId="0" fontId="14" fillId="10" borderId="13" xfId="0" applyFont="1" applyFill="1" applyBorder="1" applyAlignment="1">
      <alignment horizontal="left" vertical="center" wrapText="1"/>
    </xf>
    <xf numFmtId="0" fontId="4" fillId="11" borderId="52" xfId="0" applyFont="1" applyFill="1" applyBorder="1" applyAlignment="1">
      <alignment horizontal="justify" vertical="center" wrapText="1"/>
    </xf>
    <xf numFmtId="0" fontId="4" fillId="11" borderId="52" xfId="0" applyFont="1" applyFill="1" applyBorder="1" applyAlignment="1">
      <alignment horizontal="center" vertical="center" wrapText="1"/>
    </xf>
    <xf numFmtId="0" fontId="4" fillId="11" borderId="55" xfId="0" applyFont="1" applyFill="1" applyBorder="1" applyAlignment="1">
      <alignment horizontal="justify" vertical="center" wrapText="1"/>
    </xf>
    <xf numFmtId="0" fontId="4" fillId="5" borderId="78" xfId="0" applyFont="1" applyFill="1" applyBorder="1" applyAlignment="1">
      <alignment horizontal="justify" vertical="center" wrapText="1"/>
    </xf>
    <xf numFmtId="0" fontId="4" fillId="11" borderId="79" xfId="0" applyFont="1" applyFill="1" applyBorder="1" applyAlignment="1">
      <alignment horizontal="justify" vertical="center" wrapText="1"/>
    </xf>
    <xf numFmtId="0" fontId="4" fillId="5" borderId="60" xfId="0" applyFont="1" applyFill="1" applyBorder="1" applyAlignment="1">
      <alignment horizontal="justify" vertical="center" wrapText="1"/>
    </xf>
    <xf numFmtId="0" fontId="4" fillId="5" borderId="80" xfId="0" applyFont="1" applyFill="1" applyBorder="1" applyAlignment="1">
      <alignment horizontal="justify" vertical="center" wrapText="1"/>
    </xf>
    <xf numFmtId="0" fontId="4" fillId="5" borderId="81" xfId="0" applyFont="1" applyFill="1" applyBorder="1" applyAlignment="1">
      <alignment horizontal="justify" vertical="center" wrapText="1"/>
    </xf>
    <xf numFmtId="0" fontId="4" fillId="5" borderId="82" xfId="0" applyFont="1" applyFill="1" applyBorder="1" applyAlignment="1">
      <alignment horizontal="justify" vertical="center" wrapText="1"/>
    </xf>
    <xf numFmtId="0" fontId="3" fillId="11" borderId="55" xfId="0" applyFont="1" applyFill="1" applyBorder="1" applyAlignment="1">
      <alignment horizontal="justify" vertical="center" wrapText="1"/>
    </xf>
    <xf numFmtId="0" fontId="3" fillId="5" borderId="13" xfId="0" applyFont="1" applyFill="1" applyBorder="1" applyAlignment="1">
      <alignment horizontal="justify" vertical="center" wrapText="1"/>
    </xf>
    <xf numFmtId="0" fontId="3" fillId="5" borderId="74" xfId="0" applyFont="1" applyFill="1" applyBorder="1" applyAlignment="1">
      <alignment horizontal="justify" vertical="center" wrapText="1"/>
    </xf>
    <xf numFmtId="0" fontId="3" fillId="5" borderId="77" xfId="0" applyFont="1" applyFill="1" applyBorder="1" applyAlignment="1">
      <alignment horizontal="justify" vertical="center" wrapText="1"/>
    </xf>
    <xf numFmtId="0" fontId="1" fillId="0" borderId="0" xfId="0" applyFont="1" applyAlignment="1">
      <alignment vertical="center" wrapText="1"/>
    </xf>
    <xf numFmtId="0" fontId="4" fillId="9" borderId="26" xfId="0" applyFont="1" applyFill="1" applyBorder="1" applyAlignment="1">
      <alignment vertical="center" wrapText="1"/>
    </xf>
    <xf numFmtId="0" fontId="4" fillId="11" borderId="52" xfId="0" applyFont="1" applyFill="1" applyBorder="1" applyAlignment="1">
      <alignment vertical="center" wrapText="1"/>
    </xf>
    <xf numFmtId="0" fontId="3" fillId="11" borderId="63" xfId="0" applyFont="1" applyFill="1" applyBorder="1" applyAlignment="1">
      <alignment vertical="center" wrapText="1"/>
    </xf>
    <xf numFmtId="0" fontId="8" fillId="10" borderId="3" xfId="0" applyFont="1" applyFill="1" applyBorder="1" applyAlignment="1">
      <alignment vertical="center" wrapText="1"/>
    </xf>
    <xf numFmtId="0" fontId="3" fillId="5" borderId="3" xfId="0" applyFont="1" applyFill="1" applyBorder="1" applyAlignment="1">
      <alignment vertical="center" wrapText="1"/>
    </xf>
    <xf numFmtId="0" fontId="3" fillId="5" borderId="72" xfId="0" applyFont="1" applyFill="1" applyBorder="1" applyAlignment="1">
      <alignment vertical="center" wrapText="1"/>
    </xf>
    <xf numFmtId="0" fontId="3" fillId="5" borderId="76" xfId="0" applyFont="1" applyFill="1" applyBorder="1" applyAlignment="1">
      <alignment vertical="center" wrapText="1"/>
    </xf>
    <xf numFmtId="0" fontId="4" fillId="11" borderId="63" xfId="0" applyFont="1" applyFill="1" applyBorder="1" applyAlignment="1">
      <alignment horizontal="justify" vertical="center" wrapText="1"/>
    </xf>
    <xf numFmtId="0" fontId="4" fillId="11" borderId="63" xfId="0" applyFont="1" applyFill="1" applyBorder="1" applyAlignment="1">
      <alignment horizontal="center" vertical="center" wrapText="1"/>
    </xf>
    <xf numFmtId="0" fontId="4" fillId="11" borderId="71" xfId="0" applyFont="1" applyFill="1" applyBorder="1" applyAlignment="1">
      <alignment horizontal="justify" vertical="center" wrapText="1"/>
    </xf>
    <xf numFmtId="0" fontId="6" fillId="11" borderId="52" xfId="0" applyFont="1" applyFill="1" applyBorder="1" applyAlignment="1">
      <alignment horizontal="left" vertical="center" wrapText="1"/>
    </xf>
    <xf numFmtId="0" fontId="24" fillId="5" borderId="83" xfId="0" applyFont="1" applyFill="1" applyBorder="1" applyAlignment="1">
      <alignment horizontal="justify" vertical="top" wrapText="1"/>
    </xf>
    <xf numFmtId="0" fontId="3" fillId="5" borderId="80" xfId="0" applyFont="1" applyFill="1" applyBorder="1" applyAlignment="1">
      <alignment horizontal="justify" vertical="center" wrapText="1"/>
    </xf>
    <xf numFmtId="0" fontId="3" fillId="5" borderId="81" xfId="0" applyFont="1" applyFill="1" applyBorder="1" applyAlignment="1">
      <alignment horizontal="justify" vertical="center" wrapText="1"/>
    </xf>
    <xf numFmtId="0" fontId="4" fillId="9" borderId="84" xfId="0" applyFont="1" applyFill="1" applyBorder="1" applyAlignment="1">
      <alignment horizontal="center" vertical="center" wrapText="1"/>
    </xf>
    <xf numFmtId="0" fontId="4" fillId="5" borderId="85" xfId="0" applyFont="1" applyFill="1" applyBorder="1" applyAlignment="1">
      <alignment vertical="center" wrapText="1"/>
    </xf>
    <xf numFmtId="0" fontId="8" fillId="10" borderId="86" xfId="0" applyFont="1" applyFill="1" applyBorder="1" applyAlignment="1">
      <alignment horizontal="left" vertical="center" wrapText="1"/>
    </xf>
    <xf numFmtId="0" fontId="4" fillId="11" borderId="86" xfId="0" applyFont="1" applyFill="1" applyBorder="1" applyAlignment="1">
      <alignment horizontal="justify" vertical="center" wrapText="1"/>
    </xf>
    <xf numFmtId="0" fontId="4" fillId="5" borderId="86" xfId="0" applyFont="1" applyFill="1" applyBorder="1" applyAlignment="1">
      <alignment horizontal="justify" vertical="center" wrapText="1"/>
    </xf>
    <xf numFmtId="0" fontId="3" fillId="11" borderId="87" xfId="0" applyFont="1" applyFill="1" applyBorder="1" applyAlignment="1">
      <alignment horizontal="justify" vertical="center" wrapText="1"/>
    </xf>
    <xf numFmtId="0" fontId="4" fillId="5" borderId="88" xfId="0" applyFont="1" applyFill="1" applyBorder="1" applyAlignment="1">
      <alignment horizontal="justify" vertical="center" wrapText="1"/>
    </xf>
    <xf numFmtId="0" fontId="4" fillId="5" borderId="89" xfId="0" applyFont="1" applyFill="1" applyBorder="1" applyAlignment="1">
      <alignment horizontal="justify" vertical="center" wrapText="1"/>
    </xf>
    <xf numFmtId="3" fontId="6" fillId="2" borderId="14" xfId="0" applyNumberFormat="1" applyFont="1" applyFill="1" applyBorder="1" applyAlignment="1">
      <alignment horizontal="center" vertical="center" wrapText="1"/>
    </xf>
    <xf numFmtId="3" fontId="6" fillId="3" borderId="1" xfId="0" applyNumberFormat="1" applyFont="1" applyFill="1" applyBorder="1" applyAlignment="1">
      <alignment horizontal="center" vertical="center" wrapText="1"/>
    </xf>
    <xf numFmtId="3" fontId="6" fillId="2" borderId="15" xfId="0" applyNumberFormat="1" applyFont="1" applyFill="1" applyBorder="1" applyAlignment="1">
      <alignment horizontal="center" vertical="center" wrapText="1"/>
    </xf>
    <xf numFmtId="3" fontId="6" fillId="2" borderId="18" xfId="0" applyNumberFormat="1" applyFont="1" applyFill="1" applyBorder="1" applyAlignment="1">
      <alignment horizontal="center" vertical="center" wrapText="1"/>
    </xf>
    <xf numFmtId="3" fontId="6" fillId="3" borderId="19" xfId="0" applyNumberFormat="1" applyFont="1" applyFill="1" applyBorder="1" applyAlignment="1">
      <alignment horizontal="center" vertical="center" wrapText="1"/>
    </xf>
    <xf numFmtId="3" fontId="6" fillId="2" borderId="20" xfId="0" applyNumberFormat="1" applyFont="1" applyFill="1" applyBorder="1" applyAlignment="1">
      <alignment horizontal="center" vertical="center" wrapText="1"/>
    </xf>
    <xf numFmtId="3" fontId="4" fillId="2" borderId="47" xfId="0" applyNumberFormat="1" applyFont="1" applyFill="1" applyBorder="1" applyAlignment="1">
      <alignment horizontal="center" vertical="center" wrapText="1"/>
    </xf>
    <xf numFmtId="3" fontId="4" fillId="2" borderId="1"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4" fillId="3" borderId="48" xfId="0" applyNumberFormat="1" applyFont="1" applyFill="1" applyBorder="1" applyAlignment="1">
      <alignment horizontal="center" vertical="center" wrapText="1"/>
    </xf>
    <xf numFmtId="3" fontId="4" fillId="2" borderId="15" xfId="0" applyNumberFormat="1" applyFont="1" applyFill="1" applyBorder="1" applyAlignment="1">
      <alignment horizontal="center" vertical="center" wrapText="1"/>
    </xf>
    <xf numFmtId="3" fontId="4" fillId="2" borderId="28" xfId="0" applyNumberFormat="1" applyFont="1" applyFill="1" applyBorder="1" applyAlignment="1">
      <alignment horizontal="center" vertical="center" wrapText="1"/>
    </xf>
    <xf numFmtId="3" fontId="4" fillId="2" borderId="19" xfId="0" applyNumberFormat="1" applyFont="1" applyFill="1" applyBorder="1" applyAlignment="1">
      <alignment horizontal="center" vertical="center" wrapText="1"/>
    </xf>
    <xf numFmtId="3" fontId="4" fillId="3" borderId="19" xfId="0" applyNumberFormat="1" applyFont="1" applyFill="1" applyBorder="1" applyAlignment="1">
      <alignment horizontal="center" vertical="center" wrapText="1"/>
    </xf>
    <xf numFmtId="3" fontId="4" fillId="3" borderId="29" xfId="0" applyNumberFormat="1" applyFont="1" applyFill="1" applyBorder="1" applyAlignment="1">
      <alignment horizontal="center" vertical="center" wrapText="1"/>
    </xf>
    <xf numFmtId="3" fontId="4" fillId="2" borderId="20" xfId="0" applyNumberFormat="1" applyFont="1" applyFill="1" applyBorder="1" applyAlignment="1">
      <alignment horizontal="center" vertical="center" wrapText="1"/>
    </xf>
    <xf numFmtId="0" fontId="3" fillId="0" borderId="0" xfId="0" applyFont="1" applyAlignment="1">
      <alignment horizontal="center" vertical="center" wrapText="1"/>
    </xf>
    <xf numFmtId="0" fontId="2" fillId="4" borderId="0" xfId="0" applyFont="1" applyFill="1" applyAlignment="1">
      <alignment horizontal="center" vertical="center" wrapText="1"/>
    </xf>
    <xf numFmtId="0" fontId="2" fillId="4" borderId="0" xfId="0" applyFont="1" applyFill="1" applyAlignment="1">
      <alignment vertical="center" wrapText="1"/>
    </xf>
    <xf numFmtId="0" fontId="6" fillId="5" borderId="60" xfId="0" applyFont="1" applyFill="1" applyBorder="1" applyAlignment="1">
      <alignment horizontal="justify" vertical="center" wrapText="1"/>
    </xf>
    <xf numFmtId="0" fontId="6" fillId="5" borderId="80" xfId="0" applyFont="1" applyFill="1" applyBorder="1" applyAlignment="1">
      <alignment horizontal="justify" vertical="center" wrapText="1"/>
    </xf>
    <xf numFmtId="0" fontId="27" fillId="5" borderId="72" xfId="0" applyFont="1" applyFill="1" applyBorder="1" applyAlignment="1">
      <alignment horizontal="justify" vertical="center" wrapText="1"/>
    </xf>
    <xf numFmtId="0" fontId="27" fillId="5" borderId="3" xfId="0" applyFont="1" applyFill="1" applyBorder="1" applyAlignment="1">
      <alignment horizontal="justify" vertical="center" wrapText="1"/>
    </xf>
    <xf numFmtId="0" fontId="3" fillId="11" borderId="72" xfId="0" applyFont="1" applyFill="1" applyBorder="1" applyAlignment="1">
      <alignment horizontal="justify" vertical="center" wrapText="1"/>
    </xf>
    <xf numFmtId="0" fontId="6" fillId="5" borderId="72" xfId="0" applyFont="1" applyFill="1" applyBorder="1" applyAlignment="1">
      <alignment horizontal="justify" vertical="center" wrapText="1"/>
    </xf>
    <xf numFmtId="3" fontId="6" fillId="2" borderId="28" xfId="0" applyNumberFormat="1" applyFont="1" applyFill="1" applyBorder="1" applyAlignment="1">
      <alignment horizontal="center" vertical="center" wrapText="1"/>
    </xf>
    <xf numFmtId="3" fontId="6" fillId="2" borderId="47" xfId="0" applyNumberFormat="1" applyFont="1" applyFill="1" applyBorder="1" applyAlignment="1">
      <alignment horizontal="center" vertical="center" wrapText="1"/>
    </xf>
    <xf numFmtId="0" fontId="5" fillId="5" borderId="90" xfId="0" applyFont="1" applyFill="1" applyBorder="1" applyAlignment="1">
      <alignment horizontal="center" vertical="center" wrapText="1"/>
    </xf>
    <xf numFmtId="0" fontId="4" fillId="5" borderId="91" xfId="0" applyFont="1" applyFill="1" applyBorder="1" applyAlignment="1">
      <alignment horizontal="justify" vertical="center" wrapText="1"/>
    </xf>
    <xf numFmtId="0" fontId="4" fillId="5" borderId="91" xfId="0" applyFont="1" applyFill="1" applyBorder="1" applyAlignment="1">
      <alignment horizontal="left" vertical="center" wrapText="1"/>
    </xf>
    <xf numFmtId="0" fontId="4" fillId="5" borderId="92" xfId="0" applyFont="1" applyFill="1" applyBorder="1" applyAlignment="1">
      <alignment horizontal="left" vertical="center" wrapText="1"/>
    </xf>
    <xf numFmtId="0" fontId="8" fillId="10" borderId="73" xfId="0" applyFont="1" applyFill="1" applyBorder="1" applyAlignment="1">
      <alignment horizontal="center" vertical="center" wrapText="1"/>
    </xf>
    <xf numFmtId="0" fontId="8" fillId="10" borderId="72" xfId="0" applyFont="1" applyFill="1" applyBorder="1" applyAlignment="1">
      <alignment horizontal="left" vertical="center" wrapText="1"/>
    </xf>
    <xf numFmtId="0" fontId="14" fillId="10" borderId="72" xfId="0" applyFont="1" applyFill="1" applyBorder="1" applyAlignment="1">
      <alignment horizontal="left" vertical="center" wrapText="1"/>
    </xf>
    <xf numFmtId="0" fontId="14" fillId="10" borderId="74" xfId="0" applyFont="1" applyFill="1" applyBorder="1" applyAlignment="1">
      <alignment horizontal="left" vertical="center" wrapText="1"/>
    </xf>
    <xf numFmtId="0" fontId="3" fillId="11" borderId="73" xfId="0" applyFont="1" applyFill="1" applyBorder="1" applyAlignment="1">
      <alignment horizontal="center" vertical="center" wrapText="1"/>
    </xf>
    <xf numFmtId="0" fontId="14" fillId="11" borderId="74" xfId="0" applyFont="1" applyFill="1" applyBorder="1" applyAlignment="1">
      <alignment horizontal="left" vertical="center" wrapText="1"/>
    </xf>
    <xf numFmtId="0" fontId="4" fillId="5" borderId="74" xfId="0" applyFont="1" applyFill="1" applyBorder="1" applyAlignment="1">
      <alignment horizontal="left" vertical="center" wrapText="1"/>
    </xf>
    <xf numFmtId="0" fontId="4" fillId="11" borderId="93" xfId="0" applyFont="1" applyFill="1" applyBorder="1" applyAlignment="1">
      <alignment horizontal="left" vertical="center" wrapText="1"/>
    </xf>
    <xf numFmtId="0" fontId="4" fillId="5" borderId="93" xfId="0" applyFont="1" applyFill="1" applyBorder="1" applyAlignment="1">
      <alignment horizontal="left" vertical="center" wrapText="1"/>
    </xf>
    <xf numFmtId="0" fontId="4" fillId="5" borderId="77" xfId="0" applyFont="1" applyFill="1" applyBorder="1" applyAlignment="1">
      <alignment horizontal="left" vertical="center" wrapText="1"/>
    </xf>
    <xf numFmtId="0" fontId="4" fillId="5" borderId="68" xfId="0" applyFont="1" applyFill="1" applyBorder="1" applyAlignment="1">
      <alignment horizontal="left" vertical="center" wrapText="1"/>
    </xf>
    <xf numFmtId="0" fontId="3" fillId="5" borderId="94" xfId="0" applyFont="1" applyFill="1" applyBorder="1" applyAlignment="1">
      <alignment horizontal="justify" vertical="center" wrapText="1"/>
    </xf>
    <xf numFmtId="0" fontId="1" fillId="0" borderId="0" xfId="0" applyFont="1" applyAlignment="1">
      <alignment horizontal="center" vertical="center" wrapText="1"/>
    </xf>
    <xf numFmtId="0" fontId="12"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23" xfId="0" applyFont="1" applyFill="1" applyBorder="1" applyAlignment="1">
      <alignment horizontal="center" vertical="center" wrapText="1"/>
    </xf>
    <xf numFmtId="0" fontId="12" fillId="4" borderId="0" xfId="0" applyFont="1" applyFill="1" applyAlignment="1">
      <alignment horizontal="center" vertical="center" wrapText="1"/>
    </xf>
    <xf numFmtId="0" fontId="12" fillId="4" borderId="24" xfId="0" applyFont="1" applyFill="1" applyBorder="1" applyAlignment="1">
      <alignment horizontal="center" vertical="center" wrapText="1"/>
    </xf>
    <xf numFmtId="0" fontId="23" fillId="0" borderId="23" xfId="0" applyFont="1" applyBorder="1" applyAlignment="1">
      <alignment horizontal="center" vertical="center" wrapText="1"/>
    </xf>
    <xf numFmtId="0" fontId="23" fillId="0" borderId="0" xfId="0" applyFont="1" applyAlignment="1">
      <alignment horizontal="center" vertical="center" wrapText="1"/>
    </xf>
    <xf numFmtId="0" fontId="23" fillId="0" borderId="24" xfId="0" applyFont="1" applyBorder="1" applyAlignment="1">
      <alignment horizontal="center" vertical="center" wrapText="1"/>
    </xf>
    <xf numFmtId="0" fontId="4" fillId="9" borderId="56" xfId="0" applyFont="1" applyFill="1" applyBorder="1" applyAlignment="1">
      <alignment horizontal="center" vertical="center" wrapText="1"/>
    </xf>
    <xf numFmtId="0" fontId="4" fillId="9" borderId="25" xfId="0" applyFont="1" applyFill="1" applyBorder="1" applyAlignment="1">
      <alignment horizontal="center" vertical="center" wrapText="1"/>
    </xf>
    <xf numFmtId="0" fontId="4" fillId="9" borderId="58" xfId="0" applyFont="1" applyFill="1" applyBorder="1" applyAlignment="1">
      <alignment horizontal="center" vertical="center" wrapText="1"/>
    </xf>
    <xf numFmtId="0" fontId="4" fillId="9" borderId="27" xfId="0" applyFont="1" applyFill="1" applyBorder="1" applyAlignment="1">
      <alignment horizontal="center" vertical="center" wrapText="1"/>
    </xf>
    <xf numFmtId="0" fontId="3" fillId="9" borderId="61" xfId="0" applyFont="1" applyFill="1" applyBorder="1" applyAlignment="1">
      <alignment horizontal="center" vertical="center" wrapText="1"/>
    </xf>
    <xf numFmtId="0" fontId="3" fillId="9" borderId="62" xfId="0" applyFont="1" applyFill="1" applyBorder="1" applyAlignment="1">
      <alignment horizontal="center" vertical="center" wrapText="1"/>
    </xf>
    <xf numFmtId="0" fontId="4" fillId="9" borderId="57" xfId="0" applyFont="1" applyFill="1" applyBorder="1" applyAlignment="1">
      <alignment horizontal="center" vertical="center" wrapText="1"/>
    </xf>
    <xf numFmtId="0" fontId="4" fillId="9" borderId="59" xfId="0" applyFont="1" applyFill="1" applyBorder="1" applyAlignment="1">
      <alignment horizontal="center" vertical="center" wrapText="1"/>
    </xf>
    <xf numFmtId="0" fontId="25" fillId="0" borderId="6" xfId="0" applyFont="1" applyBorder="1" applyAlignment="1">
      <alignment horizontal="center" vertical="center" wrapText="1"/>
    </xf>
    <xf numFmtId="0" fontId="1" fillId="0" borderId="6" xfId="0" applyFont="1" applyBorder="1" applyAlignment="1">
      <alignment horizontal="center" vertical="center" wrapText="1"/>
    </xf>
    <xf numFmtId="0" fontId="26" fillId="0" borderId="0" xfId="0" applyFont="1" applyAlignment="1">
      <alignment horizontal="center" vertical="center" wrapText="1"/>
    </xf>
    <xf numFmtId="0" fontId="26" fillId="0" borderId="6" xfId="0" applyFont="1" applyBorder="1" applyAlignment="1">
      <alignment horizontal="center" vertical="center" wrapText="1"/>
    </xf>
    <xf numFmtId="0" fontId="25" fillId="0" borderId="0" xfId="0" applyFont="1" applyAlignment="1">
      <alignment horizontal="center" vertical="center" wrapText="1"/>
    </xf>
    <xf numFmtId="0" fontId="15" fillId="0" borderId="0" xfId="0" applyFont="1" applyAlignment="1">
      <alignment horizontal="center" vertical="center" wrapText="1"/>
    </xf>
    <xf numFmtId="0" fontId="13" fillId="10" borderId="5" xfId="0" applyFont="1" applyFill="1" applyBorder="1" applyAlignment="1">
      <alignment horizontal="center" vertical="center" wrapText="1"/>
    </xf>
    <xf numFmtId="0" fontId="13" fillId="10" borderId="6" xfId="0" applyFont="1" applyFill="1" applyBorder="1" applyAlignment="1">
      <alignment horizontal="center" vertical="center" wrapText="1"/>
    </xf>
    <xf numFmtId="0" fontId="13" fillId="10" borderId="7" xfId="0" applyFont="1" applyFill="1" applyBorder="1" applyAlignment="1">
      <alignment horizontal="center" vertical="center" wrapText="1"/>
    </xf>
    <xf numFmtId="0" fontId="13" fillId="10" borderId="23" xfId="0" applyFont="1" applyFill="1" applyBorder="1" applyAlignment="1">
      <alignment horizontal="center" vertical="center" wrapText="1"/>
    </xf>
    <xf numFmtId="0" fontId="13" fillId="10" borderId="0" xfId="0" applyFont="1" applyFill="1" applyAlignment="1">
      <alignment horizontal="center" vertical="center" wrapText="1"/>
    </xf>
    <xf numFmtId="0" fontId="13" fillId="10" borderId="24" xfId="0" applyFont="1" applyFill="1" applyBorder="1" applyAlignment="1">
      <alignment horizontal="center" vertical="center" wrapText="1"/>
    </xf>
    <xf numFmtId="0" fontId="13" fillId="10" borderId="8" xfId="0" applyFont="1" applyFill="1" applyBorder="1" applyAlignment="1">
      <alignment horizontal="center" vertical="center" wrapText="1"/>
    </xf>
    <xf numFmtId="0" fontId="13" fillId="10" borderId="9" xfId="0" applyFont="1" applyFill="1" applyBorder="1" applyAlignment="1">
      <alignment horizontal="center" vertical="center" wrapText="1"/>
    </xf>
    <xf numFmtId="0" fontId="13" fillId="10" borderId="10"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1" fillId="6" borderId="31"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33"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8" borderId="31" xfId="0" applyFont="1" applyFill="1" applyBorder="1" applyAlignment="1">
      <alignment horizontal="center" vertical="center" wrapText="1"/>
    </xf>
    <xf numFmtId="0" fontId="9" fillId="8" borderId="32" xfId="0" applyFont="1" applyFill="1" applyBorder="1" applyAlignment="1">
      <alignment horizontal="center" vertical="center" wrapText="1"/>
    </xf>
    <xf numFmtId="0" fontId="9" fillId="8" borderId="33"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10" fillId="0" borderId="34"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45"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37" xfId="0" applyFont="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3" fillId="0" borderId="40" xfId="0" applyFont="1" applyBorder="1" applyAlignment="1">
      <alignment horizontal="center" vertical="center" wrapText="1"/>
    </xf>
    <xf numFmtId="0" fontId="3" fillId="0" borderId="54" xfId="0" applyFont="1" applyBorder="1" applyAlignment="1">
      <alignment horizontal="center" vertical="center" wrapText="1"/>
    </xf>
    <xf numFmtId="0" fontId="3" fillId="2" borderId="3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21" fillId="0" borderId="0" xfId="0" applyFont="1" applyAlignment="1">
      <alignment horizontal="center"/>
    </xf>
    <xf numFmtId="0" fontId="22" fillId="0" borderId="0" xfId="0" applyFont="1" applyAlignment="1">
      <alignment horizontal="left"/>
    </xf>
    <xf numFmtId="0" fontId="0" fillId="0" borderId="0" xfId="0" applyAlignment="1">
      <alignment horizontal="left" vertical="top" wrapText="1"/>
    </xf>
    <xf numFmtId="0" fontId="22" fillId="0" borderId="0" xfId="0" applyFont="1" applyAlignment="1">
      <alignment horizontal="center"/>
    </xf>
    <xf numFmtId="0" fontId="0" fillId="0" borderId="0" xfId="0" applyAlignment="1">
      <alignment horizontal="center" vertical="top" wrapText="1"/>
    </xf>
  </cellXfs>
  <cellStyles count="1">
    <cellStyle name="Normal" xfId="0" builtinId="0"/>
  </cellStyles>
  <dxfs count="0"/>
  <tableStyles count="0" defaultTableStyle="TableStyleMedium2" defaultPivotStyle="PivotStyleLight16"/>
  <colors>
    <mruColors>
      <color rgb="FF98DEF4"/>
      <color rgb="FF30BDE9"/>
      <color rgb="FFEAB91F"/>
      <color rgb="FFF9EBBF"/>
      <color rgb="FF611D1D"/>
      <color rgb="FF005148"/>
      <color rgb="FF015E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300038</xdr:colOff>
      <xdr:row>3</xdr:row>
      <xdr:rowOff>44419</xdr:rowOff>
    </xdr:from>
    <xdr:to>
      <xdr:col>2</xdr:col>
      <xdr:colOff>782904</xdr:colOff>
      <xdr:row>9</xdr:row>
      <xdr:rowOff>103908</xdr:rowOff>
    </xdr:to>
    <xdr:pic>
      <xdr:nvPicPr>
        <xdr:cNvPr id="4" name="Imagen 3">
          <a:extLst>
            <a:ext uri="{FF2B5EF4-FFF2-40B4-BE49-F238E27FC236}">
              <a16:creationId xmlns:a16="http://schemas.microsoft.com/office/drawing/2014/main" id="{4244CDC8-A124-2DFD-FB18-9252C900CCE6}"/>
            </a:ext>
          </a:extLst>
        </xdr:cNvPr>
        <xdr:cNvPicPr>
          <a:picLocks noChangeAspect="1"/>
        </xdr:cNvPicPr>
      </xdr:nvPicPr>
      <xdr:blipFill>
        <a:blip xmlns:r="http://schemas.openxmlformats.org/officeDocument/2006/relationships" r:embed="rId1"/>
        <a:stretch>
          <a:fillRect/>
        </a:stretch>
      </xdr:blipFill>
      <xdr:spPr>
        <a:xfrm>
          <a:off x="1113993" y="598601"/>
          <a:ext cx="1920275" cy="2899671"/>
        </a:xfrm>
        <a:prstGeom prst="rect">
          <a:avLst/>
        </a:prstGeom>
      </xdr:spPr>
    </xdr:pic>
    <xdr:clientData/>
  </xdr:twoCellAnchor>
  <xdr:twoCellAnchor editAs="oneCell">
    <xdr:from>
      <xdr:col>2</xdr:col>
      <xdr:colOff>1217468</xdr:colOff>
      <xdr:row>3</xdr:row>
      <xdr:rowOff>128154</xdr:rowOff>
    </xdr:from>
    <xdr:to>
      <xdr:col>3</xdr:col>
      <xdr:colOff>363682</xdr:colOff>
      <xdr:row>6</xdr:row>
      <xdr:rowOff>291918</xdr:rowOff>
    </xdr:to>
    <xdr:pic>
      <xdr:nvPicPr>
        <xdr:cNvPr id="6" name="Imagen 5">
          <a:extLst>
            <a:ext uri="{FF2B5EF4-FFF2-40B4-BE49-F238E27FC236}">
              <a16:creationId xmlns:a16="http://schemas.microsoft.com/office/drawing/2014/main" id="{EFCECBAB-FE8E-160C-4EA9-F46BA0CE4AD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68832" y="682336"/>
          <a:ext cx="1951759" cy="1947537"/>
        </a:xfrm>
        <a:prstGeom prst="rect">
          <a:avLst/>
        </a:prstGeom>
      </xdr:spPr>
    </xdr:pic>
    <xdr:clientData/>
  </xdr:twoCellAnchor>
  <xdr:twoCellAnchor editAs="oneCell">
    <xdr:from>
      <xdr:col>11</xdr:col>
      <xdr:colOff>1766455</xdr:colOff>
      <xdr:row>3</xdr:row>
      <xdr:rowOff>235528</xdr:rowOff>
    </xdr:from>
    <xdr:to>
      <xdr:col>13</xdr:col>
      <xdr:colOff>2060987</xdr:colOff>
      <xdr:row>8</xdr:row>
      <xdr:rowOff>69275</xdr:rowOff>
    </xdr:to>
    <xdr:pic>
      <xdr:nvPicPr>
        <xdr:cNvPr id="7" name="Imagen 6">
          <a:extLst>
            <a:ext uri="{FF2B5EF4-FFF2-40B4-BE49-F238E27FC236}">
              <a16:creationId xmlns:a16="http://schemas.microsoft.com/office/drawing/2014/main" id="{D7761F5A-AC42-473C-BBAC-260D7DA86E51}"/>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430" t="26818" r="9579" b="25293"/>
        <a:stretch/>
      </xdr:blipFill>
      <xdr:spPr>
        <a:xfrm>
          <a:off x="24972819" y="789710"/>
          <a:ext cx="6400118" cy="24487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111126</xdr:colOff>
      <xdr:row>2</xdr:row>
      <xdr:rowOff>38100</xdr:rowOff>
    </xdr:from>
    <xdr:to>
      <xdr:col>1</xdr:col>
      <xdr:colOff>1042148</xdr:colOff>
      <xdr:row>7</xdr:row>
      <xdr:rowOff>147211</xdr:rowOff>
    </xdr:to>
    <xdr:pic>
      <xdr:nvPicPr>
        <xdr:cNvPr id="2" name="Imagen 1">
          <a:extLst>
            <a:ext uri="{FF2B5EF4-FFF2-40B4-BE49-F238E27FC236}">
              <a16:creationId xmlns:a16="http://schemas.microsoft.com/office/drawing/2014/main" id="{C1B3886B-2992-1DD7-0A26-535E9FC8B237}"/>
            </a:ext>
          </a:extLst>
        </xdr:cNvPr>
        <xdr:cNvPicPr>
          <a:picLocks noChangeAspect="1"/>
        </xdr:cNvPicPr>
      </xdr:nvPicPr>
      <xdr:blipFill>
        <a:blip xmlns:r="http://schemas.openxmlformats.org/officeDocument/2006/relationships" r:embed="rId1"/>
        <a:stretch>
          <a:fillRect/>
        </a:stretch>
      </xdr:blipFill>
      <xdr:spPr>
        <a:xfrm>
          <a:off x="873126" y="430306"/>
          <a:ext cx="931022" cy="1375376"/>
        </a:xfrm>
        <a:prstGeom prst="rect">
          <a:avLst/>
        </a:prstGeom>
      </xdr:spPr>
    </xdr:pic>
    <xdr:clientData/>
  </xdr:twoCellAnchor>
  <xdr:twoCellAnchor editAs="oneCell">
    <xdr:from>
      <xdr:col>2</xdr:col>
      <xdr:colOff>44822</xdr:colOff>
      <xdr:row>2</xdr:row>
      <xdr:rowOff>67235</xdr:rowOff>
    </xdr:from>
    <xdr:to>
      <xdr:col>2</xdr:col>
      <xdr:colOff>1323539</xdr:colOff>
      <xdr:row>7</xdr:row>
      <xdr:rowOff>78440</xdr:rowOff>
    </xdr:to>
    <xdr:pic>
      <xdr:nvPicPr>
        <xdr:cNvPr id="3" name="Imagen 2">
          <a:extLst>
            <a:ext uri="{FF2B5EF4-FFF2-40B4-BE49-F238E27FC236}">
              <a16:creationId xmlns:a16="http://schemas.microsoft.com/office/drawing/2014/main" id="{6C6F162B-2CCB-4FFB-8519-F7D7A31A336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41175" y="459441"/>
          <a:ext cx="1278717" cy="1277470"/>
        </a:xfrm>
        <a:prstGeom prst="rect">
          <a:avLst/>
        </a:prstGeom>
      </xdr:spPr>
    </xdr:pic>
    <xdr:clientData/>
  </xdr:twoCellAnchor>
  <xdr:twoCellAnchor editAs="oneCell">
    <xdr:from>
      <xdr:col>15</xdr:col>
      <xdr:colOff>782011</xdr:colOff>
      <xdr:row>2</xdr:row>
      <xdr:rowOff>84296</xdr:rowOff>
    </xdr:from>
    <xdr:to>
      <xdr:col>20</xdr:col>
      <xdr:colOff>323270</xdr:colOff>
      <xdr:row>7</xdr:row>
      <xdr:rowOff>136072</xdr:rowOff>
    </xdr:to>
    <xdr:pic>
      <xdr:nvPicPr>
        <xdr:cNvPr id="6" name="Imagen 5">
          <a:extLst>
            <a:ext uri="{FF2B5EF4-FFF2-40B4-BE49-F238E27FC236}">
              <a16:creationId xmlns:a16="http://schemas.microsoft.com/office/drawing/2014/main" id="{4D524CB9-6736-4B02-A31E-7F6700D8DA29}"/>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2920832" y="478903"/>
          <a:ext cx="3992496" cy="1330848"/>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53"/>
  <sheetViews>
    <sheetView showGridLines="0" tabSelected="1" view="pageBreakPreview" topLeftCell="A24" zoomScale="80" zoomScaleNormal="70" zoomScaleSheetLayoutView="80" workbookViewId="0">
      <selection activeCell="E24" sqref="E24"/>
    </sheetView>
  </sheetViews>
  <sheetFormatPr baseColWidth="10" defaultColWidth="12.140625" defaultRowHeight="15" x14ac:dyDescent="0.25"/>
  <cols>
    <col min="1" max="1" width="12.140625" style="1" customWidth="1"/>
    <col min="2" max="2" width="21.42578125" style="1" customWidth="1"/>
    <col min="3" max="3" width="42.140625" style="3" customWidth="1"/>
    <col min="4" max="4" width="33.42578125" style="1" customWidth="1"/>
    <col min="5" max="5" width="46" style="1" customWidth="1"/>
    <col min="6" max="6" width="25.7109375" style="1" customWidth="1"/>
    <col min="7" max="7" width="24.28515625" style="1" customWidth="1"/>
    <col min="8" max="8" width="59.42578125" style="3" customWidth="1"/>
    <col min="9" max="9" width="24" style="1" customWidth="1"/>
    <col min="10" max="10" width="23.28515625" style="92" customWidth="1"/>
    <col min="11" max="11" width="42.28515625" style="1" customWidth="1"/>
    <col min="12" max="12" width="36.5703125" style="1" customWidth="1"/>
    <col min="13" max="13" width="55" style="1" customWidth="1"/>
    <col min="14" max="15" width="39.140625" style="1" customWidth="1"/>
    <col min="30" max="16384" width="12.140625" style="1"/>
  </cols>
  <sheetData>
    <row r="1" spans="2:29" ht="14.25" x14ac:dyDescent="0.25">
      <c r="P1" s="1"/>
      <c r="Q1" s="1"/>
      <c r="R1" s="1"/>
      <c r="S1" s="1"/>
      <c r="T1" s="1"/>
      <c r="U1" s="1"/>
      <c r="V1" s="1"/>
      <c r="W1" s="1"/>
      <c r="X1" s="1"/>
      <c r="Y1" s="1"/>
      <c r="Z1" s="1"/>
      <c r="AA1" s="1"/>
      <c r="AB1" s="1"/>
      <c r="AC1" s="1"/>
    </row>
    <row r="2" spans="2:29" ht="14.25" x14ac:dyDescent="0.25">
      <c r="P2" s="1"/>
      <c r="Q2" s="1"/>
      <c r="R2" s="1"/>
      <c r="S2" s="1"/>
      <c r="T2" s="1"/>
      <c r="U2" s="1"/>
      <c r="V2" s="1"/>
      <c r="W2" s="1"/>
      <c r="X2" s="1"/>
      <c r="Y2" s="1"/>
      <c r="Z2" s="1"/>
      <c r="AA2" s="1"/>
      <c r="AB2" s="1"/>
      <c r="AC2" s="1"/>
    </row>
    <row r="3" spans="2:29" ht="15.75" thickBot="1" x14ac:dyDescent="0.3"/>
    <row r="4" spans="2:29" ht="46.5" customHeight="1" x14ac:dyDescent="0.25">
      <c r="B4" s="159" t="s">
        <v>0</v>
      </c>
      <c r="C4" s="160"/>
      <c r="D4" s="160"/>
      <c r="E4" s="160"/>
      <c r="F4" s="160"/>
      <c r="G4" s="160"/>
      <c r="H4" s="160"/>
      <c r="I4" s="160"/>
      <c r="J4" s="160"/>
      <c r="K4" s="160"/>
      <c r="L4" s="160"/>
      <c r="M4" s="160"/>
      <c r="N4" s="161"/>
      <c r="O4" s="8"/>
    </row>
    <row r="5" spans="2:29" ht="46.5" customHeight="1" x14ac:dyDescent="0.25">
      <c r="B5" s="162" t="s">
        <v>1</v>
      </c>
      <c r="C5" s="163"/>
      <c r="D5" s="163"/>
      <c r="E5" s="163"/>
      <c r="F5" s="163"/>
      <c r="G5" s="163"/>
      <c r="H5" s="163"/>
      <c r="I5" s="163"/>
      <c r="J5" s="163"/>
      <c r="K5" s="163"/>
      <c r="L5" s="163"/>
      <c r="M5" s="163"/>
      <c r="N5" s="164"/>
      <c r="O5" s="8"/>
    </row>
    <row r="6" spans="2:29" ht="47.25" customHeight="1" x14ac:dyDescent="0.25">
      <c r="B6" s="165" t="s">
        <v>54</v>
      </c>
      <c r="C6" s="166"/>
      <c r="D6" s="166"/>
      <c r="E6" s="166"/>
      <c r="F6" s="166"/>
      <c r="G6" s="166"/>
      <c r="H6" s="166"/>
      <c r="I6" s="166"/>
      <c r="J6" s="166"/>
      <c r="K6" s="166"/>
      <c r="L6" s="166"/>
      <c r="M6" s="166"/>
      <c r="N6" s="167"/>
      <c r="O6" s="8"/>
    </row>
    <row r="7" spans="2:29" ht="47.25" customHeight="1" x14ac:dyDescent="0.25">
      <c r="B7" s="165" t="s">
        <v>53</v>
      </c>
      <c r="C7" s="166"/>
      <c r="D7" s="166"/>
      <c r="E7" s="166"/>
      <c r="F7" s="166"/>
      <c r="G7" s="166"/>
      <c r="H7" s="166"/>
      <c r="I7" s="166"/>
      <c r="J7" s="166"/>
      <c r="K7" s="166"/>
      <c r="L7" s="166"/>
      <c r="M7" s="166"/>
      <c r="N7" s="167"/>
      <c r="O7" s="8"/>
    </row>
    <row r="8" spans="2:29" ht="18" customHeight="1" x14ac:dyDescent="0.25">
      <c r="B8" s="9"/>
      <c r="C8" s="132"/>
      <c r="D8" s="132"/>
      <c r="E8" s="132"/>
      <c r="F8" s="132"/>
      <c r="G8" s="132"/>
      <c r="H8" s="132"/>
      <c r="I8" s="132"/>
      <c r="J8" s="133"/>
      <c r="K8" s="132"/>
      <c r="L8" s="132"/>
      <c r="M8" s="132"/>
      <c r="N8" s="10"/>
      <c r="O8" s="8"/>
    </row>
    <row r="9" spans="2:29" ht="18" customHeight="1" x14ac:dyDescent="0.25">
      <c r="B9" s="9"/>
      <c r="C9" s="132"/>
      <c r="D9" s="132"/>
      <c r="E9" s="132"/>
      <c r="F9" s="132"/>
      <c r="G9" s="132"/>
      <c r="H9" s="132"/>
      <c r="I9" s="132"/>
      <c r="J9" s="133"/>
      <c r="K9" s="132"/>
      <c r="L9" s="132"/>
      <c r="M9" s="132"/>
      <c r="N9" s="10"/>
      <c r="O9" s="8"/>
    </row>
    <row r="10" spans="2:29" ht="18.75" thickBot="1" x14ac:dyDescent="0.3">
      <c r="B10" s="9"/>
      <c r="C10" s="132"/>
      <c r="D10" s="132"/>
      <c r="E10" s="132"/>
      <c r="F10" s="132"/>
      <c r="G10" s="132"/>
      <c r="H10" s="132"/>
      <c r="I10" s="132"/>
      <c r="J10" s="133"/>
      <c r="K10" s="132"/>
      <c r="L10" s="132"/>
      <c r="M10" s="132"/>
      <c r="N10" s="10"/>
      <c r="O10" s="8"/>
    </row>
    <row r="11" spans="2:29" ht="33" customHeight="1" thickTop="1" x14ac:dyDescent="0.25">
      <c r="B11" s="168" t="s">
        <v>2</v>
      </c>
      <c r="C11" s="170" t="s">
        <v>3</v>
      </c>
      <c r="D11" s="172" t="s">
        <v>4</v>
      </c>
      <c r="E11" s="172"/>
      <c r="F11" s="172"/>
      <c r="G11" s="172"/>
      <c r="H11" s="172"/>
      <c r="I11" s="172"/>
      <c r="J11" s="172"/>
      <c r="K11" s="172"/>
      <c r="L11" s="173"/>
      <c r="M11" s="174" t="s">
        <v>5</v>
      </c>
      <c r="N11" s="170" t="s">
        <v>6</v>
      </c>
      <c r="O11" s="131"/>
    </row>
    <row r="12" spans="2:29" ht="99.75" x14ac:dyDescent="0.25">
      <c r="B12" s="169"/>
      <c r="C12" s="171"/>
      <c r="D12" s="53" t="s">
        <v>7</v>
      </c>
      <c r="E12" s="34" t="s">
        <v>8</v>
      </c>
      <c r="F12" s="39" t="s">
        <v>9</v>
      </c>
      <c r="G12" s="39" t="s">
        <v>10</v>
      </c>
      <c r="H12" s="39" t="s">
        <v>11</v>
      </c>
      <c r="I12" s="39" t="s">
        <v>12</v>
      </c>
      <c r="J12" s="93" t="s">
        <v>13</v>
      </c>
      <c r="K12" s="39" t="s">
        <v>14</v>
      </c>
      <c r="L12" s="107" t="s">
        <v>15</v>
      </c>
      <c r="M12" s="175"/>
      <c r="N12" s="171"/>
      <c r="O12" s="131"/>
      <c r="P12" s="43" t="s">
        <v>16</v>
      </c>
    </row>
    <row r="13" spans="2:29" ht="394.5" customHeight="1" x14ac:dyDescent="0.25">
      <c r="B13" s="54" t="s">
        <v>118</v>
      </c>
      <c r="C13" s="87" t="s">
        <v>179</v>
      </c>
      <c r="D13" s="82" t="s">
        <v>187</v>
      </c>
      <c r="E13" s="55" t="s">
        <v>180</v>
      </c>
      <c r="F13" s="56" t="s">
        <v>19</v>
      </c>
      <c r="G13" s="57" t="s">
        <v>20</v>
      </c>
      <c r="H13" s="156" t="s">
        <v>189</v>
      </c>
      <c r="I13" s="58" t="s">
        <v>21</v>
      </c>
      <c r="J13" s="59" t="s">
        <v>22</v>
      </c>
      <c r="K13" s="60" t="s">
        <v>188</v>
      </c>
      <c r="L13" s="108" t="s">
        <v>50</v>
      </c>
      <c r="M13" s="104" t="s">
        <v>178</v>
      </c>
      <c r="N13" s="61" t="s">
        <v>23</v>
      </c>
      <c r="O13"/>
      <c r="P13" s="44"/>
      <c r="Q13" s="47" t="s">
        <v>16</v>
      </c>
      <c r="R13" s="43" t="s">
        <v>16</v>
      </c>
    </row>
    <row r="14" spans="2:29" ht="238.5" customHeight="1" x14ac:dyDescent="0.25">
      <c r="B14" s="35" t="s">
        <v>56</v>
      </c>
      <c r="C14" s="37" t="s">
        <v>57</v>
      </c>
      <c r="D14" s="40" t="s">
        <v>58</v>
      </c>
      <c r="E14" s="76" t="s">
        <v>59</v>
      </c>
      <c r="F14" s="77" t="s">
        <v>19</v>
      </c>
      <c r="G14" s="77" t="s">
        <v>20</v>
      </c>
      <c r="H14" s="36" t="s">
        <v>169</v>
      </c>
      <c r="I14" s="77" t="s">
        <v>60</v>
      </c>
      <c r="J14" s="96" t="s">
        <v>61</v>
      </c>
      <c r="K14" s="36" t="s">
        <v>140</v>
      </c>
      <c r="L14" s="109" t="s">
        <v>141</v>
      </c>
      <c r="M14" s="40" t="s">
        <v>161</v>
      </c>
      <c r="N14" s="78" t="s">
        <v>62</v>
      </c>
      <c r="O14" s="44"/>
      <c r="P14" s="43" t="s">
        <v>16</v>
      </c>
      <c r="Q14" s="44"/>
      <c r="R14" s="44"/>
    </row>
    <row r="15" spans="2:29" ht="213.75" customHeight="1" x14ac:dyDescent="0.25">
      <c r="B15" s="38" t="s">
        <v>63</v>
      </c>
      <c r="C15" s="88" t="s">
        <v>65</v>
      </c>
      <c r="D15" s="83" t="s">
        <v>66</v>
      </c>
      <c r="E15" s="79" t="s">
        <v>67</v>
      </c>
      <c r="F15" s="80" t="s">
        <v>19</v>
      </c>
      <c r="G15" s="80" t="s">
        <v>64</v>
      </c>
      <c r="H15" s="103" t="s">
        <v>186</v>
      </c>
      <c r="I15" s="80" t="s">
        <v>60</v>
      </c>
      <c r="J15" s="94" t="s">
        <v>68</v>
      </c>
      <c r="K15" s="79" t="s">
        <v>194</v>
      </c>
      <c r="L15" s="110" t="s">
        <v>196</v>
      </c>
      <c r="M15" s="83" t="s">
        <v>162</v>
      </c>
      <c r="N15" s="81" t="s">
        <v>62</v>
      </c>
      <c r="O15" s="46" t="s">
        <v>16</v>
      </c>
      <c r="P15" s="44"/>
      <c r="Q15" s="47" t="s">
        <v>16</v>
      </c>
      <c r="R15" s="43" t="s">
        <v>16</v>
      </c>
    </row>
    <row r="16" spans="2:29" ht="213.75" customHeight="1" x14ac:dyDescent="0.25">
      <c r="B16" s="11" t="s">
        <v>24</v>
      </c>
      <c r="C16" s="89" t="s">
        <v>75</v>
      </c>
      <c r="D16" s="84" t="s">
        <v>78</v>
      </c>
      <c r="E16" s="12" t="s">
        <v>69</v>
      </c>
      <c r="F16" s="13" t="s">
        <v>19</v>
      </c>
      <c r="G16" s="13" t="s">
        <v>64</v>
      </c>
      <c r="H16" s="51" t="s">
        <v>185</v>
      </c>
      <c r="I16" s="13" t="s">
        <v>60</v>
      </c>
      <c r="J16" s="97" t="s">
        <v>80</v>
      </c>
      <c r="K16" s="12" t="s">
        <v>195</v>
      </c>
      <c r="L16" s="111" t="s">
        <v>197</v>
      </c>
      <c r="M16" s="52" t="s">
        <v>163</v>
      </c>
      <c r="N16" s="14" t="s">
        <v>70</v>
      </c>
      <c r="O16" s="44"/>
      <c r="P16" s="44"/>
      <c r="Q16" s="44"/>
      <c r="R16" s="44"/>
    </row>
    <row r="17" spans="1:18" ht="229.5" customHeight="1" x14ac:dyDescent="0.25">
      <c r="B17" s="11" t="s">
        <v>24</v>
      </c>
      <c r="C17" s="89" t="s">
        <v>76</v>
      </c>
      <c r="D17" s="84" t="s">
        <v>79</v>
      </c>
      <c r="E17" s="12" t="s">
        <v>71</v>
      </c>
      <c r="F17" s="13" t="s">
        <v>19</v>
      </c>
      <c r="G17" s="13" t="s">
        <v>64</v>
      </c>
      <c r="H17" s="51" t="s">
        <v>184</v>
      </c>
      <c r="I17" s="13" t="s">
        <v>60</v>
      </c>
      <c r="J17" s="97" t="s">
        <v>81</v>
      </c>
      <c r="K17" s="12" t="s">
        <v>83</v>
      </c>
      <c r="L17" s="111" t="s">
        <v>142</v>
      </c>
      <c r="M17" s="52" t="s">
        <v>164</v>
      </c>
      <c r="N17" s="14" t="s">
        <v>72</v>
      </c>
      <c r="O17" s="44"/>
      <c r="P17" s="44"/>
      <c r="Q17" s="44"/>
      <c r="R17" s="44"/>
    </row>
    <row r="18" spans="1:18" ht="228" customHeight="1" x14ac:dyDescent="0.25">
      <c r="B18" s="11" t="s">
        <v>24</v>
      </c>
      <c r="C18" s="89" t="s">
        <v>77</v>
      </c>
      <c r="D18" s="134" t="s">
        <v>153</v>
      </c>
      <c r="E18" s="12" t="s">
        <v>73</v>
      </c>
      <c r="F18" s="13" t="s">
        <v>19</v>
      </c>
      <c r="G18" s="13" t="s">
        <v>64</v>
      </c>
      <c r="H18" s="137" t="s">
        <v>168</v>
      </c>
      <c r="I18" s="13" t="s">
        <v>60</v>
      </c>
      <c r="J18" s="97" t="s">
        <v>82</v>
      </c>
      <c r="K18" s="12" t="s">
        <v>192</v>
      </c>
      <c r="L18" s="111" t="s">
        <v>199</v>
      </c>
      <c r="M18" s="52" t="s">
        <v>165</v>
      </c>
      <c r="N18" s="14" t="s">
        <v>74</v>
      </c>
      <c r="O18" s="44"/>
      <c r="P18" s="44"/>
      <c r="Q18" s="44"/>
      <c r="R18" s="44"/>
    </row>
    <row r="19" spans="1:18" ht="255.75" customHeight="1" x14ac:dyDescent="0.25">
      <c r="A19" s="2"/>
      <c r="B19" s="62" t="s">
        <v>84</v>
      </c>
      <c r="C19" s="65" t="s">
        <v>97</v>
      </c>
      <c r="D19" s="64" t="s">
        <v>98</v>
      </c>
      <c r="E19" s="100" t="s">
        <v>85</v>
      </c>
      <c r="F19" s="101" t="s">
        <v>19</v>
      </c>
      <c r="G19" s="101" t="s">
        <v>20</v>
      </c>
      <c r="H19" s="63" t="s">
        <v>167</v>
      </c>
      <c r="I19" s="101" t="s">
        <v>60</v>
      </c>
      <c r="J19" s="95" t="s">
        <v>99</v>
      </c>
      <c r="K19" s="63" t="s">
        <v>149</v>
      </c>
      <c r="L19" s="112" t="s">
        <v>151</v>
      </c>
      <c r="M19" s="64" t="s">
        <v>171</v>
      </c>
      <c r="N19" s="102" t="s">
        <v>86</v>
      </c>
      <c r="O19" s="44"/>
      <c r="Q19" s="44"/>
      <c r="R19" s="44"/>
    </row>
    <row r="20" spans="1:18" ht="257.25" customHeight="1" x14ac:dyDescent="0.25">
      <c r="B20" s="69" t="s">
        <v>24</v>
      </c>
      <c r="C20" s="90" t="s">
        <v>102</v>
      </c>
      <c r="D20" s="135" t="s">
        <v>154</v>
      </c>
      <c r="E20" s="67" t="s">
        <v>87</v>
      </c>
      <c r="F20" s="68" t="s">
        <v>19</v>
      </c>
      <c r="G20" s="68" t="s">
        <v>20</v>
      </c>
      <c r="H20" s="136" t="s">
        <v>183</v>
      </c>
      <c r="I20" s="68" t="s">
        <v>60</v>
      </c>
      <c r="J20" s="98" t="s">
        <v>100</v>
      </c>
      <c r="K20" s="67" t="s">
        <v>101</v>
      </c>
      <c r="L20" s="113" t="s">
        <v>143</v>
      </c>
      <c r="M20" s="105" t="s">
        <v>170</v>
      </c>
      <c r="N20" s="70" t="s">
        <v>88</v>
      </c>
      <c r="P20" s="43"/>
    </row>
    <row r="21" spans="1:18" ht="246.75" customHeight="1" x14ac:dyDescent="0.25">
      <c r="B21" s="69" t="s">
        <v>24</v>
      </c>
      <c r="C21" s="90" t="s">
        <v>103</v>
      </c>
      <c r="D21" s="135" t="s">
        <v>155</v>
      </c>
      <c r="E21" s="67" t="s">
        <v>193</v>
      </c>
      <c r="F21" s="68" t="s">
        <v>19</v>
      </c>
      <c r="G21" s="68" t="s">
        <v>20</v>
      </c>
      <c r="H21" s="136" t="s">
        <v>182</v>
      </c>
      <c r="I21" s="68" t="s">
        <v>60</v>
      </c>
      <c r="J21" s="98" t="s">
        <v>106</v>
      </c>
      <c r="K21" s="67" t="s">
        <v>107</v>
      </c>
      <c r="L21" s="113" t="s">
        <v>144</v>
      </c>
      <c r="M21" s="105" t="s">
        <v>172</v>
      </c>
      <c r="N21" s="70" t="s">
        <v>89</v>
      </c>
      <c r="P21" s="43"/>
    </row>
    <row r="22" spans="1:18" ht="255" customHeight="1" x14ac:dyDescent="0.25">
      <c r="B22" s="69" t="s">
        <v>24</v>
      </c>
      <c r="C22" s="90" t="s">
        <v>104</v>
      </c>
      <c r="D22" s="85" t="s">
        <v>119</v>
      </c>
      <c r="E22" s="67" t="s">
        <v>90</v>
      </c>
      <c r="F22" s="68" t="s">
        <v>19</v>
      </c>
      <c r="G22" s="68" t="s">
        <v>20</v>
      </c>
      <c r="H22" s="136" t="s">
        <v>181</v>
      </c>
      <c r="I22" s="68" t="s">
        <v>60</v>
      </c>
      <c r="J22" s="98" t="s">
        <v>108</v>
      </c>
      <c r="K22" s="67" t="s">
        <v>110</v>
      </c>
      <c r="L22" s="113" t="s">
        <v>152</v>
      </c>
      <c r="M22" s="105" t="s">
        <v>173</v>
      </c>
      <c r="N22" s="70" t="s">
        <v>91</v>
      </c>
      <c r="P22" s="43"/>
    </row>
    <row r="23" spans="1:18" ht="276" customHeight="1" x14ac:dyDescent="0.25">
      <c r="B23" s="69" t="s">
        <v>24</v>
      </c>
      <c r="C23" s="90" t="s">
        <v>105</v>
      </c>
      <c r="D23" s="85" t="s">
        <v>120</v>
      </c>
      <c r="E23" s="67" t="s">
        <v>133</v>
      </c>
      <c r="F23" s="68" t="s">
        <v>19</v>
      </c>
      <c r="G23" s="68" t="s">
        <v>20</v>
      </c>
      <c r="H23" s="66" t="s">
        <v>136</v>
      </c>
      <c r="I23" s="68" t="s">
        <v>135</v>
      </c>
      <c r="J23" s="98" t="s">
        <v>109</v>
      </c>
      <c r="K23" s="67" t="s">
        <v>150</v>
      </c>
      <c r="L23" s="113" t="s">
        <v>145</v>
      </c>
      <c r="M23" s="105" t="s">
        <v>174</v>
      </c>
      <c r="N23" s="70" t="s">
        <v>92</v>
      </c>
      <c r="P23" s="43"/>
    </row>
    <row r="24" spans="1:18" ht="262.5" customHeight="1" x14ac:dyDescent="0.25">
      <c r="B24" s="69" t="s">
        <v>24</v>
      </c>
      <c r="C24" s="90" t="s">
        <v>138</v>
      </c>
      <c r="D24" s="135" t="s">
        <v>157</v>
      </c>
      <c r="E24" s="67" t="s">
        <v>134</v>
      </c>
      <c r="F24" s="68" t="s">
        <v>19</v>
      </c>
      <c r="G24" s="68" t="s">
        <v>20</v>
      </c>
      <c r="H24" s="136" t="s">
        <v>156</v>
      </c>
      <c r="I24" s="68" t="s">
        <v>135</v>
      </c>
      <c r="J24" s="98" t="s">
        <v>109</v>
      </c>
      <c r="K24" s="67" t="s">
        <v>146</v>
      </c>
      <c r="L24" s="108" t="s">
        <v>50</v>
      </c>
      <c r="M24" s="105" t="s">
        <v>177</v>
      </c>
      <c r="N24" s="70" t="s">
        <v>137</v>
      </c>
      <c r="P24" s="43"/>
    </row>
    <row r="25" spans="1:18" ht="261.75" customHeight="1" x14ac:dyDescent="0.25">
      <c r="B25" s="69" t="s">
        <v>24</v>
      </c>
      <c r="C25" s="90" t="s">
        <v>139</v>
      </c>
      <c r="D25" s="85" t="s">
        <v>158</v>
      </c>
      <c r="E25" s="67" t="s">
        <v>93</v>
      </c>
      <c r="F25" s="68" t="s">
        <v>19</v>
      </c>
      <c r="G25" s="68" t="s">
        <v>20</v>
      </c>
      <c r="H25" s="66" t="s">
        <v>166</v>
      </c>
      <c r="I25" s="68" t="s">
        <v>60</v>
      </c>
      <c r="J25" s="98" t="s">
        <v>111</v>
      </c>
      <c r="K25" s="67" t="s">
        <v>198</v>
      </c>
      <c r="L25" s="113" t="s">
        <v>148</v>
      </c>
      <c r="M25" s="105" t="s">
        <v>175</v>
      </c>
      <c r="N25" s="70" t="s">
        <v>94</v>
      </c>
      <c r="P25" s="43"/>
    </row>
    <row r="26" spans="1:18" ht="251.25" customHeight="1" thickBot="1" x14ac:dyDescent="0.3">
      <c r="B26" s="71" t="s">
        <v>24</v>
      </c>
      <c r="C26" s="91" t="s">
        <v>190</v>
      </c>
      <c r="D26" s="86" t="s">
        <v>191</v>
      </c>
      <c r="E26" s="73" t="s">
        <v>95</v>
      </c>
      <c r="F26" s="74" t="s">
        <v>19</v>
      </c>
      <c r="G26" s="74" t="s">
        <v>20</v>
      </c>
      <c r="H26" s="72" t="s">
        <v>112</v>
      </c>
      <c r="I26" s="74" t="s">
        <v>60</v>
      </c>
      <c r="J26" s="99" t="s">
        <v>106</v>
      </c>
      <c r="K26" s="73" t="s">
        <v>121</v>
      </c>
      <c r="L26" s="114" t="s">
        <v>147</v>
      </c>
      <c r="M26" s="106" t="s">
        <v>176</v>
      </c>
      <c r="N26" s="75" t="s">
        <v>96</v>
      </c>
      <c r="P26" s="43"/>
    </row>
    <row r="27" spans="1:18" s="4" customFormat="1" ht="15.75" x14ac:dyDescent="0.25">
      <c r="A27" s="1"/>
      <c r="B27" s="1"/>
      <c r="C27" s="3"/>
      <c r="D27" s="1"/>
      <c r="E27" s="1"/>
      <c r="F27" s="1"/>
      <c r="G27" s="1"/>
      <c r="H27" s="3"/>
      <c r="I27" s="1"/>
      <c r="J27" s="92"/>
      <c r="K27" s="1"/>
      <c r="L27" s="1"/>
      <c r="M27" s="1"/>
      <c r="N27" s="1"/>
      <c r="O27" s="1"/>
      <c r="P27" s="45"/>
    </row>
    <row r="28" spans="1:18" s="4" customFormat="1" ht="15.75" x14ac:dyDescent="0.25">
      <c r="A28" s="1"/>
      <c r="B28" s="1"/>
      <c r="C28" s="1"/>
      <c r="D28" s="1"/>
      <c r="E28" s="1"/>
      <c r="F28" s="1"/>
      <c r="G28" s="158"/>
      <c r="H28" s="158"/>
      <c r="I28" s="158"/>
      <c r="J28" s="92"/>
      <c r="K28" s="1"/>
      <c r="L28" s="1"/>
      <c r="M28" s="158"/>
      <c r="N28" s="158"/>
      <c r="O28" s="1"/>
      <c r="P28" s="45"/>
    </row>
    <row r="29" spans="1:18" s="4" customFormat="1" ht="14.25" x14ac:dyDescent="0.25">
      <c r="A29" s="1"/>
      <c r="B29" s="1"/>
      <c r="C29" s="1"/>
      <c r="D29" s="1"/>
      <c r="E29" s="1"/>
      <c r="F29" s="1"/>
      <c r="G29" s="158"/>
      <c r="H29" s="158"/>
      <c r="I29" s="158"/>
      <c r="J29" s="92"/>
      <c r="K29" s="1"/>
      <c r="L29" s="1"/>
      <c r="M29" s="158"/>
      <c r="N29" s="158"/>
      <c r="O29" s="1"/>
    </row>
    <row r="30" spans="1:18" s="4" customFormat="1" ht="14.25" x14ac:dyDescent="0.25">
      <c r="A30" s="1"/>
      <c r="B30" s="1"/>
      <c r="C30" s="5"/>
      <c r="D30" s="1"/>
      <c r="E30" s="1"/>
      <c r="F30" s="1"/>
      <c r="G30" s="158"/>
      <c r="H30" s="158"/>
      <c r="I30" s="158"/>
      <c r="J30" s="92"/>
      <c r="K30" s="1"/>
      <c r="L30" s="1"/>
      <c r="M30" s="158"/>
      <c r="N30" s="158"/>
      <c r="O30" s="1"/>
    </row>
    <row r="33" spans="3:14" ht="15.75" thickBot="1" x14ac:dyDescent="0.3"/>
    <row r="34" spans="3:14" x14ac:dyDescent="0.25">
      <c r="C34" s="176" t="s">
        <v>115</v>
      </c>
      <c r="D34" s="177"/>
      <c r="H34" s="176" t="s">
        <v>113</v>
      </c>
      <c r="M34" s="176" t="s">
        <v>114</v>
      </c>
      <c r="N34" s="179"/>
    </row>
    <row r="35" spans="3:14" ht="41.25" customHeight="1" x14ac:dyDescent="0.25">
      <c r="C35" s="158"/>
      <c r="D35" s="158"/>
      <c r="H35" s="178"/>
      <c r="M35" s="178"/>
      <c r="N35" s="178"/>
    </row>
    <row r="36" spans="3:14" ht="48.75" customHeight="1" x14ac:dyDescent="0.25">
      <c r="C36" s="158"/>
      <c r="D36" s="158"/>
      <c r="H36" s="178"/>
      <c r="M36" s="178"/>
      <c r="N36" s="178"/>
    </row>
    <row r="37" spans="3:14" ht="39.75" customHeight="1" x14ac:dyDescent="0.25">
      <c r="C37" s="158"/>
      <c r="D37" s="158"/>
      <c r="H37" s="178"/>
      <c r="M37" s="178"/>
      <c r="N37" s="178"/>
    </row>
    <row r="38" spans="3:14" ht="42.75" customHeight="1" x14ac:dyDescent="0.25">
      <c r="C38" s="158"/>
      <c r="D38" s="158"/>
      <c r="H38" s="178"/>
      <c r="M38" s="178"/>
      <c r="N38" s="178"/>
    </row>
    <row r="39" spans="3:14" x14ac:dyDescent="0.25">
      <c r="C39" s="158"/>
      <c r="D39" s="158"/>
      <c r="H39" s="178"/>
      <c r="M39" s="178"/>
      <c r="N39" s="178"/>
    </row>
    <row r="53" spans="9:9" x14ac:dyDescent="0.25">
      <c r="I53" s="1" t="s">
        <v>25</v>
      </c>
    </row>
  </sheetData>
  <mergeCells count="18">
    <mergeCell ref="C34:D39"/>
    <mergeCell ref="H34:H39"/>
    <mergeCell ref="M34:N39"/>
    <mergeCell ref="M30:N30"/>
    <mergeCell ref="M29:N29"/>
    <mergeCell ref="M28:N28"/>
    <mergeCell ref="G30:I30"/>
    <mergeCell ref="G28:I28"/>
    <mergeCell ref="G29:I29"/>
    <mergeCell ref="B4:N4"/>
    <mergeCell ref="B5:N5"/>
    <mergeCell ref="B6:N6"/>
    <mergeCell ref="B7:N7"/>
    <mergeCell ref="B11:B12"/>
    <mergeCell ref="C11:C12"/>
    <mergeCell ref="D11:L11"/>
    <mergeCell ref="M11:M12"/>
    <mergeCell ref="N11:N12"/>
  </mergeCells>
  <printOptions verticalCentered="1"/>
  <pageMargins left="0.25" right="0.25" top="0.75" bottom="0.75" header="0.3" footer="0.3"/>
  <pageSetup paperSize="17" scale="40" fitToHeight="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58CA8-D9BE-4A44-9D7B-37FC50B663CB}">
  <sheetPr>
    <pageSetUpPr fitToPage="1"/>
  </sheetPr>
  <dimension ref="B2:U41"/>
  <sheetViews>
    <sheetView topLeftCell="A13" zoomScale="80" zoomScaleNormal="80" workbookViewId="0">
      <selection activeCell="E42" sqref="E42"/>
    </sheetView>
  </sheetViews>
  <sheetFormatPr baseColWidth="10" defaultColWidth="11.42578125" defaultRowHeight="15" x14ac:dyDescent="0.25"/>
  <cols>
    <col min="1" max="1" width="11.42578125" style="15"/>
    <col min="2" max="2" width="21.42578125" style="15" customWidth="1"/>
    <col min="3" max="3" width="36" style="15" customWidth="1"/>
    <col min="4" max="4" width="34.42578125" style="15" customWidth="1"/>
    <col min="5" max="5" width="49.42578125" style="15" customWidth="1"/>
    <col min="6" max="6" width="39.7109375" style="15" customWidth="1"/>
    <col min="7" max="9" width="20.28515625" style="15" customWidth="1"/>
    <col min="10" max="10" width="13.7109375" style="15" customWidth="1"/>
    <col min="11" max="11" width="14.42578125" style="15" customWidth="1"/>
    <col min="12" max="12" width="14.140625" style="15" customWidth="1"/>
    <col min="13" max="14" width="13.7109375" style="15" customWidth="1"/>
    <col min="15" max="15" width="13.42578125" style="15" customWidth="1"/>
    <col min="16" max="16" width="13.28515625" style="15" customWidth="1"/>
    <col min="17" max="17" width="13.5703125" style="15" customWidth="1"/>
    <col min="18" max="18" width="13.42578125" style="15" customWidth="1"/>
    <col min="19" max="19" width="13.7109375" style="15" customWidth="1"/>
    <col min="20" max="20" width="13.140625" style="15" customWidth="1"/>
    <col min="21" max="21" width="12.28515625" style="15" customWidth="1"/>
    <col min="22" max="16384" width="11.42578125" style="15"/>
  </cols>
  <sheetData>
    <row r="2" spans="2:21" ht="15.75" thickBot="1" x14ac:dyDescent="0.3"/>
    <row r="3" spans="2:21" x14ac:dyDescent="0.25">
      <c r="B3" s="19"/>
      <c r="C3" s="20"/>
      <c r="D3" s="20"/>
      <c r="E3" s="20"/>
      <c r="F3" s="20"/>
      <c r="G3" s="20"/>
      <c r="H3" s="20"/>
      <c r="I3" s="20"/>
      <c r="J3" s="20"/>
      <c r="K3" s="20"/>
      <c r="L3" s="20"/>
      <c r="M3" s="20"/>
      <c r="N3" s="20"/>
      <c r="O3" s="20"/>
      <c r="P3" s="20"/>
      <c r="Q3" s="20"/>
      <c r="R3" s="20"/>
      <c r="S3" s="20"/>
      <c r="T3" s="20"/>
      <c r="U3" s="21"/>
    </row>
    <row r="4" spans="2:21" x14ac:dyDescent="0.25">
      <c r="B4" s="22"/>
      <c r="U4" s="23"/>
    </row>
    <row r="5" spans="2:21" ht="23.25" customHeight="1" x14ac:dyDescent="0.25">
      <c r="B5" s="22"/>
      <c r="E5" s="181"/>
      <c r="F5" s="181"/>
      <c r="G5" s="181"/>
      <c r="H5" s="181"/>
      <c r="I5" s="181"/>
      <c r="J5" s="181"/>
      <c r="K5" s="181"/>
      <c r="L5" s="181"/>
      <c r="U5" s="23"/>
    </row>
    <row r="6" spans="2:21" ht="24" customHeight="1" x14ac:dyDescent="0.25">
      <c r="B6" s="22"/>
      <c r="E6" s="181"/>
      <c r="F6" s="181"/>
      <c r="G6" s="181"/>
      <c r="H6" s="181"/>
      <c r="I6" s="181"/>
      <c r="J6" s="181"/>
      <c r="K6" s="181"/>
      <c r="L6" s="181"/>
      <c r="U6" s="23"/>
    </row>
    <row r="7" spans="2:21" ht="23.25" x14ac:dyDescent="0.25">
      <c r="B7" s="22"/>
      <c r="E7" s="181"/>
      <c r="F7" s="181"/>
      <c r="G7" s="181"/>
      <c r="H7" s="181"/>
      <c r="I7" s="181"/>
      <c r="J7" s="181"/>
      <c r="K7" s="181"/>
      <c r="L7" s="181"/>
      <c r="U7" s="23"/>
    </row>
    <row r="8" spans="2:21" ht="15.75" thickBot="1" x14ac:dyDescent="0.3">
      <c r="B8" s="24"/>
      <c r="C8" s="25"/>
      <c r="D8" s="25"/>
      <c r="E8" s="25"/>
      <c r="F8" s="25"/>
      <c r="G8" s="25"/>
      <c r="H8" s="25"/>
      <c r="I8" s="25"/>
      <c r="J8" s="25"/>
      <c r="K8" s="25"/>
      <c r="L8" s="25"/>
      <c r="M8" s="25"/>
      <c r="N8" s="25"/>
      <c r="O8" s="25"/>
      <c r="P8" s="25"/>
      <c r="Q8" s="25"/>
      <c r="R8" s="25"/>
      <c r="S8" s="25"/>
      <c r="T8" s="25"/>
      <c r="U8" s="26"/>
    </row>
    <row r="9" spans="2:21" ht="15" customHeight="1" x14ac:dyDescent="0.25">
      <c r="B9" s="182" t="s">
        <v>51</v>
      </c>
      <c r="C9" s="183"/>
      <c r="D9" s="183"/>
      <c r="E9" s="183"/>
      <c r="F9" s="183"/>
      <c r="G9" s="183"/>
      <c r="H9" s="183"/>
      <c r="I9" s="183"/>
      <c r="J9" s="183"/>
      <c r="K9" s="183"/>
      <c r="L9" s="183"/>
      <c r="M9" s="183"/>
      <c r="N9" s="183"/>
      <c r="O9" s="183"/>
      <c r="P9" s="183"/>
      <c r="Q9" s="183"/>
      <c r="R9" s="183"/>
      <c r="S9" s="183"/>
      <c r="T9" s="183"/>
      <c r="U9" s="184"/>
    </row>
    <row r="10" spans="2:21" ht="15" customHeight="1" x14ac:dyDescent="0.25">
      <c r="B10" s="185"/>
      <c r="C10" s="186"/>
      <c r="D10" s="186"/>
      <c r="E10" s="186"/>
      <c r="F10" s="186"/>
      <c r="G10" s="186"/>
      <c r="H10" s="186"/>
      <c r="I10" s="186"/>
      <c r="J10" s="186"/>
      <c r="K10" s="186"/>
      <c r="L10" s="186"/>
      <c r="M10" s="186"/>
      <c r="N10" s="186"/>
      <c r="O10" s="186"/>
      <c r="P10" s="186"/>
      <c r="Q10" s="186"/>
      <c r="R10" s="186"/>
      <c r="S10" s="186"/>
      <c r="T10" s="186"/>
      <c r="U10" s="187"/>
    </row>
    <row r="11" spans="2:21" ht="15" customHeight="1" x14ac:dyDescent="0.25">
      <c r="B11" s="185"/>
      <c r="C11" s="186"/>
      <c r="D11" s="186"/>
      <c r="E11" s="186"/>
      <c r="F11" s="186"/>
      <c r="G11" s="186"/>
      <c r="H11" s="186"/>
      <c r="I11" s="186"/>
      <c r="J11" s="186"/>
      <c r="K11" s="186"/>
      <c r="L11" s="186"/>
      <c r="M11" s="186"/>
      <c r="N11" s="186"/>
      <c r="O11" s="186"/>
      <c r="P11" s="186"/>
      <c r="Q11" s="186"/>
      <c r="R11" s="186"/>
      <c r="S11" s="186"/>
      <c r="T11" s="186"/>
      <c r="U11" s="187"/>
    </row>
    <row r="12" spans="2:21" ht="15" customHeight="1" x14ac:dyDescent="0.25">
      <c r="B12" s="185"/>
      <c r="C12" s="186"/>
      <c r="D12" s="186"/>
      <c r="E12" s="186"/>
      <c r="F12" s="186"/>
      <c r="G12" s="186"/>
      <c r="H12" s="186"/>
      <c r="I12" s="186"/>
      <c r="J12" s="186"/>
      <c r="K12" s="186"/>
      <c r="L12" s="186"/>
      <c r="M12" s="186"/>
      <c r="N12" s="186"/>
      <c r="O12" s="186"/>
      <c r="P12" s="186"/>
      <c r="Q12" s="186"/>
      <c r="R12" s="186"/>
      <c r="S12" s="186"/>
      <c r="T12" s="186"/>
      <c r="U12" s="187"/>
    </row>
    <row r="13" spans="2:21" ht="15.75" thickBot="1" x14ac:dyDescent="0.3">
      <c r="B13" s="188"/>
      <c r="C13" s="189"/>
      <c r="D13" s="189"/>
      <c r="E13" s="189"/>
      <c r="F13" s="189"/>
      <c r="G13" s="189"/>
      <c r="H13" s="189"/>
      <c r="I13" s="189"/>
      <c r="J13" s="189"/>
      <c r="K13" s="189"/>
      <c r="L13" s="189"/>
      <c r="M13" s="189"/>
      <c r="N13" s="189"/>
      <c r="O13" s="189"/>
      <c r="P13" s="189"/>
      <c r="Q13" s="189"/>
      <c r="R13" s="189"/>
      <c r="S13" s="189"/>
      <c r="T13" s="189"/>
      <c r="U13" s="190"/>
    </row>
    <row r="14" spans="2:21" ht="18.75" thickBot="1" x14ac:dyDescent="0.3">
      <c r="B14" s="191" t="s">
        <v>52</v>
      </c>
      <c r="C14" s="192"/>
      <c r="D14" s="192"/>
      <c r="E14" s="192"/>
      <c r="F14" s="193"/>
      <c r="G14" s="197" t="s">
        <v>26</v>
      </c>
      <c r="H14" s="198"/>
      <c r="I14" s="198"/>
      <c r="J14" s="198"/>
      <c r="K14" s="198"/>
      <c r="L14" s="198"/>
      <c r="M14" s="198"/>
      <c r="N14" s="198"/>
      <c r="O14" s="198"/>
      <c r="P14" s="198"/>
      <c r="Q14" s="198"/>
      <c r="R14" s="198"/>
      <c r="S14" s="198"/>
      <c r="T14" s="198"/>
      <c r="U14" s="199"/>
    </row>
    <row r="15" spans="2:21" ht="18.75" thickBot="1" x14ac:dyDescent="0.3">
      <c r="B15" s="194"/>
      <c r="C15" s="195"/>
      <c r="D15" s="195"/>
      <c r="E15" s="195"/>
      <c r="F15" s="196"/>
      <c r="G15" s="200" t="s">
        <v>27</v>
      </c>
      <c r="H15" s="201"/>
      <c r="I15" s="202"/>
      <c r="J15" s="203" t="s">
        <v>28</v>
      </c>
      <c r="K15" s="204"/>
      <c r="L15" s="204"/>
      <c r="M15" s="204"/>
      <c r="N15" s="204"/>
      <c r="O15" s="204"/>
      <c r="P15" s="204"/>
      <c r="Q15" s="204"/>
      <c r="R15" s="204"/>
      <c r="S15" s="204"/>
      <c r="T15" s="204"/>
      <c r="U15" s="205"/>
    </row>
    <row r="16" spans="2:21" ht="41.25" customHeight="1" x14ac:dyDescent="0.25">
      <c r="B16" s="208" t="s">
        <v>29</v>
      </c>
      <c r="C16" s="210" t="s">
        <v>30</v>
      </c>
      <c r="D16" s="212" t="s">
        <v>31</v>
      </c>
      <c r="E16" s="214" t="s">
        <v>32</v>
      </c>
      <c r="F16" s="218" t="s">
        <v>33</v>
      </c>
      <c r="G16" s="220" t="s">
        <v>34</v>
      </c>
      <c r="H16" s="222" t="s">
        <v>35</v>
      </c>
      <c r="I16" s="224" t="s">
        <v>36</v>
      </c>
      <c r="J16" s="226">
        <v>2025</v>
      </c>
      <c r="K16" s="227"/>
      <c r="L16" s="227"/>
      <c r="M16" s="228"/>
      <c r="N16" s="216">
        <v>2026</v>
      </c>
      <c r="O16" s="217"/>
      <c r="P16" s="217"/>
      <c r="Q16" s="217"/>
      <c r="R16" s="206">
        <v>2027</v>
      </c>
      <c r="S16" s="206"/>
      <c r="T16" s="206"/>
      <c r="U16" s="207"/>
    </row>
    <row r="17" spans="2:21" ht="41.25" customHeight="1" x14ac:dyDescent="0.25">
      <c r="B17" s="209"/>
      <c r="C17" s="211"/>
      <c r="D17" s="213"/>
      <c r="E17" s="215"/>
      <c r="F17" s="219"/>
      <c r="G17" s="221"/>
      <c r="H17" s="223"/>
      <c r="I17" s="225"/>
      <c r="J17" s="16" t="s">
        <v>37</v>
      </c>
      <c r="K17" s="6" t="s">
        <v>38</v>
      </c>
      <c r="L17" s="6" t="s">
        <v>39</v>
      </c>
      <c r="M17" s="6" t="s">
        <v>40</v>
      </c>
      <c r="N17" s="7" t="s">
        <v>37</v>
      </c>
      <c r="O17" s="7" t="s">
        <v>38</v>
      </c>
      <c r="P17" s="7" t="s">
        <v>39</v>
      </c>
      <c r="Q17" s="17" t="s">
        <v>40</v>
      </c>
      <c r="R17" s="6" t="s">
        <v>37</v>
      </c>
      <c r="S17" s="6" t="s">
        <v>38</v>
      </c>
      <c r="T17" s="6" t="s">
        <v>39</v>
      </c>
      <c r="U17" s="18" t="s">
        <v>40</v>
      </c>
    </row>
    <row r="18" spans="2:21" ht="197.25" customHeight="1" x14ac:dyDescent="0.25">
      <c r="B18" s="142" t="s">
        <v>17</v>
      </c>
      <c r="C18" s="143" t="s">
        <v>55</v>
      </c>
      <c r="D18" s="143" t="s">
        <v>18</v>
      </c>
      <c r="E18" s="144" t="s">
        <v>41</v>
      </c>
      <c r="F18" s="145" t="s">
        <v>49</v>
      </c>
      <c r="G18" s="28" t="s">
        <v>42</v>
      </c>
      <c r="H18" s="27" t="s">
        <v>42</v>
      </c>
      <c r="I18" s="41">
        <v>0.89329999999999998</v>
      </c>
      <c r="J18" s="29" t="s">
        <v>42</v>
      </c>
      <c r="K18" s="30" t="s">
        <v>42</v>
      </c>
      <c r="L18" s="30" t="s">
        <v>42</v>
      </c>
      <c r="M18" s="30" t="s">
        <v>42</v>
      </c>
      <c r="N18" s="31" t="s">
        <v>42</v>
      </c>
      <c r="O18" s="31" t="s">
        <v>42</v>
      </c>
      <c r="P18" s="31" t="s">
        <v>42</v>
      </c>
      <c r="Q18" s="32" t="s">
        <v>42</v>
      </c>
      <c r="R18" s="33" t="s">
        <v>42</v>
      </c>
      <c r="S18" s="33" t="s">
        <v>42</v>
      </c>
      <c r="T18" s="33" t="s">
        <v>42</v>
      </c>
      <c r="U18" s="42">
        <v>0.89329999999999998</v>
      </c>
    </row>
    <row r="19" spans="2:21" ht="72" x14ac:dyDescent="0.25">
      <c r="B19" s="146" t="s">
        <v>56</v>
      </c>
      <c r="C19" s="147" t="s">
        <v>57</v>
      </c>
      <c r="D19" s="148" t="s">
        <v>123</v>
      </c>
      <c r="E19" s="147" t="s">
        <v>127</v>
      </c>
      <c r="F19" s="149" t="s">
        <v>129</v>
      </c>
      <c r="G19" s="115">
        <f t="shared" ref="G19:G27" si="0">SUM(J19:M19)</f>
        <v>288700</v>
      </c>
      <c r="H19" s="116">
        <f t="shared" ref="H19:H27" si="1">SUM(N19:Q19)</f>
        <v>288700</v>
      </c>
      <c r="I19" s="117">
        <f t="shared" ref="I19:I27" si="2">SUM(R19:U19)</f>
        <v>288700</v>
      </c>
      <c r="J19" s="121">
        <f t="shared" ref="J19:U19" si="3">J20+J24</f>
        <v>47615</v>
      </c>
      <c r="K19" s="122">
        <f t="shared" si="3"/>
        <v>75235</v>
      </c>
      <c r="L19" s="122">
        <f t="shared" si="3"/>
        <v>75115</v>
      </c>
      <c r="M19" s="122">
        <f t="shared" si="3"/>
        <v>90735</v>
      </c>
      <c r="N19" s="123">
        <f t="shared" si="3"/>
        <v>47615</v>
      </c>
      <c r="O19" s="123">
        <f t="shared" si="3"/>
        <v>75235</v>
      </c>
      <c r="P19" s="123">
        <f t="shared" si="3"/>
        <v>75115</v>
      </c>
      <c r="Q19" s="124">
        <f t="shared" si="3"/>
        <v>90735</v>
      </c>
      <c r="R19" s="122">
        <f t="shared" si="3"/>
        <v>47615</v>
      </c>
      <c r="S19" s="122">
        <f t="shared" si="3"/>
        <v>75235</v>
      </c>
      <c r="T19" s="122">
        <f t="shared" si="3"/>
        <v>75115</v>
      </c>
      <c r="U19" s="125">
        <f t="shared" si="3"/>
        <v>90735</v>
      </c>
    </row>
    <row r="20" spans="2:21" ht="72" x14ac:dyDescent="0.25">
      <c r="B20" s="150" t="s">
        <v>63</v>
      </c>
      <c r="C20" s="138" t="s">
        <v>65</v>
      </c>
      <c r="D20" s="138" t="s">
        <v>122</v>
      </c>
      <c r="E20" s="138" t="s">
        <v>128</v>
      </c>
      <c r="F20" s="151" t="s">
        <v>130</v>
      </c>
      <c r="G20" s="115">
        <f t="shared" si="0"/>
        <v>160460</v>
      </c>
      <c r="H20" s="116">
        <f t="shared" si="1"/>
        <v>160460</v>
      </c>
      <c r="I20" s="117">
        <f t="shared" si="2"/>
        <v>160460</v>
      </c>
      <c r="J20" s="121">
        <f>SUM(J21:J23)</f>
        <v>40105</v>
      </c>
      <c r="K20" s="121">
        <f t="shared" ref="K20:M20" si="4">SUM(K21:K23)</f>
        <v>40125</v>
      </c>
      <c r="L20" s="121">
        <f t="shared" si="4"/>
        <v>40105</v>
      </c>
      <c r="M20" s="121">
        <f t="shared" si="4"/>
        <v>40125</v>
      </c>
      <c r="N20" s="123">
        <f>SUM(N21:N23)</f>
        <v>40105</v>
      </c>
      <c r="O20" s="123">
        <f t="shared" ref="O20:Q20" si="5">SUM(O21:O23)</f>
        <v>40125</v>
      </c>
      <c r="P20" s="123">
        <f t="shared" si="5"/>
        <v>40105</v>
      </c>
      <c r="Q20" s="123">
        <f t="shared" si="5"/>
        <v>40125</v>
      </c>
      <c r="R20" s="122">
        <f>SUM(R21:R23)</f>
        <v>40105</v>
      </c>
      <c r="S20" s="122">
        <f>SUM(S21:S23)</f>
        <v>40125</v>
      </c>
      <c r="T20" s="122">
        <f>SUM(T21:T23)</f>
        <v>40105</v>
      </c>
      <c r="U20" s="125">
        <f>SUM(U21:U23)</f>
        <v>40125</v>
      </c>
    </row>
    <row r="21" spans="2:21" ht="92.25" customHeight="1" x14ac:dyDescent="0.25">
      <c r="B21" s="69" t="s">
        <v>24</v>
      </c>
      <c r="C21" s="66" t="s">
        <v>75</v>
      </c>
      <c r="D21" s="67" t="s">
        <v>78</v>
      </c>
      <c r="E21" s="66" t="s">
        <v>128</v>
      </c>
      <c r="F21" s="152" t="s">
        <v>130</v>
      </c>
      <c r="G21" s="115">
        <f t="shared" si="0"/>
        <v>160000</v>
      </c>
      <c r="H21" s="116">
        <f t="shared" si="1"/>
        <v>160000</v>
      </c>
      <c r="I21" s="117">
        <f t="shared" si="2"/>
        <v>160000</v>
      </c>
      <c r="J21" s="121">
        <v>40000</v>
      </c>
      <c r="K21" s="122">
        <v>40000</v>
      </c>
      <c r="L21" s="122">
        <v>40000</v>
      </c>
      <c r="M21" s="122">
        <v>40000</v>
      </c>
      <c r="N21" s="123">
        <v>40000</v>
      </c>
      <c r="O21" s="123">
        <v>40000</v>
      </c>
      <c r="P21" s="123">
        <v>40000</v>
      </c>
      <c r="Q21" s="124">
        <v>40000</v>
      </c>
      <c r="R21" s="122">
        <v>40000</v>
      </c>
      <c r="S21" s="122">
        <v>40000</v>
      </c>
      <c r="T21" s="122">
        <v>40000</v>
      </c>
      <c r="U21" s="125">
        <v>40000</v>
      </c>
    </row>
    <row r="22" spans="2:21" ht="92.25" customHeight="1" x14ac:dyDescent="0.25">
      <c r="B22" s="69" t="s">
        <v>24</v>
      </c>
      <c r="C22" s="66" t="s">
        <v>76</v>
      </c>
      <c r="D22" s="67" t="s">
        <v>124</v>
      </c>
      <c r="E22" s="66" t="s">
        <v>128</v>
      </c>
      <c r="F22" s="152" t="s">
        <v>130</v>
      </c>
      <c r="G22" s="115">
        <f t="shared" si="0"/>
        <v>440</v>
      </c>
      <c r="H22" s="116">
        <f t="shared" si="1"/>
        <v>440</v>
      </c>
      <c r="I22" s="117">
        <f t="shared" si="2"/>
        <v>440</v>
      </c>
      <c r="J22" s="121">
        <v>100</v>
      </c>
      <c r="K22" s="122">
        <v>120</v>
      </c>
      <c r="L22" s="122">
        <v>100</v>
      </c>
      <c r="M22" s="122">
        <v>120</v>
      </c>
      <c r="N22" s="123">
        <v>100</v>
      </c>
      <c r="O22" s="123">
        <v>120</v>
      </c>
      <c r="P22" s="123">
        <v>100</v>
      </c>
      <c r="Q22" s="124">
        <v>120</v>
      </c>
      <c r="R22" s="122">
        <v>100</v>
      </c>
      <c r="S22" s="122">
        <v>120</v>
      </c>
      <c r="T22" s="122">
        <v>100</v>
      </c>
      <c r="U22" s="125">
        <v>120</v>
      </c>
    </row>
    <row r="23" spans="2:21" ht="92.25" customHeight="1" x14ac:dyDescent="0.25">
      <c r="B23" s="69" t="s">
        <v>24</v>
      </c>
      <c r="C23" s="66" t="s">
        <v>77</v>
      </c>
      <c r="D23" s="67" t="s">
        <v>125</v>
      </c>
      <c r="E23" s="66" t="s">
        <v>128</v>
      </c>
      <c r="F23" s="152" t="s">
        <v>131</v>
      </c>
      <c r="G23" s="115">
        <f t="shared" si="0"/>
        <v>20</v>
      </c>
      <c r="H23" s="116">
        <f t="shared" si="1"/>
        <v>20</v>
      </c>
      <c r="I23" s="117">
        <f t="shared" si="2"/>
        <v>20</v>
      </c>
      <c r="J23" s="121">
        <v>5</v>
      </c>
      <c r="K23" s="122">
        <v>5</v>
      </c>
      <c r="L23" s="122">
        <v>5</v>
      </c>
      <c r="M23" s="122">
        <v>5</v>
      </c>
      <c r="N23" s="123">
        <v>5</v>
      </c>
      <c r="O23" s="123">
        <v>5</v>
      </c>
      <c r="P23" s="123">
        <v>5</v>
      </c>
      <c r="Q23" s="124">
        <v>5</v>
      </c>
      <c r="R23" s="122">
        <v>5</v>
      </c>
      <c r="S23" s="122">
        <v>5</v>
      </c>
      <c r="T23" s="122">
        <v>5</v>
      </c>
      <c r="U23" s="125">
        <v>5</v>
      </c>
    </row>
    <row r="24" spans="2:21" ht="92.25" customHeight="1" thickBot="1" x14ac:dyDescent="0.3">
      <c r="B24" s="150" t="s">
        <v>84</v>
      </c>
      <c r="C24" s="138" t="s">
        <v>97</v>
      </c>
      <c r="D24" s="138" t="s">
        <v>98</v>
      </c>
      <c r="E24" s="138" t="s">
        <v>128</v>
      </c>
      <c r="F24" s="153" t="s">
        <v>132</v>
      </c>
      <c r="G24" s="140">
        <f t="shared" si="0"/>
        <v>128240</v>
      </c>
      <c r="H24" s="119">
        <f t="shared" si="1"/>
        <v>128240</v>
      </c>
      <c r="I24" s="120">
        <f t="shared" si="2"/>
        <v>128240</v>
      </c>
      <c r="J24" s="126">
        <f t="shared" ref="J24:U24" si="6">SUM(J25:J31)</f>
        <v>7510</v>
      </c>
      <c r="K24" s="126">
        <f t="shared" si="6"/>
        <v>35110</v>
      </c>
      <c r="L24" s="126">
        <f t="shared" si="6"/>
        <v>35010</v>
      </c>
      <c r="M24" s="126">
        <f t="shared" si="6"/>
        <v>50610</v>
      </c>
      <c r="N24" s="128">
        <f t="shared" si="6"/>
        <v>7510</v>
      </c>
      <c r="O24" s="128">
        <f t="shared" si="6"/>
        <v>35110</v>
      </c>
      <c r="P24" s="128">
        <f t="shared" si="6"/>
        <v>35010</v>
      </c>
      <c r="Q24" s="128">
        <f t="shared" si="6"/>
        <v>50610</v>
      </c>
      <c r="R24" s="127">
        <f t="shared" si="6"/>
        <v>7510</v>
      </c>
      <c r="S24" s="127">
        <f t="shared" si="6"/>
        <v>35110</v>
      </c>
      <c r="T24" s="127">
        <f t="shared" si="6"/>
        <v>35010</v>
      </c>
      <c r="U24" s="130">
        <f t="shared" si="6"/>
        <v>50610</v>
      </c>
    </row>
    <row r="25" spans="2:21" ht="92.25" customHeight="1" x14ac:dyDescent="0.25">
      <c r="B25" s="69" t="s">
        <v>24</v>
      </c>
      <c r="C25" s="66" t="s">
        <v>102</v>
      </c>
      <c r="D25" s="139" t="s">
        <v>154</v>
      </c>
      <c r="E25" s="66" t="s">
        <v>128</v>
      </c>
      <c r="F25" s="154" t="s">
        <v>132</v>
      </c>
      <c r="G25" s="141">
        <f t="shared" si="0"/>
        <v>22000</v>
      </c>
      <c r="H25" s="116">
        <f t="shared" si="1"/>
        <v>22000</v>
      </c>
      <c r="I25" s="117">
        <f t="shared" si="2"/>
        <v>22000</v>
      </c>
      <c r="J25" s="121">
        <v>6000</v>
      </c>
      <c r="K25" s="122">
        <v>5000</v>
      </c>
      <c r="L25" s="122">
        <v>5000</v>
      </c>
      <c r="M25" s="122">
        <v>6000</v>
      </c>
      <c r="N25" s="123">
        <v>6000</v>
      </c>
      <c r="O25" s="123">
        <v>5000</v>
      </c>
      <c r="P25" s="123">
        <v>5000</v>
      </c>
      <c r="Q25" s="124">
        <v>6000</v>
      </c>
      <c r="R25" s="122">
        <v>6000</v>
      </c>
      <c r="S25" s="122">
        <v>5000</v>
      </c>
      <c r="T25" s="122">
        <v>5000</v>
      </c>
      <c r="U25" s="125">
        <v>6000</v>
      </c>
    </row>
    <row r="26" spans="2:21" ht="92.25" customHeight="1" x14ac:dyDescent="0.25">
      <c r="B26" s="69" t="s">
        <v>24</v>
      </c>
      <c r="C26" s="66" t="s">
        <v>103</v>
      </c>
      <c r="D26" s="139" t="s">
        <v>155</v>
      </c>
      <c r="E26" s="66" t="s">
        <v>128</v>
      </c>
      <c r="F26" s="154" t="s">
        <v>132</v>
      </c>
      <c r="G26" s="141">
        <f t="shared" si="0"/>
        <v>2000</v>
      </c>
      <c r="H26" s="116">
        <f t="shared" si="1"/>
        <v>2000</v>
      </c>
      <c r="I26" s="117">
        <f t="shared" si="2"/>
        <v>2000</v>
      </c>
      <c r="J26" s="121">
        <v>500</v>
      </c>
      <c r="K26" s="122">
        <v>500</v>
      </c>
      <c r="L26" s="122">
        <v>500</v>
      </c>
      <c r="M26" s="122">
        <v>500</v>
      </c>
      <c r="N26" s="123">
        <v>500</v>
      </c>
      <c r="O26" s="123">
        <v>500</v>
      </c>
      <c r="P26" s="123">
        <v>500</v>
      </c>
      <c r="Q26" s="124">
        <v>500</v>
      </c>
      <c r="R26" s="122">
        <v>500</v>
      </c>
      <c r="S26" s="122">
        <v>500</v>
      </c>
      <c r="T26" s="122">
        <v>500</v>
      </c>
      <c r="U26" s="125">
        <v>500</v>
      </c>
    </row>
    <row r="27" spans="2:21" ht="92.25" customHeight="1" x14ac:dyDescent="0.25">
      <c r="B27" s="69" t="s">
        <v>24</v>
      </c>
      <c r="C27" s="66" t="s">
        <v>104</v>
      </c>
      <c r="D27" s="67" t="s">
        <v>119</v>
      </c>
      <c r="E27" s="66" t="s">
        <v>128</v>
      </c>
      <c r="F27" s="152" t="s">
        <v>132</v>
      </c>
      <c r="G27" s="115">
        <f t="shared" si="0"/>
        <v>3800</v>
      </c>
      <c r="H27" s="116">
        <f t="shared" si="1"/>
        <v>3800</v>
      </c>
      <c r="I27" s="117">
        <f t="shared" si="2"/>
        <v>3800</v>
      </c>
      <c r="J27" s="121">
        <v>950</v>
      </c>
      <c r="K27" s="122">
        <v>950</v>
      </c>
      <c r="L27" s="122">
        <v>950</v>
      </c>
      <c r="M27" s="122">
        <v>950</v>
      </c>
      <c r="N27" s="123">
        <v>950</v>
      </c>
      <c r="O27" s="123">
        <v>950</v>
      </c>
      <c r="P27" s="123">
        <v>950</v>
      </c>
      <c r="Q27" s="124">
        <v>950</v>
      </c>
      <c r="R27" s="122">
        <v>950</v>
      </c>
      <c r="S27" s="122">
        <v>950</v>
      </c>
      <c r="T27" s="122">
        <v>950</v>
      </c>
      <c r="U27" s="125">
        <v>950</v>
      </c>
    </row>
    <row r="28" spans="2:21" ht="92.25" customHeight="1" x14ac:dyDescent="0.25">
      <c r="B28" s="69" t="s">
        <v>24</v>
      </c>
      <c r="C28" s="66" t="s">
        <v>105</v>
      </c>
      <c r="D28" s="67" t="s">
        <v>126</v>
      </c>
      <c r="E28" s="66" t="s">
        <v>128</v>
      </c>
      <c r="F28" s="152" t="s">
        <v>132</v>
      </c>
      <c r="G28" s="115">
        <v>100</v>
      </c>
      <c r="H28" s="116">
        <v>100</v>
      </c>
      <c r="I28" s="117">
        <v>100</v>
      </c>
      <c r="J28" s="121">
        <v>0</v>
      </c>
      <c r="K28" s="122">
        <v>50</v>
      </c>
      <c r="L28" s="122">
        <v>0</v>
      </c>
      <c r="M28" s="122">
        <v>50</v>
      </c>
      <c r="N28" s="123">
        <v>0</v>
      </c>
      <c r="O28" s="123">
        <v>50</v>
      </c>
      <c r="P28" s="123">
        <v>0</v>
      </c>
      <c r="Q28" s="124">
        <v>50</v>
      </c>
      <c r="R28" s="122">
        <v>0</v>
      </c>
      <c r="S28" s="122">
        <v>50</v>
      </c>
      <c r="T28" s="122">
        <v>0</v>
      </c>
      <c r="U28" s="125">
        <v>50</v>
      </c>
    </row>
    <row r="29" spans="2:21" ht="92.25" customHeight="1" x14ac:dyDescent="0.25">
      <c r="B29" s="69" t="s">
        <v>24</v>
      </c>
      <c r="C29" s="66" t="s">
        <v>138</v>
      </c>
      <c r="D29" s="67" t="s">
        <v>159</v>
      </c>
      <c r="E29" s="66" t="s">
        <v>128</v>
      </c>
      <c r="F29" s="152" t="s">
        <v>132</v>
      </c>
      <c r="G29" s="115">
        <v>100</v>
      </c>
      <c r="H29" s="116">
        <v>100</v>
      </c>
      <c r="I29" s="117">
        <v>100</v>
      </c>
      <c r="J29" s="121">
        <v>0</v>
      </c>
      <c r="K29" s="122">
        <v>50</v>
      </c>
      <c r="L29" s="122">
        <v>0</v>
      </c>
      <c r="M29" s="122">
        <v>50</v>
      </c>
      <c r="N29" s="123">
        <v>0</v>
      </c>
      <c r="O29" s="123">
        <v>50</v>
      </c>
      <c r="P29" s="123">
        <v>0</v>
      </c>
      <c r="Q29" s="124">
        <v>50</v>
      </c>
      <c r="R29" s="122">
        <v>0</v>
      </c>
      <c r="S29" s="122">
        <v>50</v>
      </c>
      <c r="T29" s="122">
        <v>0</v>
      </c>
      <c r="U29" s="125">
        <v>50</v>
      </c>
    </row>
    <row r="30" spans="2:21" ht="92.25" customHeight="1" x14ac:dyDescent="0.25">
      <c r="B30" s="69" t="s">
        <v>24</v>
      </c>
      <c r="C30" s="66" t="s">
        <v>139</v>
      </c>
      <c r="D30" s="67" t="s">
        <v>160</v>
      </c>
      <c r="E30" s="66" t="s">
        <v>128</v>
      </c>
      <c r="F30" s="152" t="s">
        <v>132</v>
      </c>
      <c r="G30" s="115">
        <f>SUM(J30:M30)</f>
        <v>100000</v>
      </c>
      <c r="H30" s="116">
        <f>SUM(N30:Q30)</f>
        <v>100000</v>
      </c>
      <c r="I30" s="117">
        <f>SUM(R30:U30)</f>
        <v>100000</v>
      </c>
      <c r="J30" s="121">
        <v>0</v>
      </c>
      <c r="K30" s="122">
        <v>28500</v>
      </c>
      <c r="L30" s="122">
        <v>28500</v>
      </c>
      <c r="M30" s="122">
        <v>43000</v>
      </c>
      <c r="N30" s="123">
        <v>0</v>
      </c>
      <c r="O30" s="123">
        <v>28500</v>
      </c>
      <c r="P30" s="123">
        <v>28500</v>
      </c>
      <c r="Q30" s="124">
        <v>43000</v>
      </c>
      <c r="R30" s="122">
        <v>0</v>
      </c>
      <c r="S30" s="122">
        <v>28500</v>
      </c>
      <c r="T30" s="122">
        <v>28500</v>
      </c>
      <c r="U30" s="125">
        <v>43000</v>
      </c>
    </row>
    <row r="31" spans="2:21" ht="92.25" customHeight="1" thickBot="1" x14ac:dyDescent="0.3">
      <c r="B31" s="71" t="s">
        <v>24</v>
      </c>
      <c r="C31" s="157" t="s">
        <v>190</v>
      </c>
      <c r="D31" s="73" t="s">
        <v>191</v>
      </c>
      <c r="E31" s="72" t="s">
        <v>128</v>
      </c>
      <c r="F31" s="155" t="s">
        <v>132</v>
      </c>
      <c r="G31" s="118">
        <f>SUM(J31:M31)</f>
        <v>240</v>
      </c>
      <c r="H31" s="119">
        <f>SUM(N31:Q31)</f>
        <v>240</v>
      </c>
      <c r="I31" s="120">
        <f>SUM(R31:U31)</f>
        <v>240</v>
      </c>
      <c r="J31" s="126">
        <v>60</v>
      </c>
      <c r="K31" s="127">
        <v>60</v>
      </c>
      <c r="L31" s="127">
        <v>60</v>
      </c>
      <c r="M31" s="127">
        <v>60</v>
      </c>
      <c r="N31" s="128">
        <v>60</v>
      </c>
      <c r="O31" s="128">
        <v>60</v>
      </c>
      <c r="P31" s="128">
        <v>60</v>
      </c>
      <c r="Q31" s="129">
        <v>60</v>
      </c>
      <c r="R31" s="127">
        <v>60</v>
      </c>
      <c r="S31" s="127">
        <v>60</v>
      </c>
      <c r="T31" s="127">
        <v>60</v>
      </c>
      <c r="U31" s="130">
        <v>60</v>
      </c>
    </row>
    <row r="35" spans="3:20" ht="15.75" thickBot="1" x14ac:dyDescent="0.3"/>
    <row r="36" spans="3:20" ht="14.45" customHeight="1" x14ac:dyDescent="0.25">
      <c r="C36" s="176" t="s">
        <v>116</v>
      </c>
      <c r="D36" s="177"/>
      <c r="G36" s="176" t="s">
        <v>48</v>
      </c>
      <c r="H36" s="176"/>
      <c r="I36" s="176"/>
      <c r="Q36" s="176" t="s">
        <v>117</v>
      </c>
      <c r="R36" s="176"/>
      <c r="S36" s="176"/>
      <c r="T36" s="176"/>
    </row>
    <row r="37" spans="3:20" ht="14.45" customHeight="1" x14ac:dyDescent="0.25">
      <c r="C37" s="158"/>
      <c r="D37" s="158"/>
      <c r="G37" s="180"/>
      <c r="H37" s="180"/>
      <c r="I37" s="180"/>
      <c r="Q37" s="180"/>
      <c r="R37" s="180"/>
      <c r="S37" s="180"/>
      <c r="T37" s="180"/>
    </row>
    <row r="38" spans="3:20" ht="28.5" customHeight="1" x14ac:dyDescent="0.25">
      <c r="C38" s="158"/>
      <c r="D38" s="158"/>
      <c r="G38" s="180"/>
      <c r="H38" s="180"/>
      <c r="I38" s="180"/>
      <c r="Q38" s="180"/>
      <c r="R38" s="180"/>
      <c r="S38" s="180"/>
      <c r="T38" s="180"/>
    </row>
    <row r="39" spans="3:20" ht="29.25" customHeight="1" x14ac:dyDescent="0.25">
      <c r="C39" s="158"/>
      <c r="D39" s="158"/>
      <c r="G39" s="180"/>
      <c r="H39" s="180"/>
      <c r="I39" s="180"/>
      <c r="Q39" s="180"/>
      <c r="R39" s="180"/>
      <c r="S39" s="180"/>
      <c r="T39" s="180"/>
    </row>
    <row r="40" spans="3:20" ht="21.75" customHeight="1" x14ac:dyDescent="0.25">
      <c r="C40" s="158"/>
      <c r="D40" s="158"/>
      <c r="G40" s="180"/>
      <c r="H40" s="180"/>
      <c r="I40" s="180"/>
      <c r="Q40" s="180"/>
      <c r="R40" s="180"/>
      <c r="S40" s="180"/>
      <c r="T40" s="180"/>
    </row>
    <row r="41" spans="3:20" ht="57" customHeight="1" x14ac:dyDescent="0.25">
      <c r="C41" s="158"/>
      <c r="D41" s="158"/>
      <c r="G41" s="180"/>
      <c r="H41" s="180"/>
      <c r="I41" s="180"/>
      <c r="Q41" s="180"/>
      <c r="R41" s="180"/>
      <c r="S41" s="180"/>
      <c r="T41" s="180"/>
    </row>
  </sheetData>
  <mergeCells count="22">
    <mergeCell ref="N16:Q16"/>
    <mergeCell ref="F16:F17"/>
    <mergeCell ref="G16:G17"/>
    <mergeCell ref="H16:H17"/>
    <mergeCell ref="I16:I17"/>
    <mergeCell ref="J16:M16"/>
    <mergeCell ref="Q36:T41"/>
    <mergeCell ref="C36:D41"/>
    <mergeCell ref="G36:I41"/>
    <mergeCell ref="E5:L5"/>
    <mergeCell ref="E6:L6"/>
    <mergeCell ref="B9:U13"/>
    <mergeCell ref="B14:F15"/>
    <mergeCell ref="G14:U14"/>
    <mergeCell ref="G15:I15"/>
    <mergeCell ref="J15:U15"/>
    <mergeCell ref="E7:L7"/>
    <mergeCell ref="R16:U16"/>
    <mergeCell ref="B16:B17"/>
    <mergeCell ref="C16:C17"/>
    <mergeCell ref="D16:D17"/>
    <mergeCell ref="E16:E17"/>
  </mergeCells>
  <pageMargins left="0.70866141732283461" right="0.70866141732283461" top="0.74803149606299213" bottom="0.74803149606299213" header="0.31496062992125984" footer="0.31496062992125984"/>
  <pageSetup scale="28" fitToWidth="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1E092-7053-4D91-B864-458750B755A7}">
  <dimension ref="A1:I25"/>
  <sheetViews>
    <sheetView workbookViewId="0">
      <selection activeCell="B24" sqref="B24"/>
    </sheetView>
  </sheetViews>
  <sheetFormatPr baseColWidth="10" defaultColWidth="11.42578125" defaultRowHeight="15" x14ac:dyDescent="0.25"/>
  <sheetData>
    <row r="1" spans="1:9" ht="21" x14ac:dyDescent="0.35">
      <c r="A1" s="229" t="s">
        <v>43</v>
      </c>
      <c r="B1" s="229"/>
      <c r="C1" s="229"/>
      <c r="D1" s="229"/>
    </row>
    <row r="2" spans="1:9" ht="21" x14ac:dyDescent="0.35">
      <c r="A2" s="48"/>
      <c r="B2" s="48"/>
      <c r="C2" s="48"/>
      <c r="D2" s="48"/>
    </row>
    <row r="3" spans="1:9" ht="21" x14ac:dyDescent="0.35">
      <c r="A3" s="230" t="s">
        <v>44</v>
      </c>
      <c r="B3" s="230"/>
      <c r="C3" s="230"/>
      <c r="D3" s="230"/>
    </row>
    <row r="5" spans="1:9" ht="40.9" customHeight="1" x14ac:dyDescent="0.25">
      <c r="A5" s="231" t="s">
        <v>45</v>
      </c>
      <c r="B5" s="231"/>
      <c r="C5" s="231"/>
      <c r="D5" s="231"/>
      <c r="E5" s="231"/>
      <c r="F5" s="231"/>
      <c r="G5" s="231"/>
      <c r="H5" s="231"/>
      <c r="I5" s="231"/>
    </row>
    <row r="6" spans="1:9" ht="40.9" customHeight="1" x14ac:dyDescent="0.25">
      <c r="A6" s="231"/>
      <c r="B6" s="231"/>
      <c r="C6" s="231"/>
      <c r="D6" s="231"/>
      <c r="E6" s="231"/>
      <c r="F6" s="231"/>
      <c r="G6" s="231"/>
      <c r="H6" s="231"/>
      <c r="I6" s="231"/>
    </row>
    <row r="7" spans="1:9" ht="40.9" customHeight="1" x14ac:dyDescent="0.25">
      <c r="A7" s="231"/>
      <c r="B7" s="231"/>
      <c r="C7" s="231"/>
      <c r="D7" s="231"/>
      <c r="E7" s="231"/>
      <c r="F7" s="231"/>
      <c r="G7" s="231"/>
      <c r="H7" s="231"/>
      <c r="I7" s="231"/>
    </row>
    <row r="8" spans="1:9" ht="40.9" customHeight="1" x14ac:dyDescent="0.25">
      <c r="A8" s="231"/>
      <c r="B8" s="231"/>
      <c r="C8" s="231"/>
      <c r="D8" s="231"/>
      <c r="E8" s="231"/>
      <c r="F8" s="231"/>
      <c r="G8" s="231"/>
      <c r="H8" s="231"/>
      <c r="I8" s="231"/>
    </row>
    <row r="9" spans="1:9" ht="40.9" customHeight="1" x14ac:dyDescent="0.25">
      <c r="A9" s="231"/>
      <c r="B9" s="231"/>
      <c r="C9" s="231"/>
      <c r="D9" s="231"/>
      <c r="E9" s="231"/>
      <c r="F9" s="231"/>
      <c r="G9" s="231"/>
      <c r="H9" s="231"/>
      <c r="I9" s="231"/>
    </row>
    <row r="10" spans="1:9" ht="40.9" customHeight="1" x14ac:dyDescent="0.25">
      <c r="A10" s="231"/>
      <c r="B10" s="231"/>
      <c r="C10" s="231"/>
      <c r="D10" s="231"/>
      <c r="E10" s="231"/>
      <c r="F10" s="231"/>
      <c r="G10" s="231"/>
      <c r="H10" s="231"/>
      <c r="I10" s="231"/>
    </row>
    <row r="11" spans="1:9" ht="40.9" customHeight="1" x14ac:dyDescent="0.25">
      <c r="A11" s="231"/>
      <c r="B11" s="231"/>
      <c r="C11" s="231"/>
      <c r="D11" s="231"/>
      <c r="E11" s="231"/>
      <c r="F11" s="231"/>
      <c r="G11" s="231"/>
      <c r="H11" s="231"/>
      <c r="I11" s="231"/>
    </row>
    <row r="12" spans="1:9" ht="40.9" customHeight="1" x14ac:dyDescent="0.25">
      <c r="A12" s="231"/>
      <c r="B12" s="231"/>
      <c r="C12" s="231"/>
      <c r="D12" s="231"/>
      <c r="E12" s="231"/>
      <c r="F12" s="231"/>
      <c r="G12" s="231"/>
      <c r="H12" s="231"/>
      <c r="I12" s="231"/>
    </row>
    <row r="13" spans="1:9" x14ac:dyDescent="0.25">
      <c r="A13" s="49"/>
      <c r="B13" s="49"/>
      <c r="C13" s="49"/>
      <c r="D13" s="49"/>
      <c r="E13" s="49"/>
      <c r="F13" s="49"/>
      <c r="G13" s="49"/>
      <c r="H13" s="49"/>
      <c r="I13" s="49"/>
    </row>
    <row r="14" spans="1:9" ht="21" x14ac:dyDescent="0.35">
      <c r="A14" s="232" t="s">
        <v>46</v>
      </c>
      <c r="B14" s="232"/>
      <c r="C14" s="232"/>
      <c r="D14" s="232"/>
    </row>
    <row r="16" spans="1:9" ht="22.5" customHeight="1" x14ac:dyDescent="0.25">
      <c r="A16" s="233" t="s">
        <v>47</v>
      </c>
      <c r="B16" s="233"/>
      <c r="C16" s="233"/>
      <c r="D16" s="233"/>
      <c r="E16" s="233"/>
      <c r="F16" s="233"/>
    </row>
    <row r="17" spans="1:6" ht="22.5" customHeight="1" x14ac:dyDescent="0.25">
      <c r="A17" s="233"/>
      <c r="B17" s="233"/>
      <c r="C17" s="233"/>
      <c r="D17" s="233"/>
      <c r="E17" s="233"/>
      <c r="F17" s="233"/>
    </row>
    <row r="18" spans="1:6" ht="22.5" customHeight="1" x14ac:dyDescent="0.25">
      <c r="A18" s="233"/>
      <c r="B18" s="233"/>
      <c r="C18" s="233"/>
      <c r="D18" s="233"/>
      <c r="E18" s="233"/>
      <c r="F18" s="233"/>
    </row>
    <row r="19" spans="1:6" ht="22.5" customHeight="1" x14ac:dyDescent="0.25">
      <c r="A19" s="233"/>
      <c r="B19" s="233"/>
      <c r="C19" s="233"/>
      <c r="D19" s="233"/>
      <c r="E19" s="233"/>
      <c r="F19" s="233"/>
    </row>
    <row r="20" spans="1:6" ht="22.5" customHeight="1" x14ac:dyDescent="0.25">
      <c r="A20" s="233"/>
      <c r="B20" s="233"/>
      <c r="C20" s="233"/>
      <c r="D20" s="233"/>
      <c r="E20" s="233"/>
      <c r="F20" s="233"/>
    </row>
    <row r="21" spans="1:6" ht="22.5" customHeight="1" x14ac:dyDescent="0.25">
      <c r="A21" s="233"/>
      <c r="B21" s="233"/>
      <c r="C21" s="233"/>
      <c r="D21" s="233"/>
      <c r="E21" s="233"/>
      <c r="F21" s="233"/>
    </row>
    <row r="22" spans="1:6" ht="22.5" customHeight="1" x14ac:dyDescent="0.25">
      <c r="A22" s="233"/>
      <c r="B22" s="233"/>
      <c r="C22" s="233"/>
      <c r="D22" s="233"/>
      <c r="E22" s="233"/>
      <c r="F22" s="233"/>
    </row>
    <row r="23" spans="1:6" x14ac:dyDescent="0.25">
      <c r="A23" s="50"/>
      <c r="B23" s="50"/>
      <c r="C23" s="50"/>
      <c r="D23" s="50"/>
      <c r="E23" s="50"/>
      <c r="F23" s="50"/>
    </row>
    <row r="24" spans="1:6" x14ac:dyDescent="0.25">
      <c r="A24" s="50"/>
      <c r="B24" s="50"/>
      <c r="C24" s="50"/>
      <c r="D24" s="50"/>
      <c r="E24" s="50"/>
      <c r="F24" s="50"/>
    </row>
    <row r="25" spans="1:6" x14ac:dyDescent="0.25">
      <c r="A25" s="50"/>
      <c r="B25" s="50"/>
      <c r="C25" s="50"/>
      <c r="D25" s="50"/>
      <c r="E25" s="50"/>
      <c r="F25" s="50"/>
    </row>
  </sheetData>
  <mergeCells count="5">
    <mergeCell ref="A1:D1"/>
    <mergeCell ref="A3:D3"/>
    <mergeCell ref="A5:I12"/>
    <mergeCell ref="A14:D14"/>
    <mergeCell ref="A16:F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MIR EJE3</vt:lpstr>
      <vt:lpstr>METAS Y ALINEACIÓN</vt:lpstr>
      <vt:lpstr>INTRUCCIONES</vt:lpstr>
      <vt:lpstr>'MIR EJE3'!Área_de_impresión</vt:lpstr>
      <vt:lpstr>'MIR EJE3'!Títulos_a_imprimir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Susana Chan May</cp:lastModifiedBy>
  <cp:revision/>
  <cp:lastPrinted>2025-04-10T22:11:19Z</cp:lastPrinted>
  <dcterms:created xsi:type="dcterms:W3CDTF">2020-03-28T05:37:12Z</dcterms:created>
  <dcterms:modified xsi:type="dcterms:W3CDTF">2025-04-14T18:53:41Z</dcterms:modified>
  <cp:category/>
  <cp:contentStatus/>
</cp:coreProperties>
</file>