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05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IMCA\"/>
    </mc:Choice>
  </mc:AlternateContent>
  <xr:revisionPtr revIDLastSave="0" documentId="11_954690F46DF4B13226DD36EC33DE77E308AB9368" xr6:coauthVersionLast="47" xr6:coauthVersionMax="47" xr10:uidLastSave="{00000000-0000-0000-0000-000000000000}"/>
  <bookViews>
    <workbookView xWindow="240" yWindow="135" windowWidth="13950" windowHeight="15405" firstSheet="8" activeTab="8" xr2:uid="{00000000-000D-0000-FFFF-FFFF00000000}"/>
  </bookViews>
  <sheets>
    <sheet name="3er Trimestre 2019 2.3" sheetId="1" r:id="rId1"/>
    <sheet name="4to Trimestre 2019 2.3" sheetId="2" r:id="rId2"/>
    <sheet name="1er Trimestre 2020 2.3 " sheetId="3" r:id="rId3"/>
    <sheet name="2do Trimestre 2020 2.3 " sheetId="4" r:id="rId4"/>
    <sheet name="3er Trimestre 2020 2.3" sheetId="5" r:id="rId5"/>
    <sheet name="4to Trimestre 2020 2.3" sheetId="7" r:id="rId6"/>
    <sheet name="1er Trimestre 2021 2.3" sheetId="8" r:id="rId7"/>
    <sheet name="2do Trimestre 2021 2.3" sheetId="9" r:id="rId8"/>
    <sheet name="3er Trimestre 2021 2.3" sheetId="10" r:id="rId9"/>
  </sheets>
  <externalReferences>
    <externalReference r:id="rId10"/>
  </externalReferences>
  <definedNames>
    <definedName name="_xlnm._FilterDatabase" localSheetId="2" hidden="1">'1er Trimestre 2020 2.3 '!$B$6:$N$13</definedName>
    <definedName name="_xlnm._FilterDatabase" localSheetId="6" hidden="1">'1er Trimestre 2021 2.3'!$B$6:$N$13</definedName>
    <definedName name="_xlnm._FilterDatabase" localSheetId="3" hidden="1">'2do Trimestre 2020 2.3 '!$B$6:$N$13</definedName>
    <definedName name="_xlnm._FilterDatabase" localSheetId="7" hidden="1">'2do Trimestre 2021 2.3'!$B$6:$N$13</definedName>
    <definedName name="_xlnm._FilterDatabase" localSheetId="0" hidden="1">'3er Trimestre 2019 2.3'!$B$6:$N$13</definedName>
    <definedName name="_xlnm._FilterDatabase" localSheetId="4" hidden="1">'3er Trimestre 2020 2.3'!$B$6:$N$13</definedName>
    <definedName name="_xlnm._FilterDatabase" localSheetId="8" hidden="1">'3er Trimestre 2021 2.3'!$B$4:$X$101</definedName>
    <definedName name="_xlnm._FilterDatabase" localSheetId="1" hidden="1">'4to Trimestre 2019 2.3'!$B$6:$N$13</definedName>
    <definedName name="_xlnm._FilterDatabase" localSheetId="5" hidden="1">'4to Trimestre 2020 2.3'!$B$6:$N$13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0" l="1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57" i="9" l="1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4" i="8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4" i="5" l="1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14" i="4"/>
  <c r="N15" i="4"/>
  <c r="N16" i="4"/>
  <c r="N17" i="4"/>
  <c r="N18" i="4"/>
  <c r="N19" i="4"/>
  <c r="N20" i="4"/>
  <c r="N21" i="4"/>
  <c r="N22" i="4"/>
  <c r="N23" i="4"/>
  <c r="N24" i="4"/>
  <c r="N25" i="4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14" i="2"/>
  <c r="N15" i="2"/>
  <c r="N16" i="2"/>
  <c r="N17" i="2"/>
  <c r="N18" i="2"/>
  <c r="N19" i="2"/>
  <c r="N20" i="2"/>
  <c r="N21" i="2"/>
  <c r="N22" i="2"/>
  <c r="N23" i="2"/>
  <c r="N24" i="2"/>
  <c r="N25" i="2"/>
  <c r="N14" i="1"/>
  <c r="N15" i="1"/>
  <c r="N16" i="1"/>
  <c r="N17" i="1"/>
  <c r="N18" i="1"/>
  <c r="N19" i="1"/>
  <c r="N20" i="1"/>
  <c r="N21" i="1"/>
</calcChain>
</file>

<file path=xl/sharedStrings.xml><?xml version="1.0" encoding="utf-8"?>
<sst xmlns="http://schemas.openxmlformats.org/spreadsheetml/2006/main" count="2246" uniqueCount="695">
  <si>
    <t>PADRÓN DE BENEFICIARIOS</t>
  </si>
  <si>
    <t>NOMBRE DEL PROGRAMA: Canalización de las personas con adicciones a las instituciones o agrupaciones correspondientes.</t>
  </si>
  <si>
    <t>PRIMER TRIMESTRE 2019</t>
  </si>
  <si>
    <t>102 REGIDORES</t>
  </si>
  <si>
    <t>Secretaría Municipal de Seguridad Pública y Tránsito.</t>
  </si>
  <si>
    <t>PROGRAMA PRESUPUESTARIO</t>
  </si>
  <si>
    <t>PP 1.23 PROGRAMA INSTITUCIONAL DEL INSTITUTO MUNICIPAL CONTRA LAS ADICCIONES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</si>
  <si>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</si>
  <si>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</si>
  <si>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</si>
  <si>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</si>
  <si>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</si>
  <si>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TERCER TRIMESTRE 2019</t>
  </si>
  <si>
    <t>PP 1.12 PROGRAMA INSTITUCIONAL DEL INSTITUTO DEL DEPORTE DEL MUNICIPIO DE BENITO JUÁREZ</t>
  </si>
  <si>
    <t>202 SECRETARÍA PARTICULAR</t>
  </si>
  <si>
    <t>Secretaría Municipal de Obras Públicas y Servicios.</t>
  </si>
  <si>
    <t>UNIDAD ADMINISTRATIVA RESPONSABLE DEL PROGRAMA</t>
  </si>
  <si>
    <t>INSTITUTO MUNICIPAL CONTRA LAS ADICCIONES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</si>
  <si>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</si>
  <si>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</si>
  <si>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</si>
  <si>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</si>
  <si>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</si>
  <si>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</si>
  <si>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</si>
  <si>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</si>
  <si>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</si>
  <si>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</si>
  <si>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</si>
  <si>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</si>
  <si>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</si>
  <si>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</si>
  <si>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</si>
  <si>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</si>
  <si>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</si>
  <si>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</si>
  <si>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</si>
  <si>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</si>
  <si>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</si>
  <si>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</si>
  <si>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</si>
  <si>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</si>
  <si>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</si>
  <si>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</si>
  <si>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</si>
  <si>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</si>
  <si>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</si>
  <si>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</si>
  <si>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</si>
  <si>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</si>
  <si>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</si>
  <si>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</si>
  <si>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</si>
  <si>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</si>
  <si>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</si>
  <si>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</si>
  <si>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</si>
  <si>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</si>
  <si>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</si>
  <si>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</si>
  <si>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ERICK DE JESUS</t>
  </si>
  <si>
    <t xml:space="preserve">TRUJILLO </t>
  </si>
  <si>
    <t>FUNEZ</t>
  </si>
  <si>
    <t>Hombre</t>
  </si>
  <si>
    <t>Supermanzana 3 Centro</t>
  </si>
  <si>
    <t>PP 2.16 PROGRAMA INSTITUCIONAL DEL INSTITUTO MUNICIPAL DE LA MUJER</t>
  </si>
  <si>
    <t>209 COORDINACION DE RELACIONES PUBLICAS</t>
  </si>
  <si>
    <t>Secretaría Técnica</t>
  </si>
  <si>
    <t>RICARDO IVAN</t>
  </si>
  <si>
    <t xml:space="preserve">VILLEDA </t>
  </si>
  <si>
    <t>DIAZ</t>
  </si>
  <si>
    <t>PP 3.03 PROGRAMA SECTORIAL DE LA SECRETARÍA MUNICIPAL DE OBRAS PÚBLICAS Y SERVICIOS</t>
  </si>
  <si>
    <t>210 DIRECCION DE GESTION SOCIAL</t>
  </si>
  <si>
    <t>Secretaría Particular</t>
  </si>
  <si>
    <t>ALFREDO</t>
  </si>
  <si>
    <t xml:space="preserve">RAMIREZ  </t>
  </si>
  <si>
    <t>VENTURA</t>
  </si>
  <si>
    <t>Cancun Centro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</si>
  <si>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</si>
  <si>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</si>
  <si>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</si>
  <si>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ERNESTO</t>
  </si>
  <si>
    <t>ZEPEDA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</si>
  <si>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</si>
  <si>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</si>
  <si>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</si>
  <si>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 xml:space="preserve">MARI CRUZ </t>
  </si>
  <si>
    <t xml:space="preserve">GALA </t>
  </si>
  <si>
    <t>CANTON</t>
  </si>
  <si>
    <t>PP 3.19 PROGRAMA INSTITUCIONAL SOLUCIÓN INTEGRAL DE RESIDUOS SÓLIDOS</t>
  </si>
  <si>
    <t>301 SECRETARIA GENERAL DEL AYUNTAMIENTO</t>
  </si>
  <si>
    <t>Unidad de Vinculación con Organismos Descentralizados</t>
  </si>
  <si>
    <t>AKEMI LIZETH</t>
  </si>
  <si>
    <t xml:space="preserve">ALBORNOZ </t>
  </si>
  <si>
    <t>YAM</t>
  </si>
  <si>
    <t>Mujer</t>
  </si>
  <si>
    <t>PP 4.05 PROGRAMA SECTORIAL DE LA PRESIDENCIA MUNICIPAL</t>
  </si>
  <si>
    <t>302 SUBSECRETARIA GENERAL DEL AYUNTAMIENTO</t>
  </si>
  <si>
    <t>Secretaría Privada</t>
  </si>
  <si>
    <t>ALEJANDRO</t>
  </si>
  <si>
    <t xml:space="preserve">AVILEZ </t>
  </si>
  <si>
    <t>MARIN</t>
  </si>
  <si>
    <t>PP 4.06 PROGRAMA SECTORIAL DE LA SECRETARÍA GENERAL DEL H. AYUNTAMIENTO</t>
  </si>
  <si>
    <t>303 HERÓICO CUERPO DE BOMBEROS</t>
  </si>
  <si>
    <t>Dirección General de Planeación Municipal</t>
  </si>
  <si>
    <t>FRANCISCA</t>
  </si>
  <si>
    <t xml:space="preserve">JUAREZ </t>
  </si>
  <si>
    <t>SANCHEZ</t>
  </si>
  <si>
    <t xml:space="preserve">JORGE MARIO </t>
  </si>
  <si>
    <t xml:space="preserve">SOTO </t>
  </si>
  <si>
    <t>CASARRUBIAS</t>
  </si>
  <si>
    <t>JAEL</t>
  </si>
  <si>
    <t xml:space="preserve">RAMIREZ </t>
  </si>
  <si>
    <t>VILLAREAL</t>
  </si>
  <si>
    <t>SABRINA ARTEMISA</t>
  </si>
  <si>
    <t>JESUS SANTIAGO</t>
  </si>
  <si>
    <t xml:space="preserve">COHUO </t>
  </si>
  <si>
    <t>GALA</t>
  </si>
  <si>
    <t>KAILY XIMENA</t>
  </si>
  <si>
    <t xml:space="preserve">YEPEZ </t>
  </si>
  <si>
    <t>HERNANDEZ</t>
  </si>
  <si>
    <t>ALICIA</t>
  </si>
  <si>
    <t xml:space="preserve">CASTILLO </t>
  </si>
  <si>
    <t>GRAJALES</t>
  </si>
  <si>
    <t>LUIS JESUS</t>
  </si>
  <si>
    <t xml:space="preserve">GARCIA </t>
  </si>
  <si>
    <t>OLIVARES</t>
  </si>
  <si>
    <t>PP 4.07 PROGRAMA SECTORIAL DE LA TESORERÍA MUNICIPAL</t>
  </si>
  <si>
    <t>304 DIRECCIÓN GENERAL DE TRANSPORTE Y VIALIDAD</t>
  </si>
  <si>
    <t>Delegación Alfredo V. Bonfil</t>
  </si>
  <si>
    <t>TERESA DE JESUS</t>
  </si>
  <si>
    <t xml:space="preserve">GONZALEZ </t>
  </si>
  <si>
    <t>JIMENEZ</t>
  </si>
  <si>
    <t>PP 4.08 PROGRAMA SECTORIAL DE LA OFICIALÍA MAYOR</t>
  </si>
  <si>
    <t>305 DIRECCIÓN GENERAL DE PROTECCIÓN CIVIL</t>
  </si>
  <si>
    <t>Subdelegación de Puerto Juárez</t>
  </si>
  <si>
    <t xml:space="preserve">LUIS ANTONIO </t>
  </si>
  <si>
    <t>DZUL</t>
  </si>
  <si>
    <t xml:space="preserve"> BLANCO</t>
  </si>
  <si>
    <t>PP 4.09 PROGRAMA SECTORIAL DE LA CONTRALORÍA MUNICIPAL</t>
  </si>
  <si>
    <t>306 DIRECCIÓN GENERAL DE ASUNTOS JURÍDICOS</t>
  </si>
  <si>
    <t>Instituto Municipal del Deporte</t>
  </si>
  <si>
    <t>GERARDO DANIEL</t>
  </si>
  <si>
    <t xml:space="preserve">HOIL 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</si>
  <si>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</si>
  <si>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</si>
  <si>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</si>
  <si>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JORGE KARLOS</t>
  </si>
  <si>
    <t xml:space="preserve">MORALES </t>
  </si>
  <si>
    <t>GUEVARA</t>
  </si>
  <si>
    <t>MIGUEL PAULINO</t>
  </si>
  <si>
    <t xml:space="preserve">HERNANDEZ </t>
  </si>
  <si>
    <t>MENDOZA</t>
  </si>
  <si>
    <t>RODOLFO RENE</t>
  </si>
  <si>
    <t xml:space="preserve">NAHUAT </t>
  </si>
  <si>
    <t>KOO</t>
  </si>
  <si>
    <t>ALBERTO</t>
  </si>
  <si>
    <t xml:space="preserve">ALVARADO </t>
  </si>
  <si>
    <t>ALVAREZ</t>
  </si>
  <si>
    <t>ISRAEL FERNANDO</t>
  </si>
  <si>
    <t xml:space="preserve">CANO </t>
  </si>
  <si>
    <t>VERA</t>
  </si>
  <si>
    <t>ORFA ELIDE</t>
  </si>
  <si>
    <t xml:space="preserve">CAHUM </t>
  </si>
  <si>
    <t>CHE</t>
  </si>
  <si>
    <t xml:space="preserve">HAU </t>
  </si>
  <si>
    <t>CAUICH</t>
  </si>
  <si>
    <t>ALAN SOMERVILLE</t>
  </si>
  <si>
    <t xml:space="preserve">ZARALA </t>
  </si>
  <si>
    <t>VILLEGAS</t>
  </si>
  <si>
    <t>ALEJANDRO JOSE</t>
  </si>
  <si>
    <t xml:space="preserve">CARMONA  </t>
  </si>
  <si>
    <t>CARDOZO</t>
  </si>
  <si>
    <t>VICTOR ANTONIO</t>
  </si>
  <si>
    <t xml:space="preserve">CUPUL </t>
  </si>
  <si>
    <t>LLOVERA</t>
  </si>
  <si>
    <t>PATRICIA</t>
  </si>
  <si>
    <t xml:space="preserve">VELAZQUEZ </t>
  </si>
  <si>
    <t>LOPEZ</t>
  </si>
  <si>
    <t>HENRY</t>
  </si>
  <si>
    <t>VELAZQUEZ</t>
  </si>
  <si>
    <t>PP 4.11 PROGRAMA INSTITUCIONAL DE LA SUBDELEGACIÓN DE PUERTO JUÁREZ</t>
  </si>
  <si>
    <t>308 DIRECCIÓN GENERAL DE LA COORDINACIÓN GENERAL ADMINISTRATIVA</t>
  </si>
  <si>
    <t>Instituto Municipal de la Juventud</t>
  </si>
  <si>
    <t>MILTON</t>
  </si>
  <si>
    <t xml:space="preserve">FRANCO </t>
  </si>
  <si>
    <t>IZQUIERDO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</si>
  <si>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</si>
  <si>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</si>
  <si>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</si>
  <si>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RAMON ROBERTO</t>
  </si>
  <si>
    <t xml:space="preserve">PACHECO </t>
  </si>
  <si>
    <t>PEREZ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</si>
  <si>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</si>
  <si>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</si>
  <si>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</si>
  <si>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DANNA MICHELLE</t>
  </si>
  <si>
    <t xml:space="preserve">URISTEGUI </t>
  </si>
  <si>
    <t>RAMIREZ</t>
  </si>
  <si>
    <t>PP 4.21 PROGRAMA INSTITUCIONAL DE RADIO CULTURAL AYUNTAMIENTO</t>
  </si>
  <si>
    <t>311 DIRECCIÓN DE GOBIERNO</t>
  </si>
  <si>
    <t>Dirección General del Instituto Municipal de la Mujer</t>
  </si>
  <si>
    <t>TILLIE</t>
  </si>
  <si>
    <t xml:space="preserve">SASTRE </t>
  </si>
  <si>
    <t>HICKIE</t>
  </si>
  <si>
    <t>PP 4.24 PROGRAMA SECTORIAL DEL H. CABILDO</t>
  </si>
  <si>
    <t>312 DIRECCIÓN DE ASUNTOS RELIGIOSOS</t>
  </si>
  <si>
    <t>Operadora y Administradora de Bienes Municipales S.A, de C.V. OPABIEM</t>
  </si>
  <si>
    <t>SERGIO NICOLAS</t>
  </si>
  <si>
    <t xml:space="preserve">MANZANERO </t>
  </si>
  <si>
    <t>TRUJEQUE</t>
  </si>
  <si>
    <t>313 DIRECCION DE ARCHIVO MUNICIPAL</t>
  </si>
  <si>
    <t>Instituto Municipal de Planeación para el Desarrollo Urbano IMPLAN</t>
  </si>
  <si>
    <t>LUIS FELIPE</t>
  </si>
  <si>
    <t>OSUNA</t>
  </si>
  <si>
    <t>MILLAN</t>
  </si>
  <si>
    <t>314 COORDINACION DEL REGISTRO CIVIL</t>
  </si>
  <si>
    <t>Dirección General de Solución Integral de Residuos Sólidos SIRESOL</t>
  </si>
  <si>
    <t>JOSE CARLOS</t>
  </si>
  <si>
    <t xml:space="preserve">AYIL </t>
  </si>
  <si>
    <t>DZIB</t>
  </si>
  <si>
    <t>315 CENTRO DE REINSERCIÓN SOCIAL</t>
  </si>
  <si>
    <t>Instituto Municipal de Desarrollo Administrativo e Innovación IMDAI</t>
  </si>
  <si>
    <t>ALICIA LITA</t>
  </si>
  <si>
    <t xml:space="preserve">HUERTA </t>
  </si>
  <si>
    <t>SU</t>
  </si>
  <si>
    <t>316 SISTEMA DE PROTECCIÓN INTEGRAL DE NIÑAS, NIÑOS Y ADOLESCENTES (SIPPINA)</t>
  </si>
  <si>
    <t>Unidad de Vinculación Transparencia y Acceso a la Información Pública UVTAIP</t>
  </si>
  <si>
    <t>KEVIN ALEXANDER</t>
  </si>
  <si>
    <t xml:space="preserve">COLORADA </t>
  </si>
  <si>
    <t>401 TESORERIA MUNICIPAL</t>
  </si>
  <si>
    <t>Radio Cultural Ayuntamiento</t>
  </si>
  <si>
    <t>AYELEN</t>
  </si>
  <si>
    <t xml:space="preserve">ESLAVA </t>
  </si>
  <si>
    <t>MORENO</t>
  </si>
  <si>
    <t>402 DIRECCIÓN DE INGRESOS</t>
  </si>
  <si>
    <t>VICTOR MANUEL MARTIN</t>
  </si>
  <si>
    <t>GONZALEZ</t>
  </si>
  <si>
    <t>403 DIRECCIÓN DE EGRESOS</t>
  </si>
  <si>
    <t>ARGELIA MARLENE</t>
  </si>
  <si>
    <t>404 DIRECCIÓN DE CONTABILIDAD</t>
  </si>
  <si>
    <t>WINDER ALEXANDER</t>
  </si>
  <si>
    <t xml:space="preserve">SEQUERA </t>
  </si>
  <si>
    <t>ROJAS</t>
  </si>
  <si>
    <t>405 DIRECCIÓN DE CATASTRO</t>
  </si>
  <si>
    <t>NAOMY ELIDE</t>
  </si>
  <si>
    <t xml:space="preserve">POLANCO </t>
  </si>
  <si>
    <t>EK</t>
  </si>
  <si>
    <t>406 DIRECCIÓN DE INGRESOS COORDINADOS Y COBRANZA</t>
  </si>
  <si>
    <t>ANGELA MONSERRAT</t>
  </si>
  <si>
    <t xml:space="preserve">ENCISO </t>
  </si>
  <si>
    <t>MEJIA</t>
  </si>
  <si>
    <t>407 DIRECCIÓN DE FISCALIZACIÓN</t>
  </si>
  <si>
    <t>GIBRAN ALDAHIR</t>
  </si>
  <si>
    <t xml:space="preserve">CACH </t>
  </si>
  <si>
    <t>CATZIN</t>
  </si>
  <si>
    <t xml:space="preserve">408 DIRECCIÓN DE ZONA FEDERAL MARITIMO  TERRESTRE </t>
  </si>
  <si>
    <t>ZULEICA MITZI</t>
  </si>
  <si>
    <t xml:space="preserve">LOPEZ </t>
  </si>
  <si>
    <t>MORALES</t>
  </si>
  <si>
    <t>409 DIRECCIÓN FINANCIERA</t>
  </si>
  <si>
    <t xml:space="preserve">VAZQUEZ </t>
  </si>
  <si>
    <t>MENDEZ</t>
  </si>
  <si>
    <t>410 DIRECCIÓN DE COMERCIO EN VÍA PÚBLICA</t>
  </si>
  <si>
    <t>LIDIA DEL ROSARIO</t>
  </si>
  <si>
    <t xml:space="preserve">501 OFICIALÍA MAYOR </t>
  </si>
  <si>
    <t>MIGUEL</t>
  </si>
  <si>
    <t xml:space="preserve">BADILLO </t>
  </si>
  <si>
    <t>MORA</t>
  </si>
  <si>
    <t>502 DIRECCIÓN DE RECURSOS HUMANOS</t>
  </si>
  <si>
    <t>CARLOS DARIO</t>
  </si>
  <si>
    <t xml:space="preserve">ESTRADA </t>
  </si>
  <si>
    <t>503 DIRECCIÓN DE RECURSOS MATERIALES</t>
  </si>
  <si>
    <t>LADY MICHELL</t>
  </si>
  <si>
    <t xml:space="preserve">GARRIDO </t>
  </si>
  <si>
    <t>RODRIGUEZ</t>
  </si>
  <si>
    <t>504 DIRECCION GENERAL DE TECNOLOGIAS DE INFORMACION Y COMUNICACIÓN</t>
  </si>
  <si>
    <t>RAZIEL</t>
  </si>
  <si>
    <t xml:space="preserve">ABURTO </t>
  </si>
  <si>
    <t>505 DIRECCIÓN DEL INSTITUTO DE CAPACITACIÓN Y CALIDAD (ICCAL)</t>
  </si>
  <si>
    <t>BRAULIO</t>
  </si>
  <si>
    <t>MEZA</t>
  </si>
  <si>
    <t>ZAVALA</t>
  </si>
  <si>
    <t>GUNNER</t>
  </si>
  <si>
    <t xml:space="preserve">CAB </t>
  </si>
  <si>
    <t>CENTURION</t>
  </si>
  <si>
    <t>JORGE ALBERTO</t>
  </si>
  <si>
    <t>ESTRADA</t>
  </si>
  <si>
    <t xml:space="preserve">MARCO ANTONIO </t>
  </si>
  <si>
    <t xml:space="preserve">SILVIA </t>
  </si>
  <si>
    <t>HUERTA</t>
  </si>
  <si>
    <t>MANUEL</t>
  </si>
  <si>
    <t>TARARERA</t>
  </si>
  <si>
    <t>NESTOR ALEXANDER</t>
  </si>
  <si>
    <t>ANDRES IGNACIO</t>
  </si>
  <si>
    <t xml:space="preserve">SAFI </t>
  </si>
  <si>
    <t>PALLERO</t>
  </si>
  <si>
    <t>KEIDY ESTRELLA</t>
  </si>
  <si>
    <t>DANIEL</t>
  </si>
  <si>
    <t xml:space="preserve">GARCÍA </t>
  </si>
  <si>
    <t>ORTÍZ</t>
  </si>
  <si>
    <t>PEDRO</t>
  </si>
  <si>
    <t>CORDOVA</t>
  </si>
  <si>
    <t>BETZAIDA</t>
  </si>
  <si>
    <t xml:space="preserve">CORDOVA </t>
  </si>
  <si>
    <t>ISAIAS</t>
  </si>
  <si>
    <t>DERLI</t>
  </si>
  <si>
    <t>LEYVA</t>
  </si>
  <si>
    <t>JULIA TERESA</t>
  </si>
  <si>
    <t>OLIVA</t>
  </si>
  <si>
    <t>JOSUE ALEJANDRO</t>
  </si>
  <si>
    <t xml:space="preserve">ESTRELLA </t>
  </si>
  <si>
    <t>BARTOLON</t>
  </si>
  <si>
    <t>NILVIA MIGUELINA</t>
  </si>
  <si>
    <t>NAHUAT</t>
  </si>
  <si>
    <t xml:space="preserve">JOCELYN </t>
  </si>
  <si>
    <t xml:space="preserve">CILICEO </t>
  </si>
  <si>
    <t>ACOSTA</t>
  </si>
  <si>
    <t>HANNIA</t>
  </si>
  <si>
    <t>ALVARADO</t>
  </si>
  <si>
    <t xml:space="preserve"> XIX</t>
  </si>
  <si>
    <t>RICARDO</t>
  </si>
  <si>
    <t xml:space="preserve">PEREZ </t>
  </si>
  <si>
    <t>GARDUÑO</t>
  </si>
  <si>
    <t>EYBAR JOSÉ</t>
  </si>
  <si>
    <t xml:space="preserve">BARREDO </t>
  </si>
  <si>
    <t>ALICIA BEATRIZ</t>
  </si>
  <si>
    <t xml:space="preserve">BEJARANO </t>
  </si>
  <si>
    <t>ABURTO</t>
  </si>
  <si>
    <t>JOKEBED</t>
  </si>
  <si>
    <t xml:space="preserve">SANCHEZ </t>
  </si>
  <si>
    <t>ARRIAGA</t>
  </si>
  <si>
    <t xml:space="preserve">DARWIN ARMANDO </t>
  </si>
  <si>
    <t>SHARON DANIELA</t>
  </si>
  <si>
    <t xml:space="preserve">FLORES </t>
  </si>
  <si>
    <t>GAMA</t>
  </si>
  <si>
    <t xml:space="preserve">EMILIO ENRIQUE </t>
  </si>
  <si>
    <t>BRANSON</t>
  </si>
  <si>
    <t>MACIAS</t>
  </si>
  <si>
    <t xml:space="preserve">GIULIANA GERALDIN </t>
  </si>
  <si>
    <t xml:space="preserve">KU </t>
  </si>
  <si>
    <t>PAT</t>
  </si>
  <si>
    <t>JORGE ALFONSO</t>
  </si>
  <si>
    <t>SEGURA</t>
  </si>
  <si>
    <t>REGINA GUADALUPE</t>
  </si>
  <si>
    <t xml:space="preserve">NUÑEZ </t>
  </si>
  <si>
    <t>TAPIA</t>
  </si>
  <si>
    <t>ROUSELL OMAR</t>
  </si>
  <si>
    <t xml:space="preserve">CORONEL </t>
  </si>
  <si>
    <t>CUPUL</t>
  </si>
  <si>
    <t>ALONDRA</t>
  </si>
  <si>
    <t xml:space="preserve">CIAU </t>
  </si>
  <si>
    <t>AYALA</t>
  </si>
  <si>
    <t>BEATRIZ</t>
  </si>
  <si>
    <t>JULIO CESAR</t>
  </si>
  <si>
    <t xml:space="preserve">GUZMAN </t>
  </si>
  <si>
    <t>ARANZA ALEJANDRA</t>
  </si>
  <si>
    <t xml:space="preserve">ANDRADE </t>
  </si>
  <si>
    <t>SANCLIMENT</t>
  </si>
  <si>
    <t>FRANCISCO ARMANDO</t>
  </si>
  <si>
    <t>SANGIMEN</t>
  </si>
  <si>
    <t xml:space="preserve">NICOLÁS PORFIRIO </t>
  </si>
  <si>
    <t xml:space="preserve">XIX </t>
  </si>
  <si>
    <t xml:space="preserve">CATZIN </t>
  </si>
  <si>
    <t>H</t>
  </si>
  <si>
    <t>JENIFER</t>
  </si>
  <si>
    <t xml:space="preserve">MARTINES </t>
  </si>
  <si>
    <t>CANO</t>
  </si>
  <si>
    <t>M</t>
  </si>
  <si>
    <t>FEDERICO</t>
  </si>
  <si>
    <t>MARTINES</t>
  </si>
  <si>
    <t xml:space="preserve"> CANO</t>
  </si>
  <si>
    <t>VERONICA</t>
  </si>
  <si>
    <t>TORREZ</t>
  </si>
  <si>
    <t xml:space="preserve"> HERNANDEZ</t>
  </si>
  <si>
    <t xml:space="preserve">JESSICA ESTEPHANIA </t>
  </si>
  <si>
    <t xml:space="preserve">CRUZ </t>
  </si>
  <si>
    <t>TUZ</t>
  </si>
  <si>
    <t>GUADALUPE A</t>
  </si>
  <si>
    <t xml:space="preserve">OLIVAREZ </t>
  </si>
  <si>
    <t xml:space="preserve">RUIZ </t>
  </si>
  <si>
    <t xml:space="preserve">AMAIRANI </t>
  </si>
  <si>
    <t xml:space="preserve">ROJAS </t>
  </si>
  <si>
    <t>AGUILAR</t>
  </si>
  <si>
    <t xml:space="preserve">LINA JOHANA </t>
  </si>
  <si>
    <t xml:space="preserve">CELY </t>
  </si>
  <si>
    <t>CONTRERAS</t>
  </si>
  <si>
    <t>MARIANA</t>
  </si>
  <si>
    <t xml:space="preserve">BARRERA </t>
  </si>
  <si>
    <t>ROMANO</t>
  </si>
  <si>
    <t>RITA CECILIA</t>
  </si>
  <si>
    <t xml:space="preserve">QUINTAL </t>
  </si>
  <si>
    <t>GOMEZ</t>
  </si>
  <si>
    <t>LIDIA CONCEPCION</t>
  </si>
  <si>
    <t xml:space="preserve">BERLANGA </t>
  </si>
  <si>
    <t>MOCIÑO</t>
  </si>
  <si>
    <t>JOSE EDUARDO</t>
  </si>
  <si>
    <t>SILVIA</t>
  </si>
  <si>
    <t xml:space="preserve">ABRAHAM DE JESUS </t>
  </si>
  <si>
    <t xml:space="preserve">OLGUIN </t>
  </si>
  <si>
    <t>DAYAN NICOLE</t>
  </si>
  <si>
    <t xml:space="preserve">SOSA </t>
  </si>
  <si>
    <t xml:space="preserve">COCOM </t>
  </si>
  <si>
    <t>GUSTAVO MICHEL</t>
  </si>
  <si>
    <t xml:space="preserve">PINEDA </t>
  </si>
  <si>
    <t xml:space="preserve">EK </t>
  </si>
  <si>
    <t>NATALY GUADALUPE</t>
  </si>
  <si>
    <t>TEJERO</t>
  </si>
  <si>
    <t xml:space="preserve">DERECK ALONSO </t>
  </si>
  <si>
    <t xml:space="preserve">ROMERO </t>
  </si>
  <si>
    <t xml:space="preserve">ANA CECILIA </t>
  </si>
  <si>
    <t xml:space="preserve">VALLEJO </t>
  </si>
  <si>
    <t>GÜEMES</t>
  </si>
  <si>
    <t xml:space="preserve">BRAULIO ANTONIO </t>
  </si>
  <si>
    <t xml:space="preserve">MIGUEL NAIN </t>
  </si>
  <si>
    <t>PALOMA VALENTINA</t>
  </si>
  <si>
    <t xml:space="preserve">LUGO </t>
  </si>
  <si>
    <t>MARQUE</t>
  </si>
  <si>
    <t xml:space="preserve">RAYMUNDO ANTONIO </t>
  </si>
  <si>
    <t>SOLANO</t>
  </si>
  <si>
    <t>ALMA ROSA</t>
  </si>
  <si>
    <t xml:space="preserve">GUTIERREZ </t>
  </si>
  <si>
    <t>VEGA</t>
  </si>
  <si>
    <t xml:space="preserve">PEDRO ALBERTO </t>
  </si>
  <si>
    <t>CERVANTES</t>
  </si>
  <si>
    <t>LINDA BEATRIZ</t>
  </si>
  <si>
    <t xml:space="preserve">RIVERA </t>
  </si>
  <si>
    <t xml:space="preserve">ENRIQUE ANTONIO </t>
  </si>
  <si>
    <t xml:space="preserve">MARIANA </t>
  </si>
  <si>
    <t>ENRIQUE ANTONIO</t>
  </si>
  <si>
    <t>MARIA DEL PILAR</t>
  </si>
  <si>
    <t xml:space="preserve">RODRIGUEZ </t>
  </si>
  <si>
    <t>HIDALGO</t>
  </si>
  <si>
    <t>CARMEN MARIA</t>
  </si>
  <si>
    <t>BARRIENTOS</t>
  </si>
  <si>
    <t>JUAN ALEJANDRO</t>
  </si>
  <si>
    <t>ENRIQUE ALEJANDRO</t>
  </si>
  <si>
    <t>ESCOBAR</t>
  </si>
  <si>
    <t>CORAL</t>
  </si>
  <si>
    <t xml:space="preserve">VELDEOLIVAR </t>
  </si>
  <si>
    <t>CÁLIX</t>
  </si>
  <si>
    <t xml:space="preserve">ANGELICA MARIA </t>
  </si>
  <si>
    <t xml:space="preserve">DIAZ </t>
  </si>
  <si>
    <t>CEBALLOS</t>
  </si>
  <si>
    <t xml:space="preserve">TANIA CAMILA </t>
  </si>
  <si>
    <t xml:space="preserve">MUÑOZ </t>
  </si>
  <si>
    <t xml:space="preserve">ELISEO EDSON </t>
  </si>
  <si>
    <t xml:space="preserve">ANTUNES </t>
  </si>
  <si>
    <t xml:space="preserve">LUNA </t>
  </si>
  <si>
    <t xml:space="preserve">BELINDA </t>
  </si>
  <si>
    <t xml:space="preserve">ROSAS </t>
  </si>
  <si>
    <t>VILLANUEVA</t>
  </si>
  <si>
    <t xml:space="preserve">PATRICIA DEL CARMEN </t>
  </si>
  <si>
    <t xml:space="preserve">MAY </t>
  </si>
  <si>
    <t>CAJUN</t>
  </si>
  <si>
    <t xml:space="preserve">MATILDE </t>
  </si>
  <si>
    <t xml:space="preserve">AKE </t>
  </si>
  <si>
    <t xml:space="preserve">OSCAR MARCELO </t>
  </si>
  <si>
    <t xml:space="preserve">PIÑA </t>
  </si>
  <si>
    <t>CETZ</t>
  </si>
  <si>
    <t>PRIMER TRIMESTRE 2021</t>
  </si>
  <si>
    <t xml:space="preserve">ROSALINO </t>
  </si>
  <si>
    <t>CALOCA</t>
  </si>
  <si>
    <t xml:space="preserve"> GONZALEZ</t>
  </si>
  <si>
    <t>MANUEL IVAN</t>
  </si>
  <si>
    <t xml:space="preserve">CHI </t>
  </si>
  <si>
    <t>PACHECO</t>
  </si>
  <si>
    <t>JUDITH</t>
  </si>
  <si>
    <t xml:space="preserve">MARTINEZ </t>
  </si>
  <si>
    <t>CARLOS ALBERTO</t>
  </si>
  <si>
    <t xml:space="preserve"> HUERTA</t>
  </si>
  <si>
    <t>NORMA PATRICIA</t>
  </si>
  <si>
    <t xml:space="preserve">UICAB </t>
  </si>
  <si>
    <t>LORIA</t>
  </si>
  <si>
    <t>EDWIN</t>
  </si>
  <si>
    <t xml:space="preserve">GOMEZ </t>
  </si>
  <si>
    <t>MARIVEL</t>
  </si>
  <si>
    <t xml:space="preserve"> UZCANGA</t>
  </si>
  <si>
    <t>OLIVER DAMIAN</t>
  </si>
  <si>
    <t>CANCHE</t>
  </si>
  <si>
    <t>LUIS GERARDO</t>
  </si>
  <si>
    <t>JENNIFER PAULINA</t>
  </si>
  <si>
    <t>ZUÑIGA</t>
  </si>
  <si>
    <t xml:space="preserve"> VELAZQUEZ</t>
  </si>
  <si>
    <t>VALADEZ</t>
  </si>
  <si>
    <t xml:space="preserve"> SANCHEZ</t>
  </si>
  <si>
    <t>JOHANA ISABELA</t>
  </si>
  <si>
    <t>HAU</t>
  </si>
  <si>
    <t xml:space="preserve"> CRUZ</t>
  </si>
  <si>
    <t>ALAN OTNIEL</t>
  </si>
  <si>
    <t>FIGUEROA</t>
  </si>
  <si>
    <t>MONICA</t>
  </si>
  <si>
    <t xml:space="preserve">MICHEL </t>
  </si>
  <si>
    <t>GARCIA</t>
  </si>
  <si>
    <t>MARIA ANTONIA</t>
  </si>
  <si>
    <t>JOSE DE JESUS</t>
  </si>
  <si>
    <t>OSIRIS JESUS</t>
  </si>
  <si>
    <t>SANTANA</t>
  </si>
  <si>
    <t>MARIA DE LA LUZ</t>
  </si>
  <si>
    <t xml:space="preserve">FERNANDEZ </t>
  </si>
  <si>
    <t>BUSTO SANCHEZ</t>
  </si>
  <si>
    <t>ANDREW NICOLAS</t>
  </si>
  <si>
    <t xml:space="preserve">BAJARAS </t>
  </si>
  <si>
    <t>MCWINNEY</t>
  </si>
  <si>
    <t>KEVIN KABIR</t>
  </si>
  <si>
    <t>ZAVANA</t>
  </si>
  <si>
    <t>MIGUEL ANGEL</t>
  </si>
  <si>
    <t xml:space="preserve"> TORREZ</t>
  </si>
  <si>
    <t>JUAN CARLOS</t>
  </si>
  <si>
    <t xml:space="preserve">JIMENEZ </t>
  </si>
  <si>
    <t>MARIA VICTORIA</t>
  </si>
  <si>
    <t>CAAMAL</t>
  </si>
  <si>
    <t>TRANSITO</t>
  </si>
  <si>
    <t xml:space="preserve">DURON </t>
  </si>
  <si>
    <t>KARINA</t>
  </si>
  <si>
    <t>CORDOV</t>
  </si>
  <si>
    <t xml:space="preserve"> DE LA CRUZ</t>
  </si>
  <si>
    <t>IVANA</t>
  </si>
  <si>
    <t xml:space="preserve">MURILLO </t>
  </si>
  <si>
    <t>FLORES</t>
  </si>
  <si>
    <t>RUBIELA MAITE</t>
  </si>
  <si>
    <t xml:space="preserve">CAUICH </t>
  </si>
  <si>
    <t>CHULIM</t>
  </si>
  <si>
    <t>CYNTHIA BEATRIZ</t>
  </si>
  <si>
    <t xml:space="preserve">INTERIAN </t>
  </si>
  <si>
    <t>CARRILLO</t>
  </si>
  <si>
    <t>ESTHER IVETT</t>
  </si>
  <si>
    <t xml:space="preserve">DURAN </t>
  </si>
  <si>
    <t>ALCOCER</t>
  </si>
  <si>
    <t>LUCAS ALBERTO</t>
  </si>
  <si>
    <t xml:space="preserve"> RODRIGUEZ</t>
  </si>
  <si>
    <t>VICTOR HUGO</t>
  </si>
  <si>
    <t xml:space="preserve">MERINO </t>
  </si>
  <si>
    <t>OROZCO</t>
  </si>
  <si>
    <t>EDUARDO IGNACIO</t>
  </si>
  <si>
    <t xml:space="preserve">CHAN </t>
  </si>
  <si>
    <t>NOH</t>
  </si>
  <si>
    <t>ERICK</t>
  </si>
  <si>
    <t>SAN MARTIN</t>
  </si>
  <si>
    <t xml:space="preserve"> MENDEZ</t>
  </si>
  <si>
    <t>MAYREL SOFIA</t>
  </si>
  <si>
    <t>VALENCIA</t>
  </si>
  <si>
    <t>ARACELY</t>
  </si>
  <si>
    <t xml:space="preserve"> RAMON</t>
  </si>
  <si>
    <t>JAVIER</t>
  </si>
  <si>
    <t xml:space="preserve">ARIVIZU </t>
  </si>
  <si>
    <t>CASTAÑON</t>
  </si>
  <si>
    <t>DIEGO DANIEL</t>
  </si>
  <si>
    <t>TORRES</t>
  </si>
  <si>
    <t xml:space="preserve"> UICAB</t>
  </si>
  <si>
    <t xml:space="preserve">HONORINA </t>
  </si>
  <si>
    <t xml:space="preserve">SANTIAGO </t>
  </si>
  <si>
    <t>SANTIAGO</t>
  </si>
  <si>
    <t>BRISEIDA YASARET</t>
  </si>
  <si>
    <t xml:space="preserve">SALAYA </t>
  </si>
  <si>
    <t>CARVAJAL</t>
  </si>
  <si>
    <t>DIANA MAGDALENA</t>
  </si>
  <si>
    <t>MARIA BELEN</t>
  </si>
  <si>
    <t xml:space="preserve">MENDI </t>
  </si>
  <si>
    <t>ZABAL</t>
  </si>
  <si>
    <t>CLAUDIA</t>
  </si>
  <si>
    <t>RODRIGUEZ GALICIA</t>
  </si>
  <si>
    <t>GALICIA</t>
  </si>
  <si>
    <t xml:space="preserve">GLORIA </t>
  </si>
  <si>
    <t xml:space="preserve">CEN </t>
  </si>
  <si>
    <t>PABLO ISRAEL</t>
  </si>
  <si>
    <t xml:space="preserve">GUEVARA </t>
  </si>
  <si>
    <t>MEDRANO</t>
  </si>
  <si>
    <t>CARLOS</t>
  </si>
  <si>
    <t xml:space="preserve">ROBLES </t>
  </si>
  <si>
    <t>SEGUNDO TRIMESTRE 2021</t>
  </si>
  <si>
    <t>JOSE JULIO</t>
  </si>
  <si>
    <t>MONICA ABIGAIL</t>
  </si>
  <si>
    <t>VICTORIA</t>
  </si>
  <si>
    <t>MARIA INES</t>
  </si>
  <si>
    <t>NAOMI ABIGAIL</t>
  </si>
  <si>
    <t>TERESITA DEL JESUS</t>
  </si>
  <si>
    <t>KARII MICHELLE</t>
  </si>
  <si>
    <t>MAYRA LIZETH</t>
  </si>
  <si>
    <t>JAIME</t>
  </si>
  <si>
    <t>PAULINA</t>
  </si>
  <si>
    <t>CHRISTIAN</t>
  </si>
  <si>
    <t>LORENA</t>
  </si>
  <si>
    <t>ARGELIA DEL SOCORRO</t>
  </si>
  <si>
    <t>WALFRED MAURICIO</t>
  </si>
  <si>
    <t>ABRIL</t>
  </si>
  <si>
    <t>KAREN</t>
  </si>
  <si>
    <t>FRANCISCO</t>
  </si>
  <si>
    <t>URIANA</t>
  </si>
  <si>
    <t>MARIO EDUARDO</t>
  </si>
  <si>
    <t>MARIO JOAQUIN</t>
  </si>
  <si>
    <t>LUIS ADRIAN</t>
  </si>
  <si>
    <t>JESUS ALEXANDRO</t>
  </si>
  <si>
    <t>ERICK ARTURO</t>
  </si>
  <si>
    <t>JOSE ARTURO</t>
  </si>
  <si>
    <t>RAMON</t>
  </si>
  <si>
    <t>EUFEMIA</t>
  </si>
  <si>
    <t>GABRIEL</t>
  </si>
  <si>
    <t>ROGELIO</t>
  </si>
  <si>
    <t>FERENC</t>
  </si>
  <si>
    <t>GLORIA ANGELICA</t>
  </si>
  <si>
    <t>DANIEL ENRIQUE</t>
  </si>
  <si>
    <t>SABRINA</t>
  </si>
  <si>
    <t>SAMUEL ALEJANDRO</t>
  </si>
  <si>
    <t>LIGIA</t>
  </si>
  <si>
    <t>JOSE MANUEL</t>
  </si>
  <si>
    <t>EDGAR</t>
  </si>
  <si>
    <t>DARWIN</t>
  </si>
  <si>
    <t>JULIAN SANTIAGO</t>
  </si>
  <si>
    <t>MANOLO</t>
  </si>
  <si>
    <t>TERCER TRIMESTRE 2021</t>
  </si>
  <si>
    <t>ANASTACIO</t>
  </si>
  <si>
    <t>URIEL</t>
  </si>
  <si>
    <t>MAGDALENA</t>
  </si>
  <si>
    <t>ABRAHM ISRAEL</t>
  </si>
  <si>
    <t>MIGUEL OCTAVIO</t>
  </si>
  <si>
    <t>LUIS MANUEL</t>
  </si>
  <si>
    <t>ALEJANDRA</t>
  </si>
  <si>
    <t>VIRIDIANA</t>
  </si>
  <si>
    <t>IRVING ALEXIS</t>
  </si>
  <si>
    <t xml:space="preserve">ANDRES ALEJANDRO </t>
  </si>
  <si>
    <t>VALERIA</t>
  </si>
  <si>
    <t>ADELA</t>
  </si>
  <si>
    <t>MIRIAM GISELLE</t>
  </si>
  <si>
    <t xml:space="preserve">ARMANDO </t>
  </si>
  <si>
    <t>MARTHA</t>
  </si>
  <si>
    <t>AMERICA MIHA-IL</t>
  </si>
  <si>
    <t>JAZMIN YANELI</t>
  </si>
  <si>
    <t>JEREMIAS</t>
  </si>
  <si>
    <t>MARIO DAVID</t>
  </si>
  <si>
    <t>SILVERIO</t>
  </si>
  <si>
    <t>RODOLFO</t>
  </si>
  <si>
    <t>ANGEL GUSTAVO</t>
  </si>
  <si>
    <t>JESUS ENRIQUE</t>
  </si>
  <si>
    <t>OSCAR ALONSO</t>
  </si>
  <si>
    <t>MICHAEL ANGELO</t>
  </si>
  <si>
    <t>JOSE</t>
  </si>
  <si>
    <t>THOR KEOPS</t>
  </si>
  <si>
    <t>JOSE PASCUAL</t>
  </si>
  <si>
    <t>SALVADOR EMANUEL</t>
  </si>
  <si>
    <t>LEONARDO</t>
  </si>
  <si>
    <t>KEVIN HUMBERTO</t>
  </si>
  <si>
    <t>RUBICEL</t>
  </si>
  <si>
    <t>JOSE DEL CARMEN</t>
  </si>
  <si>
    <t>NICOLAS</t>
  </si>
  <si>
    <t>ANA PAULA</t>
  </si>
  <si>
    <t>IRVING GEOVANNI</t>
  </si>
  <si>
    <t>JUAN DANIEL</t>
  </si>
  <si>
    <t>RAFAELA GUADALUPE</t>
  </si>
  <si>
    <t>JAQUELINE MONSERRAT</t>
  </si>
  <si>
    <t>GRECIA</t>
  </si>
  <si>
    <t xml:space="preserve">JUDITH </t>
  </si>
  <si>
    <t>CINTHIA DEL ROCIO</t>
  </si>
  <si>
    <t>JOSAFAT ISBA</t>
  </si>
  <si>
    <t xml:space="preserve">RUBEN </t>
  </si>
  <si>
    <t>KEVIN MAURICE</t>
  </si>
  <si>
    <t>PRICILA MAGALY</t>
  </si>
  <si>
    <t>MARIELE GUADALUPE</t>
  </si>
  <si>
    <t xml:space="preserve">ROSA </t>
  </si>
  <si>
    <t>RODRIGO</t>
  </si>
  <si>
    <t>BERTINO</t>
  </si>
  <si>
    <t>MARVIN ERNESTO</t>
  </si>
  <si>
    <t>KARLA ESTELA</t>
  </si>
  <si>
    <t>ANGELO MICHELLE</t>
  </si>
  <si>
    <t>GERARDO</t>
  </si>
  <si>
    <t>JESUS EDUARDO</t>
  </si>
  <si>
    <t>MARKAM</t>
  </si>
  <si>
    <t>JUAN PABLO</t>
  </si>
  <si>
    <t>CRISTIAN MAURICIO</t>
  </si>
  <si>
    <t>MARIA GUADALUPE</t>
  </si>
  <si>
    <t>BRENDA MONSERRAT</t>
  </si>
  <si>
    <t>MARIA DE JESUS CRUZ</t>
  </si>
  <si>
    <t>CARMEN</t>
  </si>
  <si>
    <t>AMERICA DEL CARMEN</t>
  </si>
  <si>
    <t>KARLA</t>
  </si>
  <si>
    <t>BERNARDINA</t>
  </si>
  <si>
    <t>MANUELA NOEMI</t>
  </si>
  <si>
    <t>YESENIA</t>
  </si>
  <si>
    <t xml:space="preserve">MARCO SABDI </t>
  </si>
  <si>
    <t>MARIA CONCEPCION</t>
  </si>
  <si>
    <t xml:space="preserve">MARIA TERESITA </t>
  </si>
  <si>
    <t>TRINIDAD DEL CARMEN</t>
  </si>
  <si>
    <t>MISAEL</t>
  </si>
  <si>
    <t xml:space="preserve">MATEO </t>
  </si>
  <si>
    <t>LUDIVINA</t>
  </si>
  <si>
    <t xml:space="preserve">JANETH </t>
  </si>
  <si>
    <t>YAJARY DAYAN</t>
  </si>
  <si>
    <t>ANDRES FABIAN</t>
  </si>
  <si>
    <t>MARILI PAOLA</t>
  </si>
  <si>
    <t>ROSALINA</t>
  </si>
  <si>
    <t>ROGER ENRIQUE</t>
  </si>
  <si>
    <t>ELIZABETH ANDREA</t>
  </si>
  <si>
    <t>ELIZABETH</t>
  </si>
  <si>
    <t>IRMA</t>
  </si>
  <si>
    <t>FRANCISCO ALEJANDRO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</si>
</sst>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2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rgb="FF000000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3" fillId="0" borderId="3" xfId="0" applyFont="1" applyBorder="1" applyAlignment="1">
      <alignment vertical="center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vertical="center"/>
    </xf>
    <xf numFmtId="0" fontId="0" fillId="0" borderId="5" xfId="0" applyBorder="1"/>
    <xf numFmtId="0" fontId="4" fillId="0" borderId="5" xfId="0" applyFont="1" applyBorder="1"/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vertical="center"/>
    </xf>
    <xf numFmtId="0" fontId="0" fillId="0" borderId="8" xfId="0" applyBorder="1"/>
    <xf numFmtId="0" fontId="4" fillId="0" borderId="8" xfId="0" applyFont="1" applyBorder="1"/>
    <xf numFmtId="0" fontId="5" fillId="0" borderId="8" xfId="0" applyFont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14" fontId="4" fillId="0" borderId="13" xfId="0" applyNumberFormat="1" applyFont="1" applyBorder="1" applyAlignment="1">
      <alignment horizontal="left" vertical="top"/>
    </xf>
    <xf numFmtId="0" fontId="4" fillId="0" borderId="13" xfId="0" applyFont="1" applyBorder="1"/>
    <xf numFmtId="0" fontId="5" fillId="0" borderId="13" xfId="0" applyFont="1" applyBorder="1" applyAlignment="1">
      <alignment horizontal="left" vertical="top"/>
    </xf>
    <xf numFmtId="0" fontId="0" fillId="0" borderId="13" xfId="0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7" fillId="0" borderId="0" xfId="0" applyFont="1"/>
    <xf numFmtId="0" fontId="2" fillId="0" borderId="0" xfId="0" applyFont="1"/>
    <xf numFmtId="14" fontId="2" fillId="0" borderId="1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2" fillId="0" borderId="14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7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4" fontId="2" fillId="0" borderId="12" xfId="0" applyNumberFormat="1" applyFont="1" applyBorder="1" applyAlignment="1">
      <alignment horizontal="center" vertical="center"/>
    </xf>
    <xf numFmtId="15" fontId="2" fillId="0" borderId="19" xfId="0" applyNumberFormat="1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5" fontId="2" fillId="4" borderId="19" xfId="0" applyNumberFormat="1" applyFont="1" applyFill="1" applyBorder="1" applyAlignment="1">
      <alignment horizontal="left" vertical="center"/>
    </xf>
    <xf numFmtId="0" fontId="0" fillId="0" borderId="24" xfId="0" applyBorder="1"/>
    <xf numFmtId="0" fontId="2" fillId="0" borderId="2" xfId="0" applyFont="1" applyBorder="1" applyAlignment="1">
      <alignment horizontal="center" vertical="top"/>
    </xf>
    <xf numFmtId="15" fontId="2" fillId="4" borderId="25" xfId="0" applyNumberFormat="1" applyFont="1" applyFill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0" fillId="0" borderId="26" xfId="0" applyBorder="1"/>
    <xf numFmtId="164" fontId="2" fillId="0" borderId="14" xfId="0" applyNumberFormat="1" applyFont="1" applyBorder="1" applyAlignment="1">
      <alignment horizont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top"/>
    </xf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4" borderId="19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 vertical="top"/>
    </xf>
    <xf numFmtId="0" fontId="2" fillId="4" borderId="32" xfId="0" applyFont="1" applyFill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/>
    <xf numFmtId="0" fontId="2" fillId="0" borderId="3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top"/>
    </xf>
    <xf numFmtId="0" fontId="0" fillId="0" borderId="34" xfId="0" applyBorder="1"/>
    <xf numFmtId="0" fontId="0" fillId="0" borderId="2" xfId="0" applyBorder="1"/>
    <xf numFmtId="14" fontId="2" fillId="0" borderId="14" xfId="0" applyNumberFormat="1" applyFont="1" applyBorder="1" applyAlignment="1">
      <alignment horizontal="center"/>
    </xf>
    <xf numFmtId="0" fontId="10" fillId="5" borderId="35" xfId="0" applyFont="1" applyFill="1" applyBorder="1" applyAlignment="1">
      <alignment horizontal="center" wrapText="1"/>
    </xf>
    <xf numFmtId="0" fontId="10" fillId="5" borderId="36" xfId="0" applyFont="1" applyFill="1" applyBorder="1" applyAlignment="1">
      <alignment horizontal="center" vertical="top" wrapText="1"/>
    </xf>
    <xf numFmtId="0" fontId="10" fillId="5" borderId="37" xfId="0" applyFont="1" applyFill="1" applyBorder="1" applyAlignment="1">
      <alignment horizontal="center" vertical="top" wrapText="1"/>
    </xf>
    <xf numFmtId="0" fontId="11" fillId="5" borderId="38" xfId="0" applyFont="1" applyFill="1" applyBorder="1" applyAlignment="1">
      <alignment horizontal="center" wrapText="1"/>
    </xf>
    <xf numFmtId="0" fontId="11" fillId="5" borderId="39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top"/>
    </xf>
    <xf numFmtId="0" fontId="2" fillId="0" borderId="41" xfId="0" applyFont="1" applyBorder="1" applyAlignment="1">
      <alignment horizontal="center" vertical="top"/>
    </xf>
    <xf numFmtId="0" fontId="2" fillId="0" borderId="42" xfId="0" applyFont="1" applyBorder="1" applyAlignment="1">
      <alignment horizontal="center" vertical="top"/>
    </xf>
    <xf numFmtId="0" fontId="2" fillId="0" borderId="42" xfId="0" applyFont="1" applyBorder="1" applyAlignment="1">
      <alignment horizontal="left" vertical="top"/>
    </xf>
    <xf numFmtId="0" fontId="2" fillId="0" borderId="14" xfId="0" applyFont="1" applyBorder="1"/>
    <xf numFmtId="0" fontId="2" fillId="0" borderId="14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wrapText="1"/>
    </xf>
    <xf numFmtId="0" fontId="2" fillId="0" borderId="14" xfId="1" applyFont="1" applyBorder="1" applyAlignment="1">
      <alignment horizontal="left"/>
    </xf>
    <xf numFmtId="0" fontId="11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wrapText="1"/>
    </xf>
    <xf numFmtId="0" fontId="2" fillId="4" borderId="14" xfId="1" applyFont="1" applyFill="1" applyBorder="1" applyAlignment="1">
      <alignment horizontal="left" vertical="center"/>
    </xf>
    <xf numFmtId="0" fontId="11" fillId="6" borderId="14" xfId="0" applyFont="1" applyFill="1" applyBorder="1" applyAlignment="1">
      <alignment wrapText="1"/>
    </xf>
    <xf numFmtId="0" fontId="2" fillId="0" borderId="14" xfId="1" applyFont="1" applyBorder="1" applyAlignment="1">
      <alignment horizontal="left" vertical="center"/>
    </xf>
    <xf numFmtId="0" fontId="2" fillId="7" borderId="14" xfId="0" applyFont="1" applyFill="1" applyBorder="1" applyAlignment="1">
      <alignment horizontal="center"/>
    </xf>
    <xf numFmtId="0" fontId="2" fillId="7" borderId="14" xfId="1" applyFont="1" applyFill="1" applyBorder="1" applyAlignment="1">
      <alignment horizontal="left" vertical="center"/>
    </xf>
    <xf numFmtId="0" fontId="11" fillId="5" borderId="44" xfId="0" applyFont="1" applyFill="1" applyBorder="1" applyAlignment="1">
      <alignment horizontal="center" wrapText="1"/>
    </xf>
    <xf numFmtId="0" fontId="10" fillId="5" borderId="44" xfId="0" applyFont="1" applyFill="1" applyBorder="1" applyAlignment="1">
      <alignment horizontal="center" vertical="top" wrapText="1"/>
    </xf>
    <xf numFmtId="0" fontId="10" fillId="5" borderId="45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top"/>
    </xf>
    <xf numFmtId="0" fontId="6" fillId="3" borderId="17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6" fillId="2" borderId="17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6" fillId="2" borderId="11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</cellXfs>
  <cellStyles count="2">
    <cellStyle name="Normal 2" xfId="1" xr:uid="{00000000-0005-0000-0000-000001000000}"/>
    <cellStyle name="Normale" xfId="0" builtinId="0"/>
  </cellStyles>
  <dxfs count="212"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ben%20Solis%20Mendez/Downloads/PLANEACI&#211;N/FTO%20PERSONAS%20BENEFICIADAS%20IM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3er Trimestre 2019 1.3"/>
      <sheetName val="4to Trimestre 2019 1.3"/>
      <sheetName val="1er Trimestre 2020 1.3"/>
      <sheetName val="2do Trimestre 2020 1.3"/>
      <sheetName val="3er Trimestre 2020 1.3"/>
      <sheetName val="3er Trimestre 2019 2.3"/>
      <sheetName val="4to Trimestre 2019 2.3"/>
      <sheetName val="1er Trimestre 2020 2.3 "/>
      <sheetName val="2do Trimestre 2020 2.3 "/>
      <sheetName val="3er Trimestre 2020 2.3"/>
      <sheetName val="3er Trimestre 2019 2.4"/>
      <sheetName val="4to Trimestre 2019 2.4"/>
      <sheetName val="1er Trimestre 2020 2.4"/>
      <sheetName val="2do Trimestre 2020 2.4"/>
      <sheetName val="3er Trimestre 2020 2.4"/>
      <sheetName val="BASE DE 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21"/>
  <sheetViews>
    <sheetView zoomScale="80" zoomScaleNormal="80" workbookViewId="0">
      <selection activeCell="D17" sqref="D17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33" t="s">
        <v>12</v>
      </c>
      <c r="F7" s="134"/>
      <c r="G7" s="134"/>
      <c r="H7" s="134"/>
      <c r="I7" s="134"/>
      <c r="J7" s="135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0" t="s">
        <v>17</v>
      </c>
      <c r="F8" s="141"/>
      <c r="G8" s="141"/>
      <c r="H8" s="141"/>
      <c r="I8" s="141"/>
      <c r="J8" s="141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47">
        <v>2019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43647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45">
        <v>43738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32" t="s">
        <v>44</v>
      </c>
      <c r="C13" s="31" t="s">
        <v>45</v>
      </c>
      <c r="D13" s="31" t="s">
        <v>46</v>
      </c>
      <c r="E13" s="31" t="s">
        <v>47</v>
      </c>
      <c r="F13" s="31" t="s">
        <v>48</v>
      </c>
      <c r="G13" s="31" t="s">
        <v>49</v>
      </c>
      <c r="H13" s="31" t="s">
        <v>50</v>
      </c>
      <c r="I13" s="30" t="s">
        <v>51</v>
      </c>
      <c r="J13" s="30" t="s">
        <v>52</v>
      </c>
      <c r="K13" s="30" t="s">
        <v>53</v>
      </c>
      <c r="L13" s="30" t="s">
        <v>54</v>
      </c>
      <c r="M13" s="30" t="s">
        <v>55</v>
      </c>
      <c r="N13" s="29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24">
        <v>1</v>
      </c>
      <c r="C14" s="21"/>
      <c r="D14" s="21" t="s">
        <v>60</v>
      </c>
      <c r="E14" s="21" t="s">
        <v>61</v>
      </c>
      <c r="F14" s="21" t="s">
        <v>62</v>
      </c>
      <c r="G14" s="23">
        <v>22</v>
      </c>
      <c r="H14" s="21" t="s">
        <v>63</v>
      </c>
      <c r="I14" s="21"/>
      <c r="J14" s="21"/>
      <c r="K14" s="21"/>
      <c r="L14" s="22" t="s">
        <v>64</v>
      </c>
      <c r="M14" s="21"/>
      <c r="N14" s="20">
        <f>VLOOKUP(L14,'[1]BASE DE DATOS'!C2:D149,2,0)</f>
        <v>77500</v>
      </c>
      <c r="O14" s="19"/>
      <c r="P14" s="19"/>
      <c r="Q14" s="16"/>
      <c r="R14" s="16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>
        <v>2</v>
      </c>
      <c r="C15" s="11"/>
      <c r="D15" s="11" t="s">
        <v>68</v>
      </c>
      <c r="E15" s="11" t="s">
        <v>69</v>
      </c>
      <c r="F15" s="11" t="s">
        <v>70</v>
      </c>
      <c r="G15" s="13">
        <v>28</v>
      </c>
      <c r="H15" s="11" t="s">
        <v>63</v>
      </c>
      <c r="I15" s="11"/>
      <c r="J15" s="11"/>
      <c r="K15" s="11"/>
      <c r="L15" s="12" t="s">
        <v>64</v>
      </c>
      <c r="M15" s="11"/>
      <c r="N15" s="10">
        <f>VLOOKUP(L15,'[1]BASE DE DATOS'!C3:D150,2,0)</f>
        <v>77500</v>
      </c>
      <c r="O15" s="10"/>
      <c r="P15" s="10"/>
      <c r="Q15" s="7"/>
      <c r="R15" s="7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>
        <v>3</v>
      </c>
      <c r="C16" s="11"/>
      <c r="D16" s="11" t="s">
        <v>74</v>
      </c>
      <c r="E16" s="11" t="s">
        <v>75</v>
      </c>
      <c r="F16" s="11" t="s">
        <v>76</v>
      </c>
      <c r="G16" s="13">
        <v>31</v>
      </c>
      <c r="H16" s="11" t="s">
        <v>63</v>
      </c>
      <c r="I16" s="11"/>
      <c r="J16" s="11"/>
      <c r="K16" s="11"/>
      <c r="L16" s="12" t="s">
        <v>77</v>
      </c>
      <c r="M16" s="11"/>
      <c r="N16" s="10">
        <f>VLOOKUP(L16,'[1]BASE DE DATOS'!C4:D151,2,0)</f>
        <v>77550</v>
      </c>
      <c r="O16" s="10"/>
      <c r="P16" s="10"/>
      <c r="Q16" s="7"/>
      <c r="R16" s="7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>
        <v>4</v>
      </c>
      <c r="C17" s="11"/>
      <c r="D17" s="11" t="s">
        <v>81</v>
      </c>
      <c r="E17" s="11" t="s">
        <v>82</v>
      </c>
      <c r="F17" s="11"/>
      <c r="G17" s="13">
        <v>40</v>
      </c>
      <c r="H17" s="11" t="s">
        <v>63</v>
      </c>
      <c r="I17" s="11"/>
      <c r="J17" s="11"/>
      <c r="K17" s="11"/>
      <c r="L17" s="12" t="s">
        <v>77</v>
      </c>
      <c r="M17" s="11"/>
      <c r="N17" s="10">
        <f>VLOOKUP(L17,'[1]BASE DE DATOS'!C5:D152,2,0)</f>
        <v>77550</v>
      </c>
      <c r="O17" s="10"/>
      <c r="P17" s="10"/>
      <c r="Q17" s="7"/>
      <c r="R17" s="7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>
        <v>5</v>
      </c>
      <c r="C18" s="11"/>
      <c r="D18" s="11" t="s">
        <v>86</v>
      </c>
      <c r="E18" s="11" t="s">
        <v>87</v>
      </c>
      <c r="F18" s="11" t="s">
        <v>88</v>
      </c>
      <c r="G18" s="13">
        <v>31</v>
      </c>
      <c r="H18" s="11" t="s">
        <v>63</v>
      </c>
      <c r="I18" s="11"/>
      <c r="J18" s="11"/>
      <c r="K18" s="11"/>
      <c r="L18" s="12" t="s">
        <v>77</v>
      </c>
      <c r="M18" s="11"/>
      <c r="N18" s="10">
        <f>VLOOKUP(L18,'[1]BASE DE DATOS'!C6:D153,2,0)</f>
        <v>77550</v>
      </c>
      <c r="O18" s="10"/>
      <c r="P18" s="10"/>
      <c r="Q18" s="7"/>
      <c r="R18" s="7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>
        <v>6</v>
      </c>
      <c r="C19" s="11"/>
      <c r="D19" s="11" t="s">
        <v>92</v>
      </c>
      <c r="E19" s="11" t="s">
        <v>93</v>
      </c>
      <c r="F19" s="11" t="s">
        <v>94</v>
      </c>
      <c r="G19" s="13">
        <v>19</v>
      </c>
      <c r="H19" s="11" t="s">
        <v>95</v>
      </c>
      <c r="I19" s="11"/>
      <c r="J19" s="11"/>
      <c r="K19" s="11"/>
      <c r="L19" s="12" t="s">
        <v>77</v>
      </c>
      <c r="M19" s="11"/>
      <c r="N19" s="10">
        <f>VLOOKUP(L19,'[1]BASE DE DATOS'!C7:D154,2,0)</f>
        <v>77550</v>
      </c>
      <c r="O19" s="10"/>
      <c r="P19" s="10"/>
      <c r="Q19" s="7"/>
      <c r="R19" s="7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>
        <v>7</v>
      </c>
      <c r="C20" s="11"/>
      <c r="D20" s="11" t="s">
        <v>99</v>
      </c>
      <c r="E20" s="11" t="s">
        <v>100</v>
      </c>
      <c r="F20" s="11" t="s">
        <v>101</v>
      </c>
      <c r="G20" s="13">
        <v>40</v>
      </c>
      <c r="H20" s="11" t="s">
        <v>63</v>
      </c>
      <c r="I20" s="11"/>
      <c r="J20" s="11"/>
      <c r="K20" s="11"/>
      <c r="L20" s="12" t="s">
        <v>77</v>
      </c>
      <c r="M20" s="11"/>
      <c r="N20" s="10">
        <f>VLOOKUP(L20,'[1]BASE DE DATOS'!C8:D155,2,0)</f>
        <v>77550</v>
      </c>
      <c r="O20" s="10"/>
      <c r="P20" s="10"/>
      <c r="Q20" s="7"/>
      <c r="R20" s="7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6.5" thickBot="1">
      <c r="B21" s="5"/>
      <c r="C21" s="3"/>
      <c r="D21" s="3"/>
      <c r="E21" s="3"/>
      <c r="F21" s="3"/>
      <c r="G21" s="3"/>
      <c r="H21" s="3"/>
      <c r="I21" s="3"/>
      <c r="J21" s="3"/>
      <c r="K21" s="3"/>
      <c r="L21" s="4" t="s">
        <v>64</v>
      </c>
      <c r="M21" s="3"/>
      <c r="N21" s="2">
        <f>VLOOKUP(L21,'[1]BASE DE DATOS'!C143:D290,2,0)</f>
        <v>77550</v>
      </c>
      <c r="O21" s="2"/>
      <c r="P21" s="2"/>
      <c r="Q21" s="1"/>
      <c r="R21" s="1"/>
      <c r="S21" s="1"/>
      <c r="T21" s="1"/>
      <c r="U21" s="1"/>
      <c r="V21" s="1"/>
      <c r="W21" s="1"/>
      <c r="X21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6:J6" xr:uid="{00000000-0002-0000-0000-000000000000}">
      <formula1>$S$6:$S$20</formula1>
    </dataValidation>
    <dataValidation type="list" allowBlank="1" showInputMessage="1" showErrorMessage="1" sqref="E11" xr:uid="{00000000-0002-0000-0000-000001000000}">
      <formula1>$W$5:$W$12</formula1>
    </dataValidation>
    <dataValidation type="list" allowBlank="1" showInputMessage="1" showErrorMessage="1" sqref="E10" xr:uid="{00000000-0002-0000-0000-000002000000}">
      <formula1>$V$5:$V$12</formula1>
    </dataValidation>
    <dataValidation type="list" allowBlank="1" showInputMessage="1" showErrorMessage="1" sqref="E7:J7" xr:uid="{00000000-0002-0000-0000-000003000000}">
      <formula1>$T$5:$T$12</formula1>
    </dataValidation>
    <dataValidation type="list" allowBlank="1" showInputMessage="1" showErrorMessage="1" sqref="E9" xr:uid="{00000000-0002-0000-0000-000004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'https://d.docs.live.net/Users/Ruben Solis Mendez/Downloads/PLANEACIÓN/[FTO PERSONAS BENEFICIADAS IMCA.xlsx]BASE DE DATOS'!#REF!</xm:f>
          </x14:formula1>
          <xm:sqref>L14:L21 G14:H21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25"/>
  <sheetViews>
    <sheetView zoomScale="80" zoomScaleNormal="80" workbookViewId="0">
      <selection activeCell="E18" sqref="E1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33" t="s">
        <v>12</v>
      </c>
      <c r="F7" s="134"/>
      <c r="G7" s="134"/>
      <c r="H7" s="134"/>
      <c r="I7" s="134"/>
      <c r="J7" s="135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2019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43739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45">
        <v>43830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32" t="s">
        <v>44</v>
      </c>
      <c r="C13" s="31" t="s">
        <v>45</v>
      </c>
      <c r="D13" s="31" t="s">
        <v>46</v>
      </c>
      <c r="E13" s="31" t="s">
        <v>47</v>
      </c>
      <c r="F13" s="31" t="s">
        <v>48</v>
      </c>
      <c r="G13" s="31" t="s">
        <v>49</v>
      </c>
      <c r="H13" s="31" t="s">
        <v>50</v>
      </c>
      <c r="I13" s="30" t="s">
        <v>51</v>
      </c>
      <c r="J13" s="30" t="s">
        <v>52</v>
      </c>
      <c r="K13" s="30" t="s">
        <v>53</v>
      </c>
      <c r="L13" s="30" t="s">
        <v>54</v>
      </c>
      <c r="M13" s="30" t="s">
        <v>55</v>
      </c>
      <c r="N13" s="29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24">
        <v>1</v>
      </c>
      <c r="C14" s="21"/>
      <c r="D14" s="21" t="s">
        <v>105</v>
      </c>
      <c r="E14" s="21" t="s">
        <v>106</v>
      </c>
      <c r="F14" s="21" t="s">
        <v>107</v>
      </c>
      <c r="G14" s="23">
        <v>48</v>
      </c>
      <c r="H14" s="21" t="s">
        <v>95</v>
      </c>
      <c r="I14" s="21"/>
      <c r="J14" s="21"/>
      <c r="K14" s="21"/>
      <c r="L14" s="22" t="s">
        <v>64</v>
      </c>
      <c r="M14" s="21"/>
      <c r="N14" s="20">
        <f>VLOOKUP(L14,'[1]BASE DE DATOS'!C2:D149,2,0)</f>
        <v>77500</v>
      </c>
      <c r="O14" s="19"/>
      <c r="P14" s="19"/>
      <c r="Q14" s="16"/>
      <c r="R14" s="16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>
        <v>2</v>
      </c>
      <c r="C15" s="11"/>
      <c r="D15" s="11" t="s">
        <v>108</v>
      </c>
      <c r="E15" s="11" t="s">
        <v>109</v>
      </c>
      <c r="F15" s="11" t="s">
        <v>110</v>
      </c>
      <c r="G15" s="13">
        <v>49</v>
      </c>
      <c r="H15" s="11" t="s">
        <v>63</v>
      </c>
      <c r="I15" s="11"/>
      <c r="J15" s="11"/>
      <c r="K15" s="11"/>
      <c r="L15" s="12" t="s">
        <v>64</v>
      </c>
      <c r="M15" s="11"/>
      <c r="N15" s="10">
        <f>VLOOKUP(L15,'[1]BASE DE DATOS'!C3:D150,2,0)</f>
        <v>77500</v>
      </c>
      <c r="O15" s="10"/>
      <c r="P15" s="10"/>
      <c r="Q15" s="7"/>
      <c r="R15" s="7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>
        <v>3</v>
      </c>
      <c r="C16" s="11"/>
      <c r="D16" s="11" t="s">
        <v>111</v>
      </c>
      <c r="E16" s="11" t="s">
        <v>112</v>
      </c>
      <c r="F16" s="11" t="s">
        <v>113</v>
      </c>
      <c r="G16" s="13">
        <v>45</v>
      </c>
      <c r="H16" s="11" t="s">
        <v>63</v>
      </c>
      <c r="I16" s="11"/>
      <c r="J16" s="11"/>
      <c r="K16" s="11"/>
      <c r="L16" s="12" t="s">
        <v>77</v>
      </c>
      <c r="M16" s="11"/>
      <c r="N16" s="10">
        <f>VLOOKUP(L16,'[1]BASE DE DATOS'!C4:D151,2,0)</f>
        <v>77550</v>
      </c>
      <c r="O16" s="10"/>
      <c r="P16" s="10"/>
      <c r="Q16" s="7"/>
      <c r="R16" s="7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>
        <v>4</v>
      </c>
      <c r="C17" s="11"/>
      <c r="D17" s="11" t="s">
        <v>114</v>
      </c>
      <c r="E17" s="11" t="s">
        <v>87</v>
      </c>
      <c r="F17" s="11" t="s">
        <v>88</v>
      </c>
      <c r="G17" s="13">
        <v>19</v>
      </c>
      <c r="H17" s="11" t="s">
        <v>95</v>
      </c>
      <c r="I17" s="11"/>
      <c r="J17" s="11"/>
      <c r="K17" s="11"/>
      <c r="L17" s="12" t="s">
        <v>77</v>
      </c>
      <c r="M17" s="11"/>
      <c r="N17" s="10">
        <f>VLOOKUP(L17,'[1]BASE DE DATOS'!C5:D152,2,0)</f>
        <v>77550</v>
      </c>
      <c r="O17" s="10"/>
      <c r="P17" s="10"/>
      <c r="Q17" s="7"/>
      <c r="R17" s="7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>
        <v>5</v>
      </c>
      <c r="C18" s="11"/>
      <c r="D18" s="11" t="s">
        <v>115</v>
      </c>
      <c r="E18" s="11" t="s">
        <v>116</v>
      </c>
      <c r="F18" s="11" t="s">
        <v>117</v>
      </c>
      <c r="G18" s="13">
        <v>18</v>
      </c>
      <c r="H18" s="11" t="s">
        <v>63</v>
      </c>
      <c r="I18" s="11"/>
      <c r="J18" s="11"/>
      <c r="K18" s="11"/>
      <c r="L18" s="12" t="s">
        <v>77</v>
      </c>
      <c r="M18" s="11"/>
      <c r="N18" s="10">
        <f>VLOOKUP(L18,'[1]BASE DE DATOS'!C6:D153,2,0)</f>
        <v>77550</v>
      </c>
      <c r="O18" s="10"/>
      <c r="P18" s="10"/>
      <c r="Q18" s="7"/>
      <c r="R18" s="7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>
        <v>6</v>
      </c>
      <c r="C19" s="11"/>
      <c r="D19" s="11" t="s">
        <v>118</v>
      </c>
      <c r="E19" s="11" t="s">
        <v>119</v>
      </c>
      <c r="F19" s="11" t="s">
        <v>120</v>
      </c>
      <c r="G19" s="13">
        <v>22</v>
      </c>
      <c r="H19" s="11" t="s">
        <v>95</v>
      </c>
      <c r="I19" s="11"/>
      <c r="J19" s="11"/>
      <c r="K19" s="11"/>
      <c r="L19" s="12" t="s">
        <v>77</v>
      </c>
      <c r="M19" s="11"/>
      <c r="N19" s="10">
        <f>VLOOKUP(L19,'[1]BASE DE DATOS'!C7:D154,2,0)</f>
        <v>77550</v>
      </c>
      <c r="O19" s="10"/>
      <c r="P19" s="10"/>
      <c r="Q19" s="7"/>
      <c r="R19" s="7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>
        <v>7</v>
      </c>
      <c r="C20" s="11"/>
      <c r="D20" s="11" t="s">
        <v>121</v>
      </c>
      <c r="E20" s="11" t="s">
        <v>122</v>
      </c>
      <c r="F20" s="11" t="s">
        <v>123</v>
      </c>
      <c r="G20" s="13">
        <v>16</v>
      </c>
      <c r="H20" s="11" t="s">
        <v>95</v>
      </c>
      <c r="I20" s="11"/>
      <c r="J20" s="11"/>
      <c r="K20" s="11"/>
      <c r="L20" s="12" t="s">
        <v>77</v>
      </c>
      <c r="M20" s="11"/>
      <c r="N20" s="10">
        <f>VLOOKUP(L20,'[1]BASE DE DATOS'!C8:D155,2,0)</f>
        <v>77550</v>
      </c>
      <c r="O20" s="10"/>
      <c r="P20" s="10"/>
      <c r="Q20" s="7"/>
      <c r="R20" s="7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14">
        <v>8</v>
      </c>
      <c r="C21" s="11"/>
      <c r="D21" s="11" t="s">
        <v>124</v>
      </c>
      <c r="E21" s="11" t="s">
        <v>125</v>
      </c>
      <c r="F21" s="11" t="s">
        <v>126</v>
      </c>
      <c r="G21" s="13">
        <v>19</v>
      </c>
      <c r="H21" s="11" t="s">
        <v>63</v>
      </c>
      <c r="I21" s="11"/>
      <c r="J21" s="11"/>
      <c r="K21" s="11"/>
      <c r="L21" s="12" t="s">
        <v>77</v>
      </c>
      <c r="M21" s="11"/>
      <c r="N21" s="10">
        <f>VLOOKUP(L21,'[1]BASE DE DATOS'!C9:D156,2,0)</f>
        <v>77550</v>
      </c>
      <c r="O21" s="10"/>
      <c r="P21" s="10"/>
      <c r="Q21" s="7"/>
      <c r="R21" s="7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14">
        <v>9</v>
      </c>
      <c r="C22" s="11"/>
      <c r="D22" s="11" t="s">
        <v>130</v>
      </c>
      <c r="E22" s="11" t="s">
        <v>131</v>
      </c>
      <c r="F22" s="11" t="s">
        <v>132</v>
      </c>
      <c r="G22" s="13">
        <v>27</v>
      </c>
      <c r="H22" s="11" t="s">
        <v>95</v>
      </c>
      <c r="I22" s="11"/>
      <c r="J22" s="11"/>
      <c r="K22" s="11"/>
      <c r="L22" s="12" t="s">
        <v>77</v>
      </c>
      <c r="M22" s="11"/>
      <c r="N22" s="10">
        <f>VLOOKUP(L22,'[1]BASE DE DATOS'!C10:D157,2,0)</f>
        <v>77550</v>
      </c>
      <c r="O22" s="10"/>
      <c r="P22" s="10"/>
      <c r="Q22" s="7"/>
      <c r="R22" s="7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14">
        <v>10</v>
      </c>
      <c r="C23" s="11"/>
      <c r="D23" s="11" t="s">
        <v>136</v>
      </c>
      <c r="E23" s="11" t="s">
        <v>137</v>
      </c>
      <c r="F23" s="11" t="s">
        <v>138</v>
      </c>
      <c r="G23" s="13">
        <v>66</v>
      </c>
      <c r="H23" s="11" t="s">
        <v>63</v>
      </c>
      <c r="I23" s="11"/>
      <c r="J23" s="11"/>
      <c r="K23" s="11"/>
      <c r="L23" s="12" t="s">
        <v>77</v>
      </c>
      <c r="M23" s="11"/>
      <c r="N23" s="10">
        <f>VLOOKUP(L23,'[1]BASE DE DATOS'!C11:D158,2,0)</f>
        <v>77550</v>
      </c>
      <c r="O23" s="10"/>
      <c r="P23" s="10"/>
      <c r="Q23" s="7"/>
      <c r="R23" s="7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14">
        <v>11</v>
      </c>
      <c r="C24" s="11"/>
      <c r="D24" s="11" t="s">
        <v>142</v>
      </c>
      <c r="E24" s="11" t="s">
        <v>143</v>
      </c>
      <c r="F24" s="11" t="s">
        <v>137</v>
      </c>
      <c r="G24" s="13">
        <v>23</v>
      </c>
      <c r="H24" s="11" t="s">
        <v>63</v>
      </c>
      <c r="I24" s="11"/>
      <c r="J24" s="11"/>
      <c r="K24" s="11"/>
      <c r="L24" s="12" t="s">
        <v>77</v>
      </c>
      <c r="M24" s="11"/>
      <c r="N24" s="10">
        <f>VLOOKUP(L24,'[1]BASE DE DATOS'!C12:D159,2,0)</f>
        <v>77550</v>
      </c>
      <c r="O24" s="10"/>
      <c r="P24" s="10"/>
      <c r="Q24" s="7"/>
      <c r="R24" s="7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6.5" thickBot="1">
      <c r="B25" s="5"/>
      <c r="C25" s="3"/>
      <c r="D25" s="3"/>
      <c r="E25" s="3"/>
      <c r="F25" s="3"/>
      <c r="G25" s="3"/>
      <c r="H25" s="3"/>
      <c r="I25" s="3"/>
      <c r="J25" s="3"/>
      <c r="K25" s="3"/>
      <c r="L25" s="4" t="s">
        <v>64</v>
      </c>
      <c r="M25" s="3"/>
      <c r="N25" s="2">
        <f>VLOOKUP(L25,'[1]BASE DE DATOS'!C143:D290,2,0)</f>
        <v>77550</v>
      </c>
      <c r="O25" s="2"/>
      <c r="P25" s="2"/>
      <c r="Q25" s="1"/>
      <c r="R25" s="1"/>
      <c r="S25" s="1"/>
      <c r="T25" s="1"/>
      <c r="U25" s="1"/>
      <c r="V25" s="1"/>
      <c r="W25" s="1"/>
      <c r="X25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6:J6" xr:uid="{00000000-0002-0000-0100-000000000000}">
      <formula1>$S$6:$S$24</formula1>
    </dataValidation>
    <dataValidation type="list" allowBlank="1" showInputMessage="1" showErrorMessage="1" sqref="E9" xr:uid="{00000000-0002-0000-0100-000001000000}">
      <formula1>$R$5:$R$8</formula1>
    </dataValidation>
    <dataValidation type="list" allowBlank="1" showInputMessage="1" showErrorMessage="1" sqref="E7:J7" xr:uid="{00000000-0002-0000-0100-000002000000}">
      <formula1>$T$5:$T$12</formula1>
    </dataValidation>
    <dataValidation type="list" allowBlank="1" showInputMessage="1" showErrorMessage="1" sqref="E10" xr:uid="{00000000-0002-0000-0100-000003000000}">
      <formula1>$V$5:$V$12</formula1>
    </dataValidation>
    <dataValidation type="list" allowBlank="1" showInputMessage="1" showErrorMessage="1" sqref="E11" xr:uid="{00000000-0002-0000-0100-000004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5000000}">
          <x14:formula1>
            <xm:f>'https://d.docs.live.net/Users/Ruben Solis Mendez/Downloads/PLANEACIÓN/[FTO PERSONAS BENEFICIADAS IMCA.xlsx]BASE DE DATOS'!#REF!</xm:f>
          </x14:formula1>
          <xm:sqref>L14:L25 G14:H25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49"/>
  <sheetViews>
    <sheetView topLeftCell="B1" zoomScale="80" zoomScaleNormal="80" workbookViewId="0">
      <selection activeCell="E21" sqref="E21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33" t="s">
        <v>12</v>
      </c>
      <c r="F7" s="134"/>
      <c r="G7" s="134"/>
      <c r="H7" s="134"/>
      <c r="I7" s="134"/>
      <c r="J7" s="135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2020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43831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45">
        <v>43921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32" t="s">
        <v>44</v>
      </c>
      <c r="C13" s="31" t="s">
        <v>45</v>
      </c>
      <c r="D13" s="31" t="s">
        <v>46</v>
      </c>
      <c r="E13" s="31" t="s">
        <v>47</v>
      </c>
      <c r="F13" s="31" t="s">
        <v>48</v>
      </c>
      <c r="G13" s="31" t="s">
        <v>49</v>
      </c>
      <c r="H13" s="31" t="s">
        <v>50</v>
      </c>
      <c r="I13" s="30" t="s">
        <v>51</v>
      </c>
      <c r="J13" s="30" t="s">
        <v>52</v>
      </c>
      <c r="K13" s="30" t="s">
        <v>53</v>
      </c>
      <c r="L13" s="30" t="s">
        <v>54</v>
      </c>
      <c r="M13" s="30" t="s">
        <v>55</v>
      </c>
      <c r="N13" s="29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24">
        <v>1</v>
      </c>
      <c r="C14" s="21"/>
      <c r="D14" s="21" t="s">
        <v>147</v>
      </c>
      <c r="E14" s="21" t="s">
        <v>148</v>
      </c>
      <c r="F14" s="21" t="s">
        <v>149</v>
      </c>
      <c r="G14" s="23">
        <v>37</v>
      </c>
      <c r="H14" s="23" t="s">
        <v>63</v>
      </c>
      <c r="I14" s="21"/>
      <c r="J14" s="21"/>
      <c r="K14" s="21"/>
      <c r="L14" s="12" t="s">
        <v>77</v>
      </c>
      <c r="M14" s="21"/>
      <c r="N14" s="20">
        <f>VLOOKUP(L14,'[1]BASE DE DATOS'!C2:D149,2,0)</f>
        <v>77500</v>
      </c>
      <c r="O14" s="19"/>
      <c r="P14" s="19"/>
      <c r="Q14" s="16"/>
      <c r="R14" s="16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>
        <v>2</v>
      </c>
      <c r="C15" s="11"/>
      <c r="D15" s="11" t="s">
        <v>150</v>
      </c>
      <c r="E15" s="11" t="s">
        <v>151</v>
      </c>
      <c r="F15" s="11" t="s">
        <v>152</v>
      </c>
      <c r="G15" s="13">
        <v>66</v>
      </c>
      <c r="H15" s="13" t="s">
        <v>63</v>
      </c>
      <c r="I15" s="11"/>
      <c r="J15" s="11"/>
      <c r="K15" s="11"/>
      <c r="L15" s="12" t="s">
        <v>77</v>
      </c>
      <c r="M15" s="11"/>
      <c r="N15" s="10">
        <f>VLOOKUP(L15,'[1]BASE DE DATOS'!C3:D150,2,0)</f>
        <v>77500</v>
      </c>
      <c r="O15" s="10"/>
      <c r="P15" s="10"/>
      <c r="Q15" s="7"/>
      <c r="R15" s="7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>
        <v>3</v>
      </c>
      <c r="C16" s="11"/>
      <c r="D16" s="11" t="s">
        <v>153</v>
      </c>
      <c r="E16" s="11" t="s">
        <v>154</v>
      </c>
      <c r="F16" s="11" t="s">
        <v>155</v>
      </c>
      <c r="G16" s="13">
        <v>32</v>
      </c>
      <c r="H16" s="13" t="s">
        <v>63</v>
      </c>
      <c r="I16" s="11"/>
      <c r="J16" s="11"/>
      <c r="K16" s="11"/>
      <c r="L16" s="12" t="s">
        <v>77</v>
      </c>
      <c r="M16" s="11"/>
      <c r="N16" s="10">
        <f>VLOOKUP(L16,'[1]BASE DE DATOS'!C4:D151,2,0)</f>
        <v>77550</v>
      </c>
      <c r="O16" s="10"/>
      <c r="P16" s="10"/>
      <c r="Q16" s="7"/>
      <c r="R16" s="7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>
        <v>4</v>
      </c>
      <c r="C17" s="11"/>
      <c r="D17" s="11" t="s">
        <v>156</v>
      </c>
      <c r="E17" s="11" t="s">
        <v>157</v>
      </c>
      <c r="F17" s="11" t="s">
        <v>158</v>
      </c>
      <c r="G17" s="13">
        <v>45</v>
      </c>
      <c r="H17" s="13" t="s">
        <v>63</v>
      </c>
      <c r="I17" s="11"/>
      <c r="J17" s="11"/>
      <c r="K17" s="11"/>
      <c r="L17" s="12" t="s">
        <v>77</v>
      </c>
      <c r="M17" s="11"/>
      <c r="N17" s="10">
        <f>VLOOKUP(L17,'[1]BASE DE DATOS'!C5:D152,2,0)</f>
        <v>77550</v>
      </c>
      <c r="O17" s="10"/>
      <c r="P17" s="10"/>
      <c r="Q17" s="7"/>
      <c r="R17" s="7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>
        <v>5</v>
      </c>
      <c r="C18" s="11"/>
      <c r="D18" s="11" t="s">
        <v>159</v>
      </c>
      <c r="E18" s="11" t="s">
        <v>160</v>
      </c>
      <c r="F18" s="11" t="s">
        <v>161</v>
      </c>
      <c r="G18" s="13">
        <v>21</v>
      </c>
      <c r="H18" s="13" t="s">
        <v>63</v>
      </c>
      <c r="I18" s="11"/>
      <c r="J18" s="11"/>
      <c r="K18" s="11"/>
      <c r="L18" s="12" t="s">
        <v>77</v>
      </c>
      <c r="M18" s="11"/>
      <c r="N18" s="10">
        <f>VLOOKUP(L18,'[1]BASE DE DATOS'!C6:D153,2,0)</f>
        <v>77550</v>
      </c>
      <c r="O18" s="10"/>
      <c r="P18" s="10"/>
      <c r="Q18" s="7"/>
      <c r="R18" s="7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>
        <v>6</v>
      </c>
      <c r="C19" s="11"/>
      <c r="D19" s="11" t="s">
        <v>162</v>
      </c>
      <c r="E19" s="11" t="s">
        <v>163</v>
      </c>
      <c r="F19" s="11" t="s">
        <v>164</v>
      </c>
      <c r="G19" s="13">
        <v>51</v>
      </c>
      <c r="H19" s="13" t="s">
        <v>95</v>
      </c>
      <c r="I19" s="11"/>
      <c r="J19" s="11"/>
      <c r="K19" s="11"/>
      <c r="L19" s="12" t="s">
        <v>77</v>
      </c>
      <c r="M19" s="11"/>
      <c r="N19" s="10">
        <f>VLOOKUP(L19,'[1]BASE DE DATOS'!C7:D154,2,0)</f>
        <v>77550</v>
      </c>
      <c r="O19" s="10"/>
      <c r="P19" s="10"/>
      <c r="Q19" s="7"/>
      <c r="R19" s="7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>
        <v>7</v>
      </c>
      <c r="C20" s="11"/>
      <c r="D20" s="11" t="s">
        <v>99</v>
      </c>
      <c r="E20" s="11" t="s">
        <v>165</v>
      </c>
      <c r="F20" s="11" t="s">
        <v>166</v>
      </c>
      <c r="G20" s="13">
        <v>32</v>
      </c>
      <c r="H20" s="13" t="s">
        <v>63</v>
      </c>
      <c r="I20" s="11"/>
      <c r="J20" s="11"/>
      <c r="K20" s="11"/>
      <c r="L20" s="12" t="s">
        <v>77</v>
      </c>
      <c r="M20" s="11"/>
      <c r="N20" s="10">
        <f>VLOOKUP(L20,'[1]BASE DE DATOS'!C8:D155,2,0)</f>
        <v>77550</v>
      </c>
      <c r="O20" s="10"/>
      <c r="P20" s="10"/>
      <c r="Q20" s="7"/>
      <c r="R20" s="7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14">
        <v>8</v>
      </c>
      <c r="C21" s="11"/>
      <c r="D21" s="11" t="s">
        <v>167</v>
      </c>
      <c r="E21" s="11" t="s">
        <v>168</v>
      </c>
      <c r="F21" s="11" t="s">
        <v>169</v>
      </c>
      <c r="G21" s="13">
        <v>18</v>
      </c>
      <c r="H21" s="13" t="s">
        <v>63</v>
      </c>
      <c r="I21" s="11"/>
      <c r="J21" s="11"/>
      <c r="K21" s="11"/>
      <c r="L21" s="12" t="s">
        <v>77</v>
      </c>
      <c r="M21" s="11"/>
      <c r="N21" s="10">
        <f>VLOOKUP(L21,'[1]BASE DE DATOS'!C9:D156,2,0)</f>
        <v>77550</v>
      </c>
      <c r="O21" s="10"/>
      <c r="P21" s="10"/>
      <c r="Q21" s="7"/>
      <c r="R21" s="7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14">
        <v>9</v>
      </c>
      <c r="C22" s="11"/>
      <c r="D22" s="11" t="s">
        <v>170</v>
      </c>
      <c r="E22" s="11" t="s">
        <v>171</v>
      </c>
      <c r="F22" s="11" t="s">
        <v>172</v>
      </c>
      <c r="G22" s="13">
        <v>32</v>
      </c>
      <c r="H22" s="13" t="s">
        <v>63</v>
      </c>
      <c r="I22" s="11"/>
      <c r="J22" s="11"/>
      <c r="K22" s="11"/>
      <c r="L22" s="12" t="s">
        <v>77</v>
      </c>
      <c r="M22" s="11"/>
      <c r="N22" s="10">
        <f>VLOOKUP(L22,'[1]BASE DE DATOS'!C10:D157,2,0)</f>
        <v>77550</v>
      </c>
      <c r="O22" s="10"/>
      <c r="P22" s="10"/>
      <c r="Q22" s="7"/>
      <c r="R22" s="7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14">
        <v>10</v>
      </c>
      <c r="C23" s="11"/>
      <c r="D23" s="11" t="s">
        <v>173</v>
      </c>
      <c r="E23" s="11" t="s">
        <v>174</v>
      </c>
      <c r="F23" s="11" t="s">
        <v>175</v>
      </c>
      <c r="G23" s="13">
        <v>29</v>
      </c>
      <c r="H23" s="13" t="s">
        <v>63</v>
      </c>
      <c r="I23" s="11"/>
      <c r="J23" s="11"/>
      <c r="K23" s="11"/>
      <c r="L23" s="12" t="s">
        <v>77</v>
      </c>
      <c r="M23" s="11"/>
      <c r="N23" s="10">
        <f>VLOOKUP(L23,'[1]BASE DE DATOS'!C11:D158,2,0)</f>
        <v>77550</v>
      </c>
      <c r="O23" s="10"/>
      <c r="P23" s="10"/>
      <c r="Q23" s="7"/>
      <c r="R23" s="7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14">
        <v>11</v>
      </c>
      <c r="C24" s="11"/>
      <c r="D24" s="11" t="s">
        <v>176</v>
      </c>
      <c r="E24" s="11" t="s">
        <v>177</v>
      </c>
      <c r="F24" s="11" t="s">
        <v>178</v>
      </c>
      <c r="G24" s="13">
        <v>38</v>
      </c>
      <c r="H24" s="13" t="s">
        <v>95</v>
      </c>
      <c r="I24" s="11"/>
      <c r="J24" s="11"/>
      <c r="K24" s="11"/>
      <c r="L24" s="12" t="s">
        <v>77</v>
      </c>
      <c r="M24" s="11"/>
      <c r="N24" s="10">
        <f>VLOOKUP(L24,'[1]BASE DE DATOS'!C12:D159,2,0)</f>
        <v>77550</v>
      </c>
      <c r="O24" s="10"/>
      <c r="P24" s="10"/>
      <c r="Q24" s="7"/>
      <c r="R24" s="7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8.75">
      <c r="B25" s="14">
        <v>12</v>
      </c>
      <c r="C25" s="11"/>
      <c r="D25" s="11" t="s">
        <v>179</v>
      </c>
      <c r="E25" s="11" t="s">
        <v>154</v>
      </c>
      <c r="F25" s="11" t="s">
        <v>180</v>
      </c>
      <c r="G25" s="13">
        <v>13</v>
      </c>
      <c r="H25" s="13" t="s">
        <v>63</v>
      </c>
      <c r="I25" s="11"/>
      <c r="J25" s="11"/>
      <c r="K25" s="11"/>
      <c r="L25" s="12" t="s">
        <v>77</v>
      </c>
      <c r="M25" s="11"/>
      <c r="N25" s="10">
        <f>VLOOKUP(L25,'[1]BASE DE DATOS'!C13:D160,2,0)</f>
        <v>77550</v>
      </c>
      <c r="O25" s="10"/>
      <c r="P25" s="10"/>
      <c r="Q25" s="7"/>
      <c r="R25" s="7"/>
      <c r="S25" s="9" t="s">
        <v>181</v>
      </c>
      <c r="T25" s="7"/>
      <c r="U25" s="8" t="s">
        <v>182</v>
      </c>
      <c r="V25" s="7"/>
      <c r="W25" s="7"/>
      <c r="X25" s="6" t="s">
        <v>183</v>
      </c>
    </row>
    <row r="26" spans="2:24" ht="18.75">
      <c r="B26" s="14">
        <v>13</v>
      </c>
      <c r="C26" s="11"/>
      <c r="D26" s="11" t="s">
        <v>184</v>
      </c>
      <c r="E26" s="11" t="s">
        <v>185</v>
      </c>
      <c r="F26" s="11" t="s">
        <v>186</v>
      </c>
      <c r="G26" s="13">
        <v>21</v>
      </c>
      <c r="H26" s="13" t="s">
        <v>63</v>
      </c>
      <c r="I26" s="11"/>
      <c r="J26" s="11"/>
      <c r="K26" s="11"/>
      <c r="L26" s="12" t="s">
        <v>77</v>
      </c>
      <c r="M26" s="11"/>
      <c r="N26" s="10">
        <f>VLOOKUP(L26,'[1]BASE DE DATOS'!C14:D161,2,0)</f>
        <v>77550</v>
      </c>
      <c r="O26" s="10"/>
      <c r="P26" s="10"/>
      <c r="Q26" s="7"/>
      <c r="R26" s="7"/>
      <c r="S26" s="9" t="s">
        <v>187</v>
      </c>
      <c r="T26" s="7"/>
      <c r="U26" s="8" t="s">
        <v>188</v>
      </c>
      <c r="V26" s="7"/>
      <c r="W26" s="7"/>
      <c r="X26" s="6" t="s">
        <v>189</v>
      </c>
    </row>
    <row r="27" spans="2:24" ht="18.75">
      <c r="B27" s="14">
        <v>14</v>
      </c>
      <c r="C27" s="11"/>
      <c r="D27" s="11" t="s">
        <v>190</v>
      </c>
      <c r="E27" s="11" t="s">
        <v>191</v>
      </c>
      <c r="F27" s="11" t="s">
        <v>192</v>
      </c>
      <c r="G27" s="13">
        <v>52</v>
      </c>
      <c r="H27" s="13" t="s">
        <v>63</v>
      </c>
      <c r="I27" s="11"/>
      <c r="J27" s="11"/>
      <c r="K27" s="11"/>
      <c r="L27" s="12" t="s">
        <v>77</v>
      </c>
      <c r="M27" s="11"/>
      <c r="N27" s="10">
        <f>VLOOKUP(L27,'[1]BASE DE DATOS'!C15:D162,2,0)</f>
        <v>77550</v>
      </c>
      <c r="O27" s="10"/>
      <c r="P27" s="10"/>
      <c r="Q27" s="7"/>
      <c r="R27" s="7"/>
      <c r="S27" s="9" t="s">
        <v>193</v>
      </c>
      <c r="T27" s="7"/>
      <c r="U27" s="8" t="s">
        <v>194</v>
      </c>
      <c r="V27" s="7"/>
      <c r="W27" s="7"/>
      <c r="X27" s="6" t="s">
        <v>195</v>
      </c>
    </row>
    <row r="28" spans="2:24" ht="18.75">
      <c r="B28" s="14">
        <v>15</v>
      </c>
      <c r="C28" s="11"/>
      <c r="D28" s="11" t="s">
        <v>196</v>
      </c>
      <c r="E28" s="11" t="s">
        <v>197</v>
      </c>
      <c r="F28" s="11" t="s">
        <v>198</v>
      </c>
      <c r="G28" s="13">
        <v>17</v>
      </c>
      <c r="H28" s="13" t="s">
        <v>95</v>
      </c>
      <c r="I28" s="11"/>
      <c r="J28" s="11"/>
      <c r="K28" s="11"/>
      <c r="L28" s="12" t="s">
        <v>77</v>
      </c>
      <c r="M28" s="11"/>
      <c r="N28" s="10">
        <f>VLOOKUP(L28,'[1]BASE DE DATOS'!C16:D163,2,0)</f>
        <v>77550</v>
      </c>
      <c r="O28" s="10"/>
      <c r="P28" s="10"/>
      <c r="Q28" s="7"/>
      <c r="R28" s="7"/>
      <c r="S28" s="9" t="s">
        <v>199</v>
      </c>
      <c r="T28" s="7"/>
      <c r="U28" s="8" t="s">
        <v>200</v>
      </c>
      <c r="V28" s="7"/>
      <c r="W28" s="7"/>
      <c r="X28" s="6" t="s">
        <v>201</v>
      </c>
    </row>
    <row r="29" spans="2:24" ht="18.75">
      <c r="B29" s="14">
        <v>16</v>
      </c>
      <c r="C29" s="11"/>
      <c r="D29" s="11" t="s">
        <v>202</v>
      </c>
      <c r="E29" s="11" t="s">
        <v>203</v>
      </c>
      <c r="F29" s="11" t="s">
        <v>204</v>
      </c>
      <c r="G29" s="13">
        <v>65</v>
      </c>
      <c r="H29" s="13" t="s">
        <v>95</v>
      </c>
      <c r="I29" s="11"/>
      <c r="J29" s="11"/>
      <c r="K29" s="11"/>
      <c r="L29" s="12" t="s">
        <v>77</v>
      </c>
      <c r="M29" s="11"/>
      <c r="N29" s="10">
        <f>VLOOKUP(L29,'[1]BASE DE DATOS'!C17:D164,2,0)</f>
        <v>77550</v>
      </c>
      <c r="O29" s="10"/>
      <c r="P29" s="10"/>
      <c r="Q29" s="7"/>
      <c r="R29" s="7"/>
      <c r="S29" s="9" t="s">
        <v>205</v>
      </c>
      <c r="T29" s="7"/>
      <c r="U29" s="8" t="s">
        <v>206</v>
      </c>
      <c r="V29" s="7"/>
      <c r="W29" s="7"/>
      <c r="X29" s="6" t="s">
        <v>207</v>
      </c>
    </row>
    <row r="30" spans="2:24" ht="18.75">
      <c r="B30" s="14">
        <v>17</v>
      </c>
      <c r="C30" s="11"/>
      <c r="D30" s="11" t="s">
        <v>208</v>
      </c>
      <c r="E30" s="11" t="s">
        <v>209</v>
      </c>
      <c r="F30" s="11" t="s">
        <v>210</v>
      </c>
      <c r="G30" s="13">
        <v>41</v>
      </c>
      <c r="H30" s="13" t="s">
        <v>63</v>
      </c>
      <c r="I30" s="11"/>
      <c r="J30" s="11"/>
      <c r="K30" s="11"/>
      <c r="L30" s="12" t="s">
        <v>77</v>
      </c>
      <c r="M30" s="11"/>
      <c r="N30" s="10">
        <f>VLOOKUP(L30,'[1]BASE DE DATOS'!C18:D165,2,0)</f>
        <v>77550</v>
      </c>
      <c r="O30" s="10"/>
      <c r="P30" s="10"/>
      <c r="Q30" s="7"/>
      <c r="R30" s="7"/>
      <c r="S30" s="7"/>
      <c r="T30" s="7"/>
      <c r="U30" s="8" t="s">
        <v>211</v>
      </c>
      <c r="V30" s="7"/>
      <c r="W30" s="7"/>
      <c r="X30" s="6" t="s">
        <v>212</v>
      </c>
    </row>
    <row r="31" spans="2:24" ht="18.75">
      <c r="B31" s="14">
        <v>18</v>
      </c>
      <c r="C31" s="11"/>
      <c r="D31" s="11" t="s">
        <v>213</v>
      </c>
      <c r="E31" s="11" t="s">
        <v>214</v>
      </c>
      <c r="F31" s="11" t="s">
        <v>215</v>
      </c>
      <c r="G31" s="13">
        <v>24</v>
      </c>
      <c r="H31" s="13" t="s">
        <v>63</v>
      </c>
      <c r="I31" s="11"/>
      <c r="J31" s="11"/>
      <c r="K31" s="11"/>
      <c r="L31" s="12" t="s">
        <v>77</v>
      </c>
      <c r="M31" s="11"/>
      <c r="N31" s="10">
        <f>VLOOKUP(L31,'[1]BASE DE DATOS'!C19:D166,2,0)</f>
        <v>77550</v>
      </c>
      <c r="O31" s="10"/>
      <c r="P31" s="10"/>
      <c r="Q31" s="7"/>
      <c r="R31" s="7"/>
      <c r="S31" s="7"/>
      <c r="T31" s="7"/>
      <c r="U31" s="8" t="s">
        <v>216</v>
      </c>
      <c r="V31" s="7"/>
      <c r="W31" s="7"/>
      <c r="X31" s="6" t="s">
        <v>217</v>
      </c>
    </row>
    <row r="32" spans="2:24" ht="18.75">
      <c r="B32" s="14">
        <v>19</v>
      </c>
      <c r="C32" s="11"/>
      <c r="D32" s="11" t="s">
        <v>218</v>
      </c>
      <c r="E32" s="11" t="s">
        <v>219</v>
      </c>
      <c r="F32" s="11" t="s">
        <v>220</v>
      </c>
      <c r="G32" s="13">
        <v>35</v>
      </c>
      <c r="H32" s="13" t="s">
        <v>63</v>
      </c>
      <c r="I32" s="11"/>
      <c r="J32" s="11"/>
      <c r="K32" s="11"/>
      <c r="L32" s="12" t="s">
        <v>77</v>
      </c>
      <c r="M32" s="11"/>
      <c r="N32" s="10">
        <f>VLOOKUP(L32,'[1]BASE DE DATOS'!C20:D167,2,0)</f>
        <v>77550</v>
      </c>
      <c r="O32" s="10"/>
      <c r="P32" s="10"/>
      <c r="Q32" s="7"/>
      <c r="R32" s="7"/>
      <c r="S32" s="7"/>
      <c r="T32" s="7"/>
      <c r="U32" s="8" t="s">
        <v>221</v>
      </c>
      <c r="V32" s="7"/>
      <c r="W32" s="7"/>
      <c r="X32" s="6" t="s">
        <v>222</v>
      </c>
    </row>
    <row r="33" spans="2:24" ht="18.75">
      <c r="B33" s="14">
        <v>20</v>
      </c>
      <c r="C33" s="11"/>
      <c r="D33" s="11" t="s">
        <v>223</v>
      </c>
      <c r="E33" s="11" t="s">
        <v>224</v>
      </c>
      <c r="F33" s="11" t="s">
        <v>225</v>
      </c>
      <c r="G33" s="13">
        <v>50</v>
      </c>
      <c r="H33" s="13" t="s">
        <v>95</v>
      </c>
      <c r="I33" s="11"/>
      <c r="J33" s="11"/>
      <c r="K33" s="11"/>
      <c r="L33" s="12" t="s">
        <v>77</v>
      </c>
      <c r="M33" s="11"/>
      <c r="N33" s="10">
        <f>VLOOKUP(L33,'[1]BASE DE DATOS'!C21:D168,2,0)</f>
        <v>77550</v>
      </c>
      <c r="O33" s="10"/>
      <c r="P33" s="10"/>
      <c r="Q33" s="7"/>
      <c r="R33" s="7"/>
      <c r="S33" s="7"/>
      <c r="T33" s="7"/>
      <c r="U33" s="8" t="s">
        <v>226</v>
      </c>
      <c r="V33" s="7"/>
      <c r="W33" s="7"/>
      <c r="X33" s="6" t="s">
        <v>227</v>
      </c>
    </row>
    <row r="34" spans="2:24" ht="18.75">
      <c r="B34" s="14">
        <v>21</v>
      </c>
      <c r="C34" s="11"/>
      <c r="D34" s="11" t="s">
        <v>228</v>
      </c>
      <c r="E34" s="11" t="s">
        <v>229</v>
      </c>
      <c r="F34" s="11" t="s">
        <v>178</v>
      </c>
      <c r="G34" s="13">
        <v>19</v>
      </c>
      <c r="H34" s="13" t="s">
        <v>63</v>
      </c>
      <c r="I34" s="11"/>
      <c r="J34" s="11"/>
      <c r="K34" s="11"/>
      <c r="L34" s="12" t="s">
        <v>77</v>
      </c>
      <c r="M34" s="11"/>
      <c r="N34" s="10">
        <f>VLOOKUP(L34,'[1]BASE DE DATOS'!C22:D169,2,0)</f>
        <v>77550</v>
      </c>
      <c r="O34" s="10"/>
      <c r="P34" s="10"/>
      <c r="Q34" s="7"/>
      <c r="R34" s="7"/>
      <c r="S34" s="7"/>
      <c r="T34" s="7"/>
      <c r="U34" s="8" t="s">
        <v>230</v>
      </c>
      <c r="V34" s="7"/>
      <c r="W34" s="7"/>
      <c r="X34" s="6" t="s">
        <v>231</v>
      </c>
    </row>
    <row r="35" spans="2:24" ht="18.75">
      <c r="B35" s="14">
        <v>22</v>
      </c>
      <c r="C35" s="11"/>
      <c r="D35" s="11" t="s">
        <v>232</v>
      </c>
      <c r="E35" s="11" t="s">
        <v>233</v>
      </c>
      <c r="F35" s="11" t="s">
        <v>234</v>
      </c>
      <c r="G35" s="13">
        <v>17</v>
      </c>
      <c r="H35" s="13" t="s">
        <v>95</v>
      </c>
      <c r="I35" s="11"/>
      <c r="J35" s="11"/>
      <c r="K35" s="11"/>
      <c r="L35" s="12" t="s">
        <v>77</v>
      </c>
      <c r="M35" s="11"/>
      <c r="N35" s="10">
        <f>VLOOKUP(L35,'[1]BASE DE DATOS'!C23:D170,2,0)</f>
        <v>77550</v>
      </c>
      <c r="O35" s="10"/>
      <c r="P35" s="10"/>
      <c r="Q35" s="7"/>
      <c r="R35" s="7"/>
      <c r="S35" s="7"/>
      <c r="T35" s="7"/>
      <c r="U35" s="8" t="s">
        <v>235</v>
      </c>
      <c r="V35" s="7"/>
      <c r="W35" s="7"/>
      <c r="X35" s="7"/>
    </row>
    <row r="36" spans="2:24" ht="18.75">
      <c r="B36" s="14">
        <v>23</v>
      </c>
      <c r="C36" s="11"/>
      <c r="D36" s="11" t="s">
        <v>236</v>
      </c>
      <c r="E36" s="11" t="s">
        <v>125</v>
      </c>
      <c r="F36" s="11" t="s">
        <v>237</v>
      </c>
      <c r="G36" s="13">
        <v>55</v>
      </c>
      <c r="H36" s="13" t="s">
        <v>63</v>
      </c>
      <c r="I36" s="11"/>
      <c r="J36" s="11"/>
      <c r="K36" s="11"/>
      <c r="L36" s="12" t="s">
        <v>77</v>
      </c>
      <c r="M36" s="11"/>
      <c r="N36" s="10">
        <f>VLOOKUP(L36,'[1]BASE DE DATOS'!C24:D171,2,0)</f>
        <v>77550</v>
      </c>
      <c r="O36" s="10"/>
      <c r="P36" s="10"/>
      <c r="Q36" s="7"/>
      <c r="R36" s="7"/>
      <c r="S36" s="7"/>
      <c r="T36" s="7"/>
      <c r="U36" s="8" t="s">
        <v>238</v>
      </c>
      <c r="V36" s="7"/>
      <c r="W36" s="7"/>
      <c r="X36" s="7"/>
    </row>
    <row r="37" spans="2:24" ht="18.75">
      <c r="B37" s="14">
        <v>24</v>
      </c>
      <c r="C37" s="11"/>
      <c r="D37" s="11" t="s">
        <v>239</v>
      </c>
      <c r="E37" s="11" t="s">
        <v>163</v>
      </c>
      <c r="F37" s="11" t="s">
        <v>164</v>
      </c>
      <c r="G37" s="13">
        <v>48</v>
      </c>
      <c r="H37" s="13" t="s">
        <v>95</v>
      </c>
      <c r="I37" s="11"/>
      <c r="J37" s="11"/>
      <c r="K37" s="11"/>
      <c r="L37" s="12" t="s">
        <v>77</v>
      </c>
      <c r="M37" s="11"/>
      <c r="N37" s="10">
        <f>VLOOKUP(L37,'[1]BASE DE DATOS'!C25:D172,2,0)</f>
        <v>77550</v>
      </c>
      <c r="O37" s="10"/>
      <c r="P37" s="10"/>
      <c r="Q37" s="7"/>
      <c r="R37" s="7"/>
      <c r="S37" s="7"/>
      <c r="T37" s="7"/>
      <c r="U37" s="8" t="s">
        <v>240</v>
      </c>
      <c r="V37" s="7"/>
      <c r="W37" s="7"/>
      <c r="X37" s="7"/>
    </row>
    <row r="38" spans="2:24" ht="18.75">
      <c r="B38" s="14">
        <v>25</v>
      </c>
      <c r="C38" s="11"/>
      <c r="D38" s="11" t="s">
        <v>241</v>
      </c>
      <c r="E38" s="11" t="s">
        <v>242</v>
      </c>
      <c r="F38" s="11" t="s">
        <v>243</v>
      </c>
      <c r="G38" s="13">
        <v>16</v>
      </c>
      <c r="H38" s="13" t="s">
        <v>63</v>
      </c>
      <c r="I38" s="11"/>
      <c r="J38" s="11"/>
      <c r="K38" s="11"/>
      <c r="L38" s="12" t="s">
        <v>77</v>
      </c>
      <c r="M38" s="11"/>
      <c r="N38" s="10">
        <f>VLOOKUP(L38,'[1]BASE DE DATOS'!C26:D173,2,0)</f>
        <v>77550</v>
      </c>
      <c r="O38" s="10"/>
      <c r="P38" s="10"/>
      <c r="Q38" s="7"/>
      <c r="R38" s="7"/>
      <c r="S38" s="7"/>
      <c r="T38" s="7"/>
      <c r="U38" s="8" t="s">
        <v>244</v>
      </c>
      <c r="V38" s="7"/>
      <c r="W38" s="7"/>
      <c r="X38" s="7"/>
    </row>
    <row r="39" spans="2:24" ht="18.75">
      <c r="B39" s="14">
        <v>26</v>
      </c>
      <c r="C39" s="11"/>
      <c r="D39" s="11" t="s">
        <v>245</v>
      </c>
      <c r="E39" s="11" t="s">
        <v>246</v>
      </c>
      <c r="F39" s="11" t="s">
        <v>247</v>
      </c>
      <c r="G39" s="13">
        <v>20</v>
      </c>
      <c r="H39" s="13" t="s">
        <v>95</v>
      </c>
      <c r="I39" s="11"/>
      <c r="J39" s="11"/>
      <c r="K39" s="11"/>
      <c r="L39" s="12" t="s">
        <v>77</v>
      </c>
      <c r="M39" s="11"/>
      <c r="N39" s="10">
        <f>VLOOKUP(L39,'[1]BASE DE DATOS'!C27:D174,2,0)</f>
        <v>77550</v>
      </c>
      <c r="O39" s="10"/>
      <c r="P39" s="10"/>
      <c r="Q39" s="7"/>
      <c r="R39" s="7"/>
      <c r="S39" s="7"/>
      <c r="T39" s="7"/>
      <c r="U39" s="8" t="s">
        <v>248</v>
      </c>
      <c r="V39" s="7"/>
      <c r="W39" s="7"/>
      <c r="X39" s="7"/>
    </row>
    <row r="40" spans="2:24" ht="18.75">
      <c r="B40" s="14">
        <v>27</v>
      </c>
      <c r="C40" s="11"/>
      <c r="D40" s="11" t="s">
        <v>249</v>
      </c>
      <c r="E40" s="11" t="s">
        <v>250</v>
      </c>
      <c r="F40" s="11" t="s">
        <v>251</v>
      </c>
      <c r="G40" s="13">
        <v>30</v>
      </c>
      <c r="H40" s="13" t="s">
        <v>95</v>
      </c>
      <c r="I40" s="11"/>
      <c r="J40" s="11"/>
      <c r="K40" s="11"/>
      <c r="L40" s="12" t="s">
        <v>77</v>
      </c>
      <c r="M40" s="11"/>
      <c r="N40" s="10">
        <f>VLOOKUP(L40,'[1]BASE DE DATOS'!C28:D175,2,0)</f>
        <v>77550</v>
      </c>
      <c r="O40" s="10"/>
      <c r="P40" s="10"/>
      <c r="Q40" s="7"/>
      <c r="R40" s="7"/>
      <c r="S40" s="7"/>
      <c r="T40" s="7"/>
      <c r="U40" s="8" t="s">
        <v>252</v>
      </c>
      <c r="V40" s="7"/>
      <c r="W40" s="7"/>
      <c r="X40" s="7"/>
    </row>
    <row r="41" spans="2:24" ht="18.75">
      <c r="B41" s="14">
        <v>28</v>
      </c>
      <c r="C41" s="11"/>
      <c r="D41" s="11" t="s">
        <v>253</v>
      </c>
      <c r="E41" s="11" t="s">
        <v>254</v>
      </c>
      <c r="F41" s="11" t="s">
        <v>255</v>
      </c>
      <c r="G41" s="13">
        <v>16</v>
      </c>
      <c r="H41" s="13" t="s">
        <v>63</v>
      </c>
      <c r="I41" s="11"/>
      <c r="J41" s="11"/>
      <c r="K41" s="11"/>
      <c r="L41" s="12" t="s">
        <v>77</v>
      </c>
      <c r="M41" s="11"/>
      <c r="N41" s="10">
        <f>VLOOKUP(L41,'[1]BASE DE DATOS'!C29:D176,2,0)</f>
        <v>77550</v>
      </c>
      <c r="O41" s="10"/>
      <c r="P41" s="10"/>
      <c r="Q41" s="7"/>
      <c r="R41" s="7"/>
      <c r="S41" s="7"/>
      <c r="T41" s="7"/>
      <c r="U41" s="8" t="s">
        <v>256</v>
      </c>
      <c r="V41" s="7"/>
      <c r="W41" s="7"/>
      <c r="X41" s="7"/>
    </row>
    <row r="42" spans="2:24" ht="18" customHeight="1">
      <c r="B42" s="14">
        <v>29</v>
      </c>
      <c r="C42" s="11"/>
      <c r="D42" s="11" t="s">
        <v>257</v>
      </c>
      <c r="E42" s="11" t="s">
        <v>258</v>
      </c>
      <c r="F42" s="11" t="s">
        <v>259</v>
      </c>
      <c r="G42" s="13">
        <v>28</v>
      </c>
      <c r="H42" s="13" t="s">
        <v>95</v>
      </c>
      <c r="I42" s="11"/>
      <c r="J42" s="11"/>
      <c r="K42" s="11"/>
      <c r="L42" s="12" t="s">
        <v>77</v>
      </c>
      <c r="M42" s="11"/>
      <c r="N42" s="10">
        <f>VLOOKUP(L42,'[1]BASE DE DATOS'!C30:D177,2,0)</f>
        <v>77550</v>
      </c>
      <c r="O42" s="10"/>
      <c r="P42" s="10"/>
      <c r="Q42" s="7"/>
      <c r="R42" s="7"/>
      <c r="S42" s="7"/>
      <c r="T42" s="7"/>
      <c r="U42" s="8" t="s">
        <v>260</v>
      </c>
      <c r="V42" s="7"/>
      <c r="W42" s="7"/>
      <c r="X42" s="7"/>
    </row>
    <row r="43" spans="2:24" ht="18" customHeight="1">
      <c r="B43" s="14">
        <v>30</v>
      </c>
      <c r="C43" s="11"/>
      <c r="D43" s="11" t="s">
        <v>68</v>
      </c>
      <c r="E43" s="11" t="s">
        <v>261</v>
      </c>
      <c r="F43" s="11" t="s">
        <v>262</v>
      </c>
      <c r="G43" s="13">
        <v>24</v>
      </c>
      <c r="H43" s="13" t="s">
        <v>63</v>
      </c>
      <c r="I43" s="11"/>
      <c r="J43" s="11"/>
      <c r="K43" s="11"/>
      <c r="L43" s="12" t="s">
        <v>77</v>
      </c>
      <c r="M43" s="11"/>
      <c r="N43" s="10">
        <f>VLOOKUP(L43,'[1]BASE DE DATOS'!C31:D178,2,0)</f>
        <v>77550</v>
      </c>
      <c r="O43" s="10"/>
      <c r="P43" s="10"/>
      <c r="Q43" s="7"/>
      <c r="R43" s="7"/>
      <c r="S43" s="7"/>
      <c r="T43" s="7"/>
      <c r="U43" s="8" t="s">
        <v>263</v>
      </c>
      <c r="V43" s="7"/>
      <c r="W43" s="7"/>
      <c r="X43" s="7"/>
    </row>
    <row r="44" spans="2:24" ht="17.25" customHeight="1">
      <c r="B44" s="14">
        <v>31</v>
      </c>
      <c r="C44" s="11"/>
      <c r="D44" s="11" t="s">
        <v>264</v>
      </c>
      <c r="E44" s="11" t="s">
        <v>163</v>
      </c>
      <c r="F44" s="11" t="s">
        <v>164</v>
      </c>
      <c r="G44" s="13">
        <v>44</v>
      </c>
      <c r="H44" s="13" t="s">
        <v>95</v>
      </c>
      <c r="I44" s="11"/>
      <c r="J44" s="11"/>
      <c r="K44" s="11"/>
      <c r="L44" s="12" t="s">
        <v>77</v>
      </c>
      <c r="M44" s="11"/>
      <c r="N44" s="10">
        <f>VLOOKUP(L44,'[1]BASE DE DATOS'!C32:D179,2,0)</f>
        <v>77550</v>
      </c>
      <c r="O44" s="10"/>
      <c r="P44" s="10"/>
      <c r="Q44" s="7"/>
      <c r="R44" s="7"/>
      <c r="S44" s="7"/>
      <c r="T44" s="7"/>
      <c r="U44" s="8" t="s">
        <v>265</v>
      </c>
      <c r="V44" s="7"/>
      <c r="W44" s="7"/>
      <c r="X44" s="7"/>
    </row>
    <row r="45" spans="2:24" ht="18" customHeight="1">
      <c r="B45" s="14">
        <v>32</v>
      </c>
      <c r="C45" s="11"/>
      <c r="D45" s="11" t="s">
        <v>266</v>
      </c>
      <c r="E45" s="11" t="s">
        <v>267</v>
      </c>
      <c r="F45" s="11" t="s">
        <v>268</v>
      </c>
      <c r="G45" s="13">
        <v>64</v>
      </c>
      <c r="H45" s="13" t="s">
        <v>63</v>
      </c>
      <c r="I45" s="11"/>
      <c r="J45" s="11"/>
      <c r="K45" s="11"/>
      <c r="L45" s="12" t="s">
        <v>77</v>
      </c>
      <c r="M45" s="11"/>
      <c r="N45" s="10">
        <f>VLOOKUP(L45,'[1]BASE DE DATOS'!C33:D180,2,0)</f>
        <v>77550</v>
      </c>
      <c r="O45" s="10"/>
      <c r="P45" s="10"/>
      <c r="Q45" s="7"/>
      <c r="R45" s="7"/>
      <c r="S45" s="7"/>
      <c r="T45" s="7"/>
      <c r="U45" s="8" t="s">
        <v>269</v>
      </c>
      <c r="V45" s="7"/>
      <c r="W45" s="7"/>
      <c r="X45" s="7"/>
    </row>
    <row r="46" spans="2:24" ht="17.25" customHeight="1">
      <c r="B46" s="14">
        <v>33</v>
      </c>
      <c r="C46" s="11"/>
      <c r="D46" s="11" t="s">
        <v>270</v>
      </c>
      <c r="E46" s="11" t="s">
        <v>271</v>
      </c>
      <c r="F46" s="11" t="s">
        <v>192</v>
      </c>
      <c r="G46" s="13">
        <v>14</v>
      </c>
      <c r="H46" s="13" t="s">
        <v>63</v>
      </c>
      <c r="I46" s="11"/>
      <c r="J46" s="11"/>
      <c r="K46" s="11"/>
      <c r="L46" s="12" t="s">
        <v>77</v>
      </c>
      <c r="M46" s="11"/>
      <c r="N46" s="10">
        <f>VLOOKUP(L46,'[1]BASE DE DATOS'!C34:D181,2,0)</f>
        <v>77550</v>
      </c>
      <c r="O46" s="10"/>
      <c r="P46" s="10"/>
      <c r="Q46" s="7"/>
      <c r="R46" s="7"/>
      <c r="S46" s="7"/>
      <c r="T46" s="7"/>
      <c r="U46" s="8" t="s">
        <v>272</v>
      </c>
      <c r="V46" s="7"/>
      <c r="W46" s="7"/>
      <c r="X46" s="7"/>
    </row>
    <row r="47" spans="2:24" ht="18" customHeight="1">
      <c r="B47" s="14">
        <v>34</v>
      </c>
      <c r="C47" s="11"/>
      <c r="D47" s="11" t="s">
        <v>273</v>
      </c>
      <c r="E47" s="11" t="s">
        <v>274</v>
      </c>
      <c r="F47" s="11" t="s">
        <v>275</v>
      </c>
      <c r="G47" s="13">
        <v>18</v>
      </c>
      <c r="H47" s="13" t="s">
        <v>95</v>
      </c>
      <c r="I47" s="11"/>
      <c r="J47" s="11"/>
      <c r="K47" s="11"/>
      <c r="L47" s="12" t="s">
        <v>77</v>
      </c>
      <c r="M47" s="11"/>
      <c r="N47" s="10">
        <f>VLOOKUP(L47,'[1]BASE DE DATOS'!C35:D182,2,0)</f>
        <v>77550</v>
      </c>
      <c r="O47" s="10"/>
      <c r="P47" s="10"/>
      <c r="Q47" s="7"/>
      <c r="R47" s="7"/>
      <c r="S47" s="7"/>
      <c r="T47" s="7"/>
      <c r="U47" s="8" t="s">
        <v>276</v>
      </c>
      <c r="V47" s="7"/>
      <c r="W47" s="7"/>
      <c r="X47" s="7"/>
    </row>
    <row r="48" spans="2:24" ht="18.75">
      <c r="B48" s="14">
        <v>35</v>
      </c>
      <c r="C48" s="11"/>
      <c r="D48" s="11" t="s">
        <v>277</v>
      </c>
      <c r="E48" s="11" t="s">
        <v>278</v>
      </c>
      <c r="F48" s="11" t="s">
        <v>107</v>
      </c>
      <c r="G48" s="13">
        <v>41</v>
      </c>
      <c r="H48" s="13" t="s">
        <v>63</v>
      </c>
      <c r="I48" s="11"/>
      <c r="J48" s="11"/>
      <c r="K48" s="11"/>
      <c r="L48" s="12" t="s">
        <v>77</v>
      </c>
      <c r="M48" s="11"/>
      <c r="N48" s="10">
        <f>VLOOKUP(L48,'[1]BASE DE DATOS'!C36:D183,2,0)</f>
        <v>77550</v>
      </c>
      <c r="O48" s="10"/>
      <c r="P48" s="10"/>
      <c r="Q48" s="7"/>
      <c r="R48" s="7"/>
      <c r="S48" s="7"/>
      <c r="T48" s="7"/>
      <c r="U48" s="8" t="s">
        <v>279</v>
      </c>
      <c r="V48" s="7"/>
      <c r="W48" s="7"/>
      <c r="X48" s="7"/>
    </row>
    <row r="49" spans="2:24" ht="16.5" thickBot="1">
      <c r="B49" s="5"/>
      <c r="C49" s="3"/>
      <c r="D49" s="3"/>
      <c r="E49" s="3"/>
      <c r="F49" s="3"/>
      <c r="G49" s="3"/>
      <c r="H49" s="3"/>
      <c r="I49" s="3"/>
      <c r="J49" s="3"/>
      <c r="K49" s="3"/>
      <c r="L49" s="4"/>
      <c r="M49" s="3"/>
      <c r="N49" s="2"/>
      <c r="O49" s="2"/>
      <c r="P49" s="2"/>
      <c r="Q49" s="1"/>
      <c r="R49" s="1"/>
      <c r="S49" s="1"/>
      <c r="T49" s="1"/>
      <c r="U49" s="1"/>
      <c r="V49" s="1"/>
      <c r="W49" s="1"/>
      <c r="X49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11" xr:uid="{00000000-0002-0000-0200-000000000000}">
      <formula1>$W$5:$W$12</formula1>
    </dataValidation>
    <dataValidation type="list" allowBlank="1" showInputMessage="1" showErrorMessage="1" sqref="E10" xr:uid="{00000000-0002-0000-0200-000001000000}">
      <formula1>$V$5:$V$12</formula1>
    </dataValidation>
    <dataValidation type="list" allowBlank="1" showInputMessage="1" showErrorMessage="1" sqref="E6:J6" xr:uid="{00000000-0002-0000-0200-000002000000}">
      <formula1>$S$6:$S$29</formula1>
    </dataValidation>
    <dataValidation type="list" allowBlank="1" showInputMessage="1" showErrorMessage="1" sqref="E7:J7" xr:uid="{00000000-0002-0000-0200-000003000000}">
      <formula1>$T$5:$T$12</formula1>
    </dataValidation>
    <dataValidation type="list" allowBlank="1" showInputMessage="1" showErrorMessage="1" sqref="E9" xr:uid="{00000000-0002-0000-0200-000004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5000000}">
          <x14:formula1>
            <xm:f>'https://d.docs.live.net/Users/Ruben Solis Mendez/Downloads/PLANEACIÓN/[FTO PERSONAS BENEFICIADAS IMCA.xlsx]BASE DE DATOS'!#REF!</xm:f>
          </x14:formula1>
          <xm:sqref>L14:L49 G14:H49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25"/>
  <sheetViews>
    <sheetView zoomScale="80" zoomScaleNormal="80" workbookViewId="0">
      <selection activeCell="F18" sqref="F1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33" t="s">
        <v>12</v>
      </c>
      <c r="F7" s="134"/>
      <c r="G7" s="134"/>
      <c r="H7" s="134"/>
      <c r="I7" s="134"/>
      <c r="J7" s="135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2020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43922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45">
        <v>44012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32" t="s">
        <v>44</v>
      </c>
      <c r="C13" s="31" t="s">
        <v>45</v>
      </c>
      <c r="D13" s="31" t="s">
        <v>46</v>
      </c>
      <c r="E13" s="31" t="s">
        <v>47</v>
      </c>
      <c r="F13" s="31" t="s">
        <v>48</v>
      </c>
      <c r="G13" s="31" t="s">
        <v>49</v>
      </c>
      <c r="H13" s="31" t="s">
        <v>50</v>
      </c>
      <c r="I13" s="30" t="s">
        <v>51</v>
      </c>
      <c r="J13" s="30" t="s">
        <v>52</v>
      </c>
      <c r="K13" s="30" t="s">
        <v>53</v>
      </c>
      <c r="L13" s="30" t="s">
        <v>54</v>
      </c>
      <c r="M13" s="30" t="s">
        <v>55</v>
      </c>
      <c r="N13" s="29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24">
        <v>1</v>
      </c>
      <c r="C14" s="21"/>
      <c r="D14" s="21" t="s">
        <v>280</v>
      </c>
      <c r="E14" s="21" t="s">
        <v>281</v>
      </c>
      <c r="F14" s="21" t="s">
        <v>282</v>
      </c>
      <c r="G14" s="23">
        <v>36</v>
      </c>
      <c r="H14" s="23" t="s">
        <v>63</v>
      </c>
      <c r="I14" s="21"/>
      <c r="J14" s="21"/>
      <c r="K14" s="21"/>
      <c r="L14" s="12" t="s">
        <v>77</v>
      </c>
      <c r="M14" s="21"/>
      <c r="N14" s="20">
        <f>VLOOKUP(L14,'[1]BASE DE DATOS'!C2:D149,2,0)</f>
        <v>77500</v>
      </c>
      <c r="O14" s="19"/>
      <c r="P14" s="19"/>
      <c r="Q14" s="16"/>
      <c r="R14" s="16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>
        <v>2</v>
      </c>
      <c r="C15" s="11"/>
      <c r="D15" s="11" t="s">
        <v>99</v>
      </c>
      <c r="E15" s="11"/>
      <c r="F15" s="11"/>
      <c r="G15" s="13">
        <v>30</v>
      </c>
      <c r="H15" s="13" t="s">
        <v>63</v>
      </c>
      <c r="I15" s="11"/>
      <c r="J15" s="11"/>
      <c r="K15" s="11"/>
      <c r="L15" s="12" t="s">
        <v>77</v>
      </c>
      <c r="M15" s="11"/>
      <c r="N15" s="10">
        <f>VLOOKUP(L15,'[1]BASE DE DATOS'!C3:D150,2,0)</f>
        <v>77500</v>
      </c>
      <c r="O15" s="10"/>
      <c r="P15" s="10"/>
      <c r="Q15" s="7"/>
      <c r="R15" s="7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>
        <v>3</v>
      </c>
      <c r="C16" s="11"/>
      <c r="D16" s="11" t="s">
        <v>283</v>
      </c>
      <c r="E16" s="11" t="s">
        <v>284</v>
      </c>
      <c r="F16" s="11" t="s">
        <v>285</v>
      </c>
      <c r="G16" s="13">
        <v>31</v>
      </c>
      <c r="H16" s="13" t="s">
        <v>63</v>
      </c>
      <c r="I16" s="11"/>
      <c r="J16" s="11"/>
      <c r="K16" s="11"/>
      <c r="L16" s="12" t="s">
        <v>77</v>
      </c>
      <c r="M16" s="11"/>
      <c r="N16" s="10">
        <f>VLOOKUP(L16,'[1]BASE DE DATOS'!C4:D151,2,0)</f>
        <v>77550</v>
      </c>
      <c r="O16" s="10"/>
      <c r="P16" s="10"/>
      <c r="Q16" s="7"/>
      <c r="R16" s="7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>
        <v>4</v>
      </c>
      <c r="C17" s="11"/>
      <c r="D17" s="11" t="s">
        <v>286</v>
      </c>
      <c r="E17" s="11" t="s">
        <v>131</v>
      </c>
      <c r="F17" s="11" t="s">
        <v>287</v>
      </c>
      <c r="G17" s="13">
        <v>38</v>
      </c>
      <c r="H17" s="13" t="s">
        <v>63</v>
      </c>
      <c r="I17" s="11"/>
      <c r="J17" s="11"/>
      <c r="K17" s="11"/>
      <c r="L17" s="12" t="s">
        <v>77</v>
      </c>
      <c r="M17" s="11"/>
      <c r="N17" s="10">
        <f>VLOOKUP(L17,'[1]BASE DE DATOS'!C5:D152,2,0)</f>
        <v>77550</v>
      </c>
      <c r="O17" s="10"/>
      <c r="P17" s="10"/>
      <c r="Q17" s="7"/>
      <c r="R17" s="7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>
        <v>5</v>
      </c>
      <c r="C18" s="11"/>
      <c r="D18" s="11" t="s">
        <v>288</v>
      </c>
      <c r="E18" s="11" t="s">
        <v>289</v>
      </c>
      <c r="F18" s="11" t="s">
        <v>290</v>
      </c>
      <c r="G18" s="13">
        <v>47</v>
      </c>
      <c r="H18" s="13" t="s">
        <v>63</v>
      </c>
      <c r="I18" s="11"/>
      <c r="J18" s="11"/>
      <c r="K18" s="11"/>
      <c r="L18" s="12" t="s">
        <v>77</v>
      </c>
      <c r="M18" s="11"/>
      <c r="N18" s="10">
        <f>VLOOKUP(L18,'[1]BASE DE DATOS'!C6:D153,2,0)</f>
        <v>77550</v>
      </c>
      <c r="O18" s="10"/>
      <c r="P18" s="10"/>
      <c r="Q18" s="7"/>
      <c r="R18" s="7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>
        <v>6</v>
      </c>
      <c r="C19" s="11"/>
      <c r="D19" s="11" t="s">
        <v>291</v>
      </c>
      <c r="E19" s="11" t="s">
        <v>192</v>
      </c>
      <c r="F19" s="11" t="s">
        <v>292</v>
      </c>
      <c r="G19" s="13">
        <v>39</v>
      </c>
      <c r="H19" s="13" t="s">
        <v>63</v>
      </c>
      <c r="I19" s="11"/>
      <c r="J19" s="11"/>
      <c r="K19" s="11"/>
      <c r="L19" s="12" t="s">
        <v>77</v>
      </c>
      <c r="M19" s="11"/>
      <c r="N19" s="10">
        <f>VLOOKUP(L19,'[1]BASE DE DATOS'!C7:D154,2,0)</f>
        <v>77550</v>
      </c>
      <c r="O19" s="10"/>
      <c r="P19" s="10"/>
      <c r="Q19" s="7"/>
      <c r="R19" s="7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>
        <v>7</v>
      </c>
      <c r="C20" s="11"/>
      <c r="D20" s="11" t="s">
        <v>293</v>
      </c>
      <c r="E20" s="11" t="s">
        <v>158</v>
      </c>
      <c r="F20" s="11" t="s">
        <v>120</v>
      </c>
      <c r="G20" s="13">
        <v>19</v>
      </c>
      <c r="H20" s="13" t="s">
        <v>63</v>
      </c>
      <c r="I20" s="11"/>
      <c r="J20" s="11"/>
      <c r="K20" s="11"/>
      <c r="L20" s="12" t="s">
        <v>77</v>
      </c>
      <c r="M20" s="11"/>
      <c r="N20" s="10">
        <f>VLOOKUP(L20,'[1]BASE DE DATOS'!C8:D155,2,0)</f>
        <v>77550</v>
      </c>
      <c r="O20" s="10"/>
      <c r="P20" s="10"/>
      <c r="Q20" s="7"/>
      <c r="R20" s="7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14">
        <v>8</v>
      </c>
      <c r="C21" s="11"/>
      <c r="D21" s="11" t="s">
        <v>294</v>
      </c>
      <c r="E21" s="11" t="s">
        <v>295</v>
      </c>
      <c r="F21" s="11" t="s">
        <v>296</v>
      </c>
      <c r="G21" s="13">
        <v>29</v>
      </c>
      <c r="H21" s="13" t="s">
        <v>63</v>
      </c>
      <c r="I21" s="11"/>
      <c r="J21" s="11"/>
      <c r="K21" s="11"/>
      <c r="L21" s="12" t="s">
        <v>77</v>
      </c>
      <c r="M21" s="11"/>
      <c r="N21" s="10">
        <f>VLOOKUP(L21,'[1]BASE DE DATOS'!C9:D156,2,0)</f>
        <v>77550</v>
      </c>
      <c r="O21" s="10"/>
      <c r="P21" s="10"/>
      <c r="Q21" s="7"/>
      <c r="R21" s="7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14">
        <v>9</v>
      </c>
      <c r="C22" s="11"/>
      <c r="D22" s="11" t="s">
        <v>297</v>
      </c>
      <c r="E22" s="11" t="s">
        <v>178</v>
      </c>
      <c r="F22" s="11" t="s">
        <v>178</v>
      </c>
      <c r="G22" s="13">
        <v>18</v>
      </c>
      <c r="H22" s="13" t="s">
        <v>95</v>
      </c>
      <c r="I22" s="11"/>
      <c r="J22" s="11"/>
      <c r="K22" s="11"/>
      <c r="L22" s="12" t="s">
        <v>77</v>
      </c>
      <c r="M22" s="11"/>
      <c r="N22" s="10">
        <f>VLOOKUP(L22,'[1]BASE DE DATOS'!C10:D157,2,0)</f>
        <v>77550</v>
      </c>
      <c r="O22" s="10"/>
      <c r="P22" s="10"/>
      <c r="Q22" s="7"/>
      <c r="R22" s="7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14">
        <v>10</v>
      </c>
      <c r="C23" s="11"/>
      <c r="D23" s="11" t="s">
        <v>298</v>
      </c>
      <c r="E23" s="11" t="s">
        <v>299</v>
      </c>
      <c r="F23" s="11" t="s">
        <v>300</v>
      </c>
      <c r="G23" s="13">
        <v>23</v>
      </c>
      <c r="H23" s="13" t="s">
        <v>63</v>
      </c>
      <c r="I23" s="11"/>
      <c r="J23" s="11"/>
      <c r="K23" s="11"/>
      <c r="L23" s="12" t="s">
        <v>77</v>
      </c>
      <c r="M23" s="11"/>
      <c r="N23" s="10">
        <f>VLOOKUP(L23,'[1]BASE DE DATOS'!C11:D158,2,0)</f>
        <v>77550</v>
      </c>
      <c r="O23" s="10"/>
      <c r="P23" s="10"/>
      <c r="Q23" s="7"/>
      <c r="R23" s="7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14">
        <v>11</v>
      </c>
      <c r="C24" s="11"/>
      <c r="D24" s="11" t="s">
        <v>301</v>
      </c>
      <c r="E24" s="11" t="s">
        <v>302</v>
      </c>
      <c r="F24" s="11"/>
      <c r="G24" s="13">
        <v>40</v>
      </c>
      <c r="H24" s="13" t="s">
        <v>63</v>
      </c>
      <c r="I24" s="11"/>
      <c r="J24" s="11"/>
      <c r="K24" s="11"/>
      <c r="L24" s="12" t="s">
        <v>77</v>
      </c>
      <c r="M24" s="11"/>
      <c r="N24" s="10">
        <f>VLOOKUP(L24,'[1]BASE DE DATOS'!C12:D159,2,0)</f>
        <v>77550</v>
      </c>
      <c r="O24" s="10"/>
      <c r="P24" s="10"/>
      <c r="Q24" s="7"/>
      <c r="R24" s="7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6.5" thickBot="1">
      <c r="B25" s="5"/>
      <c r="C25" s="3"/>
      <c r="D25" s="3"/>
      <c r="E25" s="3"/>
      <c r="F25" s="3"/>
      <c r="G25" s="3"/>
      <c r="H25" s="3"/>
      <c r="I25" s="3"/>
      <c r="J25" s="3"/>
      <c r="K25" s="3"/>
      <c r="L25" s="4" t="s">
        <v>77</v>
      </c>
      <c r="M25" s="3"/>
      <c r="N25" s="2" t="e">
        <f>VLOOKUP(L25,'[1]BASE DE DATOS'!C143:D290,2,0)</f>
        <v>#N/A</v>
      </c>
      <c r="O25" s="2"/>
      <c r="P25" s="2"/>
      <c r="Q25" s="1"/>
      <c r="R25" s="1"/>
      <c r="S25" s="1"/>
      <c r="T25" s="1"/>
      <c r="U25" s="1"/>
      <c r="V25" s="1"/>
      <c r="W25" s="1"/>
      <c r="X25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6:J6" xr:uid="{00000000-0002-0000-0300-000000000000}">
      <formula1>$S$6:$S$24</formula1>
    </dataValidation>
    <dataValidation type="list" allowBlank="1" showInputMessage="1" showErrorMessage="1" sqref="E9" xr:uid="{00000000-0002-0000-0300-000001000000}">
      <formula1>$R$5:$R$8</formula1>
    </dataValidation>
    <dataValidation type="list" allowBlank="1" showInputMessage="1" showErrorMessage="1" sqref="E7:J7" xr:uid="{00000000-0002-0000-0300-000002000000}">
      <formula1>$T$5:$T$12</formula1>
    </dataValidation>
    <dataValidation type="list" allowBlank="1" showInputMessage="1" showErrorMessage="1" sqref="E10" xr:uid="{00000000-0002-0000-0300-000003000000}">
      <formula1>$V$5:$V$12</formula1>
    </dataValidation>
    <dataValidation type="list" allowBlank="1" showInputMessage="1" showErrorMessage="1" sqref="E11" xr:uid="{00000000-0002-0000-0300-000004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5000000}">
          <x14:formula1>
            <xm:f>'https://d.docs.live.net/Users/Ruben Solis Mendez/Downloads/PLANEACIÓN/[FTO PERSONAS BENEFICIADAS IMCA.xlsx]BASE DE DATOS'!#REF!</xm:f>
          </x14:formula1>
          <xm:sqref>L14:L25 G14:H25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X38"/>
  <sheetViews>
    <sheetView zoomScale="80" zoomScaleNormal="80" workbookViewId="0">
      <selection activeCell="F18" sqref="F1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33" t="s">
        <v>12</v>
      </c>
      <c r="F7" s="134"/>
      <c r="G7" s="134"/>
      <c r="H7" s="134"/>
      <c r="I7" s="134"/>
      <c r="J7" s="135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2020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44013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45">
        <v>44104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32" t="s">
        <v>44</v>
      </c>
      <c r="C13" s="31" t="s">
        <v>45</v>
      </c>
      <c r="D13" s="31" t="s">
        <v>46</v>
      </c>
      <c r="E13" s="31" t="s">
        <v>47</v>
      </c>
      <c r="F13" s="31" t="s">
        <v>48</v>
      </c>
      <c r="G13" s="31" t="s">
        <v>49</v>
      </c>
      <c r="H13" s="31" t="s">
        <v>50</v>
      </c>
      <c r="I13" s="30" t="s">
        <v>51</v>
      </c>
      <c r="J13" s="30" t="s">
        <v>52</v>
      </c>
      <c r="K13" s="30" t="s">
        <v>53</v>
      </c>
      <c r="L13" s="30" t="s">
        <v>54</v>
      </c>
      <c r="M13" s="30" t="s">
        <v>55</v>
      </c>
      <c r="N13" s="29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24">
        <v>1</v>
      </c>
      <c r="C14" s="21"/>
      <c r="D14" s="21" t="s">
        <v>303</v>
      </c>
      <c r="E14" s="21" t="s">
        <v>304</v>
      </c>
      <c r="F14" s="21" t="s">
        <v>305</v>
      </c>
      <c r="G14" s="21">
        <v>17</v>
      </c>
      <c r="H14" s="21" t="s">
        <v>95</v>
      </c>
      <c r="I14" s="21"/>
      <c r="J14" s="21"/>
      <c r="K14" s="21"/>
      <c r="L14" s="12" t="s">
        <v>77</v>
      </c>
      <c r="M14" s="21"/>
      <c r="N14" s="20">
        <f>VLOOKUP(L14,'[1]BASE DE DATOS'!C2:D149,2,0)</f>
        <v>77500</v>
      </c>
      <c r="O14" s="19"/>
      <c r="P14" s="19"/>
      <c r="Q14" s="16"/>
      <c r="R14" s="16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>
        <v>2</v>
      </c>
      <c r="C15" s="11"/>
      <c r="D15" s="11" t="s">
        <v>306</v>
      </c>
      <c r="E15" s="11" t="s">
        <v>304</v>
      </c>
      <c r="F15" s="11" t="s">
        <v>307</v>
      </c>
      <c r="G15" s="11">
        <v>31</v>
      </c>
      <c r="H15" s="11" t="s">
        <v>95</v>
      </c>
      <c r="I15" s="11"/>
      <c r="J15" s="11"/>
      <c r="K15" s="11"/>
      <c r="L15" s="12" t="s">
        <v>77</v>
      </c>
      <c r="M15" s="11"/>
      <c r="N15" s="10">
        <f>VLOOKUP(L15,'[1]BASE DE DATOS'!C3:D150,2,0)</f>
        <v>77500</v>
      </c>
      <c r="O15" s="10"/>
      <c r="P15" s="10"/>
      <c r="Q15" s="7"/>
      <c r="R15" s="7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>
        <v>3</v>
      </c>
      <c r="C16" s="11"/>
      <c r="D16" s="11" t="s">
        <v>308</v>
      </c>
      <c r="E16" s="11" t="s">
        <v>309</v>
      </c>
      <c r="F16" s="11"/>
      <c r="G16" s="11">
        <v>54</v>
      </c>
      <c r="H16" s="11" t="s">
        <v>95</v>
      </c>
      <c r="I16" s="11"/>
      <c r="J16" s="11"/>
      <c r="K16" s="11"/>
      <c r="L16" s="12" t="s">
        <v>77</v>
      </c>
      <c r="M16" s="11"/>
      <c r="N16" s="10">
        <f>VLOOKUP(L16,'[1]BASE DE DATOS'!C4:D151,2,0)</f>
        <v>77550</v>
      </c>
      <c r="O16" s="10"/>
      <c r="P16" s="10"/>
      <c r="Q16" s="7"/>
      <c r="R16" s="7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>
        <v>4</v>
      </c>
      <c r="C17" s="11"/>
      <c r="D17" s="11" t="s">
        <v>310</v>
      </c>
      <c r="E17" s="11" t="s">
        <v>311</v>
      </c>
      <c r="F17" s="11" t="s">
        <v>312</v>
      </c>
      <c r="G17" s="11">
        <v>17</v>
      </c>
      <c r="H17" s="11" t="s">
        <v>63</v>
      </c>
      <c r="I17" s="11"/>
      <c r="J17" s="11"/>
      <c r="K17" s="11"/>
      <c r="L17" s="12" t="s">
        <v>77</v>
      </c>
      <c r="M17" s="11"/>
      <c r="N17" s="10">
        <f>VLOOKUP(L17,'[1]BASE DE DATOS'!C5:D152,2,0)</f>
        <v>77550</v>
      </c>
      <c r="O17" s="10"/>
      <c r="P17" s="10"/>
      <c r="Q17" s="7"/>
      <c r="R17" s="7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>
        <v>5</v>
      </c>
      <c r="C18" s="11"/>
      <c r="D18" s="11" t="s">
        <v>313</v>
      </c>
      <c r="E18" s="11" t="s">
        <v>131</v>
      </c>
      <c r="F18" s="11" t="s">
        <v>314</v>
      </c>
      <c r="G18" s="11">
        <v>17</v>
      </c>
      <c r="H18" s="11" t="s">
        <v>95</v>
      </c>
      <c r="I18" s="11"/>
      <c r="J18" s="11"/>
      <c r="K18" s="11"/>
      <c r="L18" s="12" t="s">
        <v>77</v>
      </c>
      <c r="M18" s="11"/>
      <c r="N18" s="10">
        <f>VLOOKUP(L18,'[1]BASE DE DATOS'!C6:D153,2,0)</f>
        <v>77550</v>
      </c>
      <c r="O18" s="10"/>
      <c r="P18" s="10"/>
      <c r="Q18" s="7"/>
      <c r="R18" s="7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>
        <v>6</v>
      </c>
      <c r="C19" s="11"/>
      <c r="D19" s="11" t="s">
        <v>315</v>
      </c>
      <c r="E19" s="11" t="s">
        <v>316</v>
      </c>
      <c r="F19" s="11" t="s">
        <v>317</v>
      </c>
      <c r="G19" s="11">
        <v>31</v>
      </c>
      <c r="H19" s="11" t="s">
        <v>95</v>
      </c>
      <c r="I19" s="11"/>
      <c r="J19" s="11"/>
      <c r="K19" s="11"/>
      <c r="L19" s="12" t="s">
        <v>77</v>
      </c>
      <c r="M19" s="11"/>
      <c r="N19" s="10">
        <f>VLOOKUP(L19,'[1]BASE DE DATOS'!C7:D154,2,0)</f>
        <v>77550</v>
      </c>
      <c r="O19" s="10"/>
      <c r="P19" s="10"/>
      <c r="Q19" s="7"/>
      <c r="R19" s="7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>
        <v>7</v>
      </c>
      <c r="C20" s="11"/>
      <c r="D20" s="11" t="s">
        <v>318</v>
      </c>
      <c r="E20" s="11" t="s">
        <v>319</v>
      </c>
      <c r="F20" s="11" t="s">
        <v>320</v>
      </c>
      <c r="G20" s="11">
        <v>17</v>
      </c>
      <c r="H20" s="11" t="s">
        <v>95</v>
      </c>
      <c r="I20" s="11"/>
      <c r="J20" s="11"/>
      <c r="K20" s="11"/>
      <c r="L20" s="12" t="s">
        <v>77</v>
      </c>
      <c r="M20" s="11"/>
      <c r="N20" s="10">
        <f>VLOOKUP(L20,'[1]BASE DE DATOS'!C8:D155,2,0)</f>
        <v>77550</v>
      </c>
      <c r="O20" s="10"/>
      <c r="P20" s="10"/>
      <c r="Q20" s="7"/>
      <c r="R20" s="7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14">
        <v>8</v>
      </c>
      <c r="C21" s="11"/>
      <c r="D21" s="11" t="s">
        <v>321</v>
      </c>
      <c r="E21" s="11" t="s">
        <v>322</v>
      </c>
      <c r="F21" s="11" t="s">
        <v>323</v>
      </c>
      <c r="G21" s="11">
        <v>42</v>
      </c>
      <c r="H21" s="11" t="s">
        <v>63</v>
      </c>
      <c r="I21" s="11"/>
      <c r="J21" s="11"/>
      <c r="K21" s="11"/>
      <c r="L21" s="12" t="s">
        <v>77</v>
      </c>
      <c r="M21" s="11"/>
      <c r="N21" s="10">
        <f>VLOOKUP(L21,'[1]BASE DE DATOS'!C9:D156,2,0)</f>
        <v>77550</v>
      </c>
      <c r="O21" s="10"/>
      <c r="P21" s="10"/>
      <c r="Q21" s="7"/>
      <c r="R21" s="7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14">
        <v>9</v>
      </c>
      <c r="C22" s="11"/>
      <c r="D22" s="11" t="s">
        <v>324</v>
      </c>
      <c r="E22" s="11" t="s">
        <v>325</v>
      </c>
      <c r="F22" s="11" t="s">
        <v>237</v>
      </c>
      <c r="G22" s="11">
        <v>17</v>
      </c>
      <c r="H22" s="11" t="s">
        <v>63</v>
      </c>
      <c r="I22" s="11"/>
      <c r="J22" s="11"/>
      <c r="K22" s="11"/>
      <c r="L22" s="12" t="s">
        <v>77</v>
      </c>
      <c r="M22" s="11"/>
      <c r="N22" s="10">
        <f>VLOOKUP(L22,'[1]BASE DE DATOS'!C10:D157,2,0)</f>
        <v>77550</v>
      </c>
      <c r="O22" s="10"/>
      <c r="P22" s="10"/>
      <c r="Q22" s="7"/>
      <c r="R22" s="7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14">
        <v>10</v>
      </c>
      <c r="C23" s="11"/>
      <c r="D23" s="11" t="s">
        <v>326</v>
      </c>
      <c r="E23" s="11" t="s">
        <v>327</v>
      </c>
      <c r="F23" s="11" t="s">
        <v>328</v>
      </c>
      <c r="G23" s="11">
        <v>50</v>
      </c>
      <c r="H23" s="11" t="s">
        <v>95</v>
      </c>
      <c r="I23" s="11"/>
      <c r="J23" s="11"/>
      <c r="K23" s="11"/>
      <c r="L23" s="12" t="s">
        <v>77</v>
      </c>
      <c r="M23" s="11"/>
      <c r="N23" s="10">
        <f>VLOOKUP(L23,'[1]BASE DE DATOS'!C11:D158,2,0)</f>
        <v>77550</v>
      </c>
      <c r="O23" s="10"/>
      <c r="P23" s="10"/>
      <c r="Q23" s="7"/>
      <c r="R23" s="7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14">
        <v>11</v>
      </c>
      <c r="C24" s="11"/>
      <c r="D24" s="11" t="s">
        <v>329</v>
      </c>
      <c r="E24" s="11" t="s">
        <v>330</v>
      </c>
      <c r="F24" s="11" t="s">
        <v>331</v>
      </c>
      <c r="G24" s="11">
        <v>33</v>
      </c>
      <c r="H24" s="11" t="s">
        <v>63</v>
      </c>
      <c r="I24" s="11"/>
      <c r="J24" s="11"/>
      <c r="K24" s="11"/>
      <c r="L24" s="12" t="s">
        <v>77</v>
      </c>
      <c r="M24" s="11"/>
      <c r="N24" s="10">
        <f>VLOOKUP(L24,'[1]BASE DE DATOS'!C12:D159,2,0)</f>
        <v>77550</v>
      </c>
      <c r="O24" s="10"/>
      <c r="P24" s="10"/>
      <c r="Q24" s="7"/>
      <c r="R24" s="7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8.75">
      <c r="B25" s="14">
        <v>12</v>
      </c>
      <c r="C25" s="11"/>
      <c r="D25" s="11" t="s">
        <v>332</v>
      </c>
      <c r="E25" s="11" t="s">
        <v>275</v>
      </c>
      <c r="F25" s="11" t="s">
        <v>220</v>
      </c>
      <c r="G25" s="11">
        <v>32</v>
      </c>
      <c r="H25" s="11" t="s">
        <v>63</v>
      </c>
      <c r="I25" s="11"/>
      <c r="J25" s="11"/>
      <c r="K25" s="11"/>
      <c r="L25" s="12" t="s">
        <v>77</v>
      </c>
      <c r="M25" s="11"/>
      <c r="N25" s="10">
        <f>VLOOKUP(L25,'[1]BASE DE DATOS'!C13:D160,2,0)</f>
        <v>77550</v>
      </c>
      <c r="O25" s="10"/>
      <c r="P25" s="10"/>
      <c r="Q25" s="7"/>
      <c r="R25" s="7"/>
      <c r="S25" s="9" t="s">
        <v>181</v>
      </c>
      <c r="T25" s="7"/>
      <c r="U25" s="8" t="s">
        <v>182</v>
      </c>
      <c r="V25" s="7"/>
      <c r="W25" s="7"/>
      <c r="X25" s="6" t="s">
        <v>183</v>
      </c>
    </row>
    <row r="26" spans="2:24" ht="18.75">
      <c r="B26" s="14">
        <v>13</v>
      </c>
      <c r="C26" s="11"/>
      <c r="D26" s="11" t="s">
        <v>333</v>
      </c>
      <c r="E26" s="11" t="s">
        <v>334</v>
      </c>
      <c r="F26" s="11" t="s">
        <v>335</v>
      </c>
      <c r="G26" s="11">
        <v>21</v>
      </c>
      <c r="H26" s="11" t="s">
        <v>95</v>
      </c>
      <c r="I26" s="11"/>
      <c r="J26" s="11"/>
      <c r="K26" s="11"/>
      <c r="L26" s="12" t="s">
        <v>77</v>
      </c>
      <c r="M26" s="11"/>
      <c r="N26" s="10">
        <f>VLOOKUP(L26,'[1]BASE DE DATOS'!C14:D161,2,0)</f>
        <v>77550</v>
      </c>
      <c r="O26" s="10"/>
      <c r="P26" s="10"/>
      <c r="Q26" s="7"/>
      <c r="R26" s="7"/>
      <c r="S26" s="9" t="s">
        <v>187</v>
      </c>
      <c r="T26" s="7"/>
      <c r="U26" s="8" t="s">
        <v>188</v>
      </c>
      <c r="V26" s="7"/>
      <c r="W26" s="7"/>
      <c r="X26" s="6" t="s">
        <v>189</v>
      </c>
    </row>
    <row r="27" spans="2:24" ht="18.75">
      <c r="B27" s="14">
        <v>14</v>
      </c>
      <c r="C27" s="11"/>
      <c r="D27" s="11" t="s">
        <v>336</v>
      </c>
      <c r="E27" s="11" t="s">
        <v>109</v>
      </c>
      <c r="F27" s="11" t="s">
        <v>337</v>
      </c>
      <c r="G27" s="11">
        <v>49</v>
      </c>
      <c r="H27" s="11" t="s">
        <v>63</v>
      </c>
      <c r="I27" s="11"/>
      <c r="J27" s="11"/>
      <c r="K27" s="11"/>
      <c r="L27" s="12" t="s">
        <v>77</v>
      </c>
      <c r="M27" s="11"/>
      <c r="N27" s="10">
        <f>VLOOKUP(L27,'[1]BASE DE DATOS'!C15:D162,2,0)</f>
        <v>77550</v>
      </c>
      <c r="O27" s="10"/>
      <c r="P27" s="10"/>
      <c r="Q27" s="7"/>
      <c r="R27" s="7"/>
      <c r="S27" s="9" t="s">
        <v>193</v>
      </c>
      <c r="T27" s="7"/>
      <c r="U27" s="8" t="s">
        <v>194</v>
      </c>
      <c r="V27" s="7"/>
      <c r="W27" s="7"/>
      <c r="X27" s="6" t="s">
        <v>195</v>
      </c>
    </row>
    <row r="28" spans="2:24" ht="18.75">
      <c r="B28" s="14">
        <v>15</v>
      </c>
      <c r="C28" s="11"/>
      <c r="D28" s="11" t="s">
        <v>99</v>
      </c>
      <c r="E28" s="11" t="s">
        <v>299</v>
      </c>
      <c r="F28" s="11" t="s">
        <v>338</v>
      </c>
      <c r="G28" s="11">
        <v>51</v>
      </c>
      <c r="H28" s="11" t="s">
        <v>63</v>
      </c>
      <c r="I28" s="11"/>
      <c r="J28" s="11"/>
      <c r="K28" s="11"/>
      <c r="L28" s="12" t="s">
        <v>77</v>
      </c>
      <c r="M28" s="11"/>
      <c r="N28" s="10">
        <f>VLOOKUP(L28,'[1]BASE DE DATOS'!C16:D163,2,0)</f>
        <v>77550</v>
      </c>
      <c r="O28" s="10"/>
      <c r="P28" s="10"/>
      <c r="Q28" s="7"/>
      <c r="R28" s="7"/>
      <c r="S28" s="9" t="s">
        <v>199</v>
      </c>
      <c r="T28" s="7"/>
      <c r="U28" s="8" t="s">
        <v>200</v>
      </c>
      <c r="V28" s="7"/>
      <c r="W28" s="7"/>
      <c r="X28" s="6" t="s">
        <v>201</v>
      </c>
    </row>
    <row r="29" spans="2:24" ht="18.75">
      <c r="B29" s="14">
        <v>16</v>
      </c>
      <c r="C29" s="11"/>
      <c r="D29" s="11" t="s">
        <v>339</v>
      </c>
      <c r="E29" s="11" t="s">
        <v>340</v>
      </c>
      <c r="F29" s="11" t="s">
        <v>341</v>
      </c>
      <c r="G29" s="11">
        <v>14</v>
      </c>
      <c r="H29" s="11" t="s">
        <v>95</v>
      </c>
      <c r="I29" s="11"/>
      <c r="J29" s="11"/>
      <c r="K29" s="11"/>
      <c r="L29" s="12" t="s">
        <v>77</v>
      </c>
      <c r="M29" s="11"/>
      <c r="N29" s="10">
        <f>VLOOKUP(L29,'[1]BASE DE DATOS'!C17:D164,2,0)</f>
        <v>77550</v>
      </c>
      <c r="O29" s="10"/>
      <c r="P29" s="10"/>
      <c r="Q29" s="7"/>
      <c r="R29" s="7"/>
      <c r="S29" s="9" t="s">
        <v>205</v>
      </c>
      <c r="T29" s="7"/>
      <c r="U29" s="8" t="s">
        <v>206</v>
      </c>
      <c r="V29" s="7"/>
      <c r="W29" s="7"/>
      <c r="X29" s="6" t="s">
        <v>207</v>
      </c>
    </row>
    <row r="30" spans="2:24" ht="18.75">
      <c r="B30" s="14">
        <v>17</v>
      </c>
      <c r="C30" s="11"/>
      <c r="D30" s="11" t="s">
        <v>342</v>
      </c>
      <c r="E30" s="11" t="s">
        <v>258</v>
      </c>
      <c r="F30" s="11" t="s">
        <v>343</v>
      </c>
      <c r="G30" s="11">
        <v>52</v>
      </c>
      <c r="H30" s="11" t="s">
        <v>63</v>
      </c>
      <c r="I30" s="11"/>
      <c r="J30" s="11"/>
      <c r="K30" s="11"/>
      <c r="L30" s="12" t="s">
        <v>77</v>
      </c>
      <c r="M30" s="11"/>
      <c r="N30" s="10">
        <f>VLOOKUP(L30,'[1]BASE DE DATOS'!C18:D165,2,0)</f>
        <v>77550</v>
      </c>
      <c r="O30" s="10"/>
      <c r="P30" s="10"/>
      <c r="Q30" s="7"/>
      <c r="R30" s="7"/>
      <c r="S30" s="7"/>
      <c r="T30" s="7"/>
      <c r="U30" s="8" t="s">
        <v>211</v>
      </c>
      <c r="V30" s="7"/>
      <c r="W30" s="7"/>
      <c r="X30" s="6" t="s">
        <v>212</v>
      </c>
    </row>
    <row r="31" spans="2:24" ht="18.75">
      <c r="B31" s="14">
        <v>18</v>
      </c>
      <c r="C31" s="11"/>
      <c r="D31" s="11" t="s">
        <v>344</v>
      </c>
      <c r="E31" s="11" t="s">
        <v>345</v>
      </c>
      <c r="F31" s="11" t="s">
        <v>346</v>
      </c>
      <c r="G31" s="11">
        <v>17</v>
      </c>
      <c r="H31" s="11" t="s">
        <v>95</v>
      </c>
      <c r="I31" s="11"/>
      <c r="J31" s="11"/>
      <c r="K31" s="11"/>
      <c r="L31" s="12" t="s">
        <v>77</v>
      </c>
      <c r="M31" s="11"/>
      <c r="N31" s="10">
        <f>VLOOKUP(L31,'[1]BASE DE DATOS'!C19:D166,2,0)</f>
        <v>77550</v>
      </c>
      <c r="O31" s="10"/>
      <c r="P31" s="10"/>
      <c r="Q31" s="7"/>
      <c r="R31" s="7"/>
      <c r="S31" s="7"/>
      <c r="T31" s="7"/>
      <c r="U31" s="8" t="s">
        <v>216</v>
      </c>
      <c r="V31" s="7"/>
      <c r="W31" s="7"/>
      <c r="X31" s="6" t="s">
        <v>217</v>
      </c>
    </row>
    <row r="32" spans="2:24" ht="18.75">
      <c r="B32" s="14">
        <v>19</v>
      </c>
      <c r="C32" s="11"/>
      <c r="D32" s="11" t="s">
        <v>347</v>
      </c>
      <c r="E32" s="11" t="s">
        <v>348</v>
      </c>
      <c r="F32" s="11" t="s">
        <v>349</v>
      </c>
      <c r="G32" s="11">
        <v>26</v>
      </c>
      <c r="H32" s="11" t="s">
        <v>63</v>
      </c>
      <c r="I32" s="11"/>
      <c r="J32" s="11"/>
      <c r="K32" s="11"/>
      <c r="L32" s="12" t="s">
        <v>77</v>
      </c>
      <c r="M32" s="11"/>
      <c r="N32" s="10">
        <f>VLOOKUP(L32,'[1]BASE DE DATOS'!C20:D167,2,0)</f>
        <v>77550</v>
      </c>
      <c r="O32" s="10"/>
      <c r="P32" s="10"/>
      <c r="Q32" s="7"/>
      <c r="R32" s="7"/>
      <c r="S32" s="7"/>
      <c r="T32" s="7"/>
      <c r="U32" s="8" t="s">
        <v>221</v>
      </c>
      <c r="V32" s="7"/>
      <c r="W32" s="7"/>
      <c r="X32" s="6" t="s">
        <v>222</v>
      </c>
    </row>
    <row r="33" spans="2:24" ht="18.75">
      <c r="B33" s="14">
        <v>20</v>
      </c>
      <c r="C33" s="11"/>
      <c r="D33" s="11" t="s">
        <v>350</v>
      </c>
      <c r="E33" s="11" t="s">
        <v>351</v>
      </c>
      <c r="F33" s="11" t="s">
        <v>352</v>
      </c>
      <c r="G33" s="11">
        <v>21</v>
      </c>
      <c r="H33" s="11" t="s">
        <v>95</v>
      </c>
      <c r="I33" s="11"/>
      <c r="J33" s="11"/>
      <c r="K33" s="11"/>
      <c r="L33" s="12" t="s">
        <v>77</v>
      </c>
      <c r="M33" s="11"/>
      <c r="N33" s="10">
        <f>VLOOKUP(L33,'[1]BASE DE DATOS'!C21:D168,2,0)</f>
        <v>77550</v>
      </c>
      <c r="O33" s="10"/>
      <c r="P33" s="10"/>
      <c r="Q33" s="7"/>
      <c r="R33" s="7"/>
      <c r="S33" s="7"/>
      <c r="T33" s="7"/>
      <c r="U33" s="8" t="s">
        <v>226</v>
      </c>
      <c r="V33" s="7"/>
      <c r="W33" s="7"/>
      <c r="X33" s="6" t="s">
        <v>227</v>
      </c>
    </row>
    <row r="34" spans="2:24" ht="18.75">
      <c r="B34" s="14">
        <v>21</v>
      </c>
      <c r="C34" s="11"/>
      <c r="D34" s="11" t="s">
        <v>353</v>
      </c>
      <c r="E34" s="11" t="s">
        <v>351</v>
      </c>
      <c r="F34" s="11" t="s">
        <v>352</v>
      </c>
      <c r="G34" s="11">
        <v>27</v>
      </c>
      <c r="H34" s="11" t="s">
        <v>95</v>
      </c>
      <c r="I34" s="11"/>
      <c r="J34" s="11"/>
      <c r="K34" s="11"/>
      <c r="L34" s="12" t="s">
        <v>77</v>
      </c>
      <c r="M34" s="11"/>
      <c r="N34" s="10">
        <f>VLOOKUP(L34,'[1]BASE DE DATOS'!C22:D169,2,0)</f>
        <v>77550</v>
      </c>
      <c r="O34" s="10"/>
      <c r="P34" s="10"/>
      <c r="Q34" s="7"/>
      <c r="R34" s="7"/>
      <c r="S34" s="7"/>
      <c r="T34" s="7"/>
      <c r="U34" s="8" t="s">
        <v>230</v>
      </c>
      <c r="V34" s="7"/>
      <c r="W34" s="7"/>
      <c r="X34" s="6" t="s">
        <v>231</v>
      </c>
    </row>
    <row r="35" spans="2:24" ht="18.75">
      <c r="B35" s="14">
        <v>22</v>
      </c>
      <c r="C35" s="11"/>
      <c r="D35" s="11" t="s">
        <v>354</v>
      </c>
      <c r="E35" s="11" t="s">
        <v>355</v>
      </c>
      <c r="F35" s="11" t="s">
        <v>192</v>
      </c>
      <c r="G35" s="11">
        <v>42</v>
      </c>
      <c r="H35" s="11" t="s">
        <v>63</v>
      </c>
      <c r="I35" s="11"/>
      <c r="J35" s="11"/>
      <c r="K35" s="11"/>
      <c r="L35" s="12" t="s">
        <v>77</v>
      </c>
      <c r="M35" s="11"/>
      <c r="N35" s="10">
        <f>VLOOKUP(L35,'[1]BASE DE DATOS'!C23:D170,2,0)</f>
        <v>77550</v>
      </c>
      <c r="O35" s="10"/>
      <c r="P35" s="10"/>
      <c r="Q35" s="7"/>
      <c r="R35" s="7"/>
      <c r="S35" s="7"/>
      <c r="T35" s="7"/>
      <c r="U35" s="8" t="s">
        <v>235</v>
      </c>
      <c r="V35" s="7"/>
      <c r="W35" s="7"/>
      <c r="X35" s="7"/>
    </row>
    <row r="36" spans="2:24" ht="18.75">
      <c r="B36" s="14">
        <v>23</v>
      </c>
      <c r="C36" s="11"/>
      <c r="D36" s="11" t="s">
        <v>356</v>
      </c>
      <c r="E36" s="11" t="s">
        <v>357</v>
      </c>
      <c r="F36" s="11" t="s">
        <v>358</v>
      </c>
      <c r="G36" s="11">
        <v>24</v>
      </c>
      <c r="H36" s="11" t="s">
        <v>95</v>
      </c>
      <c r="I36" s="11"/>
      <c r="J36" s="11"/>
      <c r="K36" s="11"/>
      <c r="L36" s="12" t="s">
        <v>77</v>
      </c>
      <c r="M36" s="11"/>
      <c r="N36" s="10">
        <f>VLOOKUP(L36,'[1]BASE DE DATOS'!C24:D171,2,0)</f>
        <v>77550</v>
      </c>
      <c r="O36" s="10"/>
      <c r="P36" s="10"/>
      <c r="Q36" s="7"/>
      <c r="R36" s="7"/>
      <c r="S36" s="7"/>
      <c r="T36" s="7"/>
      <c r="U36" s="8" t="s">
        <v>238</v>
      </c>
      <c r="V36" s="7"/>
      <c r="W36" s="7"/>
      <c r="X36" s="7"/>
    </row>
    <row r="37" spans="2:24" ht="18.75">
      <c r="B37" s="14">
        <v>24</v>
      </c>
      <c r="C37" s="11"/>
      <c r="D37" s="11" t="s">
        <v>359</v>
      </c>
      <c r="E37" s="11" t="s">
        <v>357</v>
      </c>
      <c r="F37" s="11" t="s">
        <v>360</v>
      </c>
      <c r="G37" s="11"/>
      <c r="H37" s="11" t="s">
        <v>63</v>
      </c>
      <c r="I37" s="11"/>
      <c r="J37" s="11"/>
      <c r="K37" s="11"/>
      <c r="L37" s="12" t="s">
        <v>77</v>
      </c>
      <c r="M37" s="11"/>
      <c r="N37" s="10">
        <f>VLOOKUP(L37,'[1]BASE DE DATOS'!C25:D172,2,0)</f>
        <v>77550</v>
      </c>
      <c r="O37" s="10"/>
      <c r="P37" s="10"/>
      <c r="Q37" s="7"/>
      <c r="R37" s="7"/>
      <c r="S37" s="7"/>
      <c r="T37" s="7"/>
      <c r="U37" s="8" t="s">
        <v>240</v>
      </c>
      <c r="V37" s="7"/>
      <c r="W37" s="7"/>
      <c r="X37" s="7"/>
    </row>
    <row r="38" spans="2:24" ht="16.5" thickBot="1">
      <c r="B38" s="5"/>
      <c r="C38" s="3"/>
      <c r="D38" s="3"/>
      <c r="E38" s="3"/>
      <c r="F38" s="3"/>
      <c r="G38" s="3"/>
      <c r="H38" s="3"/>
      <c r="I38" s="3"/>
      <c r="J38" s="3"/>
      <c r="K38" s="3"/>
      <c r="L38" s="4" t="s">
        <v>64</v>
      </c>
      <c r="M38" s="3"/>
      <c r="N38" s="2">
        <f>VLOOKUP(L38,'[1]BASE DE DATOS'!C143:D290,2,0)</f>
        <v>77550</v>
      </c>
      <c r="O38" s="2"/>
      <c r="P38" s="2"/>
      <c r="Q38" s="1"/>
      <c r="R38" s="1"/>
      <c r="S38" s="1"/>
      <c r="T38" s="1"/>
      <c r="U38" s="1"/>
      <c r="V38" s="1"/>
      <c r="W38" s="1"/>
      <c r="X38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11" xr:uid="{00000000-0002-0000-0400-000000000000}">
      <formula1>$W$5:$W$12</formula1>
    </dataValidation>
    <dataValidation type="list" allowBlank="1" showInputMessage="1" showErrorMessage="1" sqref="E10" xr:uid="{00000000-0002-0000-0400-000001000000}">
      <formula1>$V$5:$V$12</formula1>
    </dataValidation>
    <dataValidation type="list" allowBlank="1" showInputMessage="1" showErrorMessage="1" sqref="E6:J6" xr:uid="{00000000-0002-0000-0400-000002000000}">
      <formula1>$S$6:$S$29</formula1>
    </dataValidation>
    <dataValidation type="list" allowBlank="1" showInputMessage="1" showErrorMessage="1" sqref="E7:J7" xr:uid="{00000000-0002-0000-0400-000003000000}">
      <formula1>$T$5:$T$12</formula1>
    </dataValidation>
    <dataValidation type="list" allowBlank="1" showInputMessage="1" showErrorMessage="1" sqref="E9" xr:uid="{00000000-0002-0000-0400-000004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5000000}">
          <x14:formula1>
            <xm:f>'https://d.docs.live.net/Users/Ruben Solis Mendez/Downloads/PLANEACIÓN/[FTO PERSONAS BENEFICIADAS IMCA.xlsx]BASE DE DATOS'!#REF!</xm:f>
          </x14:formula1>
          <xm:sqref>L14:L38 G14:H38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X54"/>
  <sheetViews>
    <sheetView zoomScale="80" zoomScaleNormal="80" workbookViewId="0">
      <selection activeCell="F24" sqref="F24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33" t="s">
        <v>41</v>
      </c>
      <c r="F7" s="134"/>
      <c r="G7" s="134"/>
      <c r="H7" s="134"/>
      <c r="I7" s="134"/>
      <c r="J7" s="135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2020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44105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50" t="s">
        <v>31</v>
      </c>
      <c r="C11" s="151"/>
      <c r="D11" s="152"/>
      <c r="E11" s="56">
        <v>44196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54"/>
      <c r="C12" s="55"/>
      <c r="D12" s="55"/>
      <c r="E12" s="55"/>
      <c r="F12" s="55"/>
      <c r="G12" s="55"/>
      <c r="H12" s="55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32" t="s">
        <v>44</v>
      </c>
      <c r="C13" s="31" t="s">
        <v>45</v>
      </c>
      <c r="D13" s="31" t="s">
        <v>46</v>
      </c>
      <c r="E13" s="31" t="s">
        <v>47</v>
      </c>
      <c r="F13" s="31" t="s">
        <v>48</v>
      </c>
      <c r="G13" s="31" t="s">
        <v>49</v>
      </c>
      <c r="H13" s="31" t="s">
        <v>50</v>
      </c>
      <c r="I13" s="30" t="s">
        <v>51</v>
      </c>
      <c r="J13" s="30" t="s">
        <v>52</v>
      </c>
      <c r="K13" s="30" t="s">
        <v>53</v>
      </c>
      <c r="L13" s="30" t="s">
        <v>54</v>
      </c>
      <c r="M13" s="30" t="s">
        <v>55</v>
      </c>
      <c r="N13" s="29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24">
        <v>1</v>
      </c>
      <c r="C14" s="21"/>
      <c r="D14" s="57" t="s">
        <v>361</v>
      </c>
      <c r="E14" s="58" t="s">
        <v>362</v>
      </c>
      <c r="F14" s="58" t="s">
        <v>363</v>
      </c>
      <c r="G14" s="59">
        <v>80</v>
      </c>
      <c r="H14" s="59" t="s">
        <v>364</v>
      </c>
      <c r="I14" s="21"/>
      <c r="J14" s="21"/>
      <c r="K14" s="21"/>
      <c r="L14" s="12" t="s">
        <v>77</v>
      </c>
      <c r="M14" s="21"/>
      <c r="N14" s="20">
        <f>VLOOKUP(L14,'[1]BASE DE DATOS'!C2:D149,2,0)</f>
        <v>77500</v>
      </c>
      <c r="O14" s="19"/>
      <c r="P14" s="19"/>
      <c r="Q14" s="60"/>
      <c r="R14" s="61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>
        <v>2</v>
      </c>
      <c r="C15" s="11"/>
      <c r="D15" s="57" t="s">
        <v>365</v>
      </c>
      <c r="E15" s="58" t="s">
        <v>366</v>
      </c>
      <c r="F15" s="58" t="s">
        <v>367</v>
      </c>
      <c r="G15" s="59">
        <v>35</v>
      </c>
      <c r="H15" s="59" t="s">
        <v>368</v>
      </c>
      <c r="I15" s="11"/>
      <c r="J15" s="11"/>
      <c r="K15" s="11"/>
      <c r="L15" s="12" t="s">
        <v>77</v>
      </c>
      <c r="M15" s="11"/>
      <c r="N15" s="10">
        <f>VLOOKUP(L15,'[1]BASE DE DATOS'!C3:D150,2,0)</f>
        <v>77500</v>
      </c>
      <c r="O15" s="10"/>
      <c r="P15" s="10"/>
      <c r="Q15" s="62"/>
      <c r="R15" s="63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>
        <v>3</v>
      </c>
      <c r="C16" s="11"/>
      <c r="D16" s="57" t="s">
        <v>369</v>
      </c>
      <c r="E16" s="58" t="s">
        <v>370</v>
      </c>
      <c r="F16" s="58" t="s">
        <v>371</v>
      </c>
      <c r="G16" s="59">
        <v>32</v>
      </c>
      <c r="H16" s="59" t="s">
        <v>364</v>
      </c>
      <c r="I16" s="11"/>
      <c r="J16" s="11"/>
      <c r="K16" s="11"/>
      <c r="L16" s="12" t="s">
        <v>77</v>
      </c>
      <c r="M16" s="11"/>
      <c r="N16" s="10">
        <f>VLOOKUP(L16,'[1]BASE DE DATOS'!C4:D151,2,0)</f>
        <v>77550</v>
      </c>
      <c r="O16" s="10"/>
      <c r="P16" s="10"/>
      <c r="Q16" s="62"/>
      <c r="R16" s="63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>
        <v>4</v>
      </c>
      <c r="C17" s="11"/>
      <c r="D17" s="57" t="s">
        <v>372</v>
      </c>
      <c r="E17" s="58" t="s">
        <v>373</v>
      </c>
      <c r="F17" s="58" t="s">
        <v>374</v>
      </c>
      <c r="G17" s="59">
        <v>36</v>
      </c>
      <c r="H17" s="59" t="s">
        <v>368</v>
      </c>
      <c r="I17" s="11"/>
      <c r="J17" s="11"/>
      <c r="K17" s="11"/>
      <c r="L17" s="12" t="s">
        <v>77</v>
      </c>
      <c r="M17" s="11"/>
      <c r="N17" s="10">
        <f>VLOOKUP(L17,'[1]BASE DE DATOS'!C5:D152,2,0)</f>
        <v>77550</v>
      </c>
      <c r="O17" s="10"/>
      <c r="P17" s="10"/>
      <c r="Q17" s="62"/>
      <c r="R17" s="63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>
        <v>5</v>
      </c>
      <c r="C18" s="11"/>
      <c r="D18" s="57" t="s">
        <v>375</v>
      </c>
      <c r="E18" s="58" t="s">
        <v>376</v>
      </c>
      <c r="F18" s="58" t="s">
        <v>377</v>
      </c>
      <c r="G18" s="59">
        <v>28</v>
      </c>
      <c r="H18" s="59" t="s">
        <v>368</v>
      </c>
      <c r="I18" s="11"/>
      <c r="J18" s="11"/>
      <c r="K18" s="11"/>
      <c r="L18" s="12" t="s">
        <v>77</v>
      </c>
      <c r="M18" s="11"/>
      <c r="N18" s="10">
        <f>VLOOKUP(L18,'[1]BASE DE DATOS'!C6:D153,2,0)</f>
        <v>77550</v>
      </c>
      <c r="O18" s="10"/>
      <c r="P18" s="10"/>
      <c r="Q18" s="62"/>
      <c r="R18" s="63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>
        <v>6</v>
      </c>
      <c r="C19" s="11"/>
      <c r="D19" s="57" t="s">
        <v>378</v>
      </c>
      <c r="E19" s="58" t="s">
        <v>379</v>
      </c>
      <c r="F19" s="58" t="s">
        <v>380</v>
      </c>
      <c r="G19" s="59">
        <v>46</v>
      </c>
      <c r="H19" s="59" t="s">
        <v>368</v>
      </c>
      <c r="I19" s="11"/>
      <c r="J19" s="11"/>
      <c r="K19" s="11"/>
      <c r="L19" s="12" t="s">
        <v>77</v>
      </c>
      <c r="M19" s="11"/>
      <c r="N19" s="10">
        <f>VLOOKUP(L19,'[1]BASE DE DATOS'!C7:D154,2,0)</f>
        <v>77550</v>
      </c>
      <c r="O19" s="10"/>
      <c r="P19" s="10"/>
      <c r="Q19" s="62"/>
      <c r="R19" s="63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>
        <v>7</v>
      </c>
      <c r="C20" s="11"/>
      <c r="D20" s="57" t="s">
        <v>381</v>
      </c>
      <c r="E20" s="58" t="s">
        <v>382</v>
      </c>
      <c r="F20" s="58" t="s">
        <v>383</v>
      </c>
      <c r="G20" s="59">
        <v>26</v>
      </c>
      <c r="H20" s="59" t="s">
        <v>368</v>
      </c>
      <c r="I20" s="11"/>
      <c r="J20" s="11"/>
      <c r="K20" s="11"/>
      <c r="L20" s="12" t="s">
        <v>77</v>
      </c>
      <c r="M20" s="11"/>
      <c r="N20" s="10">
        <f>VLOOKUP(L20,'[1]BASE DE DATOS'!C8:D155,2,0)</f>
        <v>77550</v>
      </c>
      <c r="O20" s="10"/>
      <c r="P20" s="10"/>
      <c r="Q20" s="62"/>
      <c r="R20" s="63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14">
        <v>8</v>
      </c>
      <c r="C21" s="11"/>
      <c r="D21" s="57" t="s">
        <v>384</v>
      </c>
      <c r="E21" s="58" t="s">
        <v>385</v>
      </c>
      <c r="F21" s="58" t="s">
        <v>386</v>
      </c>
      <c r="G21" s="59">
        <v>36</v>
      </c>
      <c r="H21" s="59" t="s">
        <v>368</v>
      </c>
      <c r="I21" s="11"/>
      <c r="J21" s="11"/>
      <c r="K21" s="11"/>
      <c r="L21" s="12" t="s">
        <v>77</v>
      </c>
      <c r="M21" s="11"/>
      <c r="N21" s="10">
        <f>VLOOKUP(L21,'[1]BASE DE DATOS'!C9:D156,2,0)</f>
        <v>77550</v>
      </c>
      <c r="O21" s="10"/>
      <c r="P21" s="10"/>
      <c r="Q21" s="62"/>
      <c r="R21" s="63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14">
        <v>9</v>
      </c>
      <c r="C22" s="11"/>
      <c r="D22" s="57" t="s">
        <v>387</v>
      </c>
      <c r="E22" s="58" t="s">
        <v>388</v>
      </c>
      <c r="F22" s="58" t="s">
        <v>389</v>
      </c>
      <c r="G22" s="59">
        <v>45</v>
      </c>
      <c r="H22" s="59" t="s">
        <v>368</v>
      </c>
      <c r="I22" s="11"/>
      <c r="J22" s="11"/>
      <c r="K22" s="11"/>
      <c r="L22" s="12" t="s">
        <v>77</v>
      </c>
      <c r="M22" s="11"/>
      <c r="N22" s="10">
        <f>VLOOKUP(L22,'[1]BASE DE DATOS'!C10:D157,2,0)</f>
        <v>77550</v>
      </c>
      <c r="O22" s="10"/>
      <c r="P22" s="10"/>
      <c r="Q22" s="62"/>
      <c r="R22" s="63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14">
        <v>10</v>
      </c>
      <c r="C23" s="11"/>
      <c r="D23" s="57" t="s">
        <v>390</v>
      </c>
      <c r="E23" s="58" t="s">
        <v>391</v>
      </c>
      <c r="F23" s="58" t="s">
        <v>392</v>
      </c>
      <c r="G23" s="59">
        <v>65</v>
      </c>
      <c r="H23" s="59" t="s">
        <v>368</v>
      </c>
      <c r="I23" s="11"/>
      <c r="J23" s="11"/>
      <c r="K23" s="11"/>
      <c r="L23" s="12" t="s">
        <v>77</v>
      </c>
      <c r="M23" s="11"/>
      <c r="N23" s="10">
        <f>VLOOKUP(L23,'[1]BASE DE DATOS'!C11:D158,2,0)</f>
        <v>77550</v>
      </c>
      <c r="O23" s="10"/>
      <c r="P23" s="10"/>
      <c r="Q23" s="62"/>
      <c r="R23" s="63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14">
        <v>11</v>
      </c>
      <c r="C24" s="11"/>
      <c r="D24" s="57" t="s">
        <v>393</v>
      </c>
      <c r="E24" s="58" t="s">
        <v>394</v>
      </c>
      <c r="F24" s="58" t="s">
        <v>395</v>
      </c>
      <c r="G24" s="59">
        <v>57</v>
      </c>
      <c r="H24" s="59" t="s">
        <v>368</v>
      </c>
      <c r="I24" s="11"/>
      <c r="J24" s="11"/>
      <c r="K24" s="11"/>
      <c r="L24" s="12" t="s">
        <v>77</v>
      </c>
      <c r="M24" s="11"/>
      <c r="N24" s="10">
        <f>VLOOKUP(L24,'[1]BASE DE DATOS'!C12:D159,2,0)</f>
        <v>77550</v>
      </c>
      <c r="O24" s="10"/>
      <c r="P24" s="10"/>
      <c r="Q24" s="62"/>
      <c r="R24" s="63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8.75">
      <c r="B25" s="14">
        <v>12</v>
      </c>
      <c r="C25" s="11"/>
      <c r="D25" s="57" t="s">
        <v>396</v>
      </c>
      <c r="E25" s="58" t="s">
        <v>394</v>
      </c>
      <c r="F25" s="58" t="s">
        <v>395</v>
      </c>
      <c r="G25" s="59">
        <v>54</v>
      </c>
      <c r="H25" s="59" t="s">
        <v>364</v>
      </c>
      <c r="I25" s="11"/>
      <c r="J25" s="11"/>
      <c r="K25" s="11"/>
      <c r="L25" s="12" t="s">
        <v>77</v>
      </c>
      <c r="M25" s="11"/>
      <c r="N25" s="10">
        <f>VLOOKUP(L25,'[1]BASE DE DATOS'!C13:D160,2,0)</f>
        <v>77550</v>
      </c>
      <c r="O25" s="10"/>
      <c r="P25" s="10"/>
      <c r="Q25" s="62"/>
      <c r="R25" s="63"/>
      <c r="S25" s="9" t="s">
        <v>181</v>
      </c>
      <c r="T25" s="7"/>
      <c r="U25" s="8" t="s">
        <v>182</v>
      </c>
      <c r="V25" s="7"/>
      <c r="W25" s="7"/>
      <c r="X25" s="6" t="s">
        <v>183</v>
      </c>
    </row>
    <row r="26" spans="2:24" ht="18.75">
      <c r="B26" s="14">
        <v>13</v>
      </c>
      <c r="C26" s="11"/>
      <c r="D26" s="57" t="s">
        <v>397</v>
      </c>
      <c r="E26" s="58" t="s">
        <v>160</v>
      </c>
      <c r="F26" s="58" t="s">
        <v>383</v>
      </c>
      <c r="G26" s="59">
        <v>54</v>
      </c>
      <c r="H26" s="59" t="s">
        <v>368</v>
      </c>
      <c r="I26" s="11"/>
      <c r="J26" s="11"/>
      <c r="K26" s="11"/>
      <c r="L26" s="12" t="s">
        <v>77</v>
      </c>
      <c r="M26" s="11"/>
      <c r="N26" s="10">
        <f>VLOOKUP(L26,'[1]BASE DE DATOS'!C14:D161,2,0)</f>
        <v>77550</v>
      </c>
      <c r="O26" s="10"/>
      <c r="P26" s="10"/>
      <c r="Q26" s="62"/>
      <c r="R26" s="63"/>
      <c r="S26" s="9" t="s">
        <v>187</v>
      </c>
      <c r="T26" s="7"/>
      <c r="U26" s="8" t="s">
        <v>188</v>
      </c>
      <c r="V26" s="7"/>
      <c r="W26" s="7"/>
      <c r="X26" s="6" t="s">
        <v>189</v>
      </c>
    </row>
    <row r="27" spans="2:24" ht="18.75">
      <c r="B27" s="14">
        <v>14</v>
      </c>
      <c r="C27" s="11"/>
      <c r="D27" s="57" t="s">
        <v>398</v>
      </c>
      <c r="E27" s="58" t="s">
        <v>322</v>
      </c>
      <c r="F27" s="58" t="s">
        <v>399</v>
      </c>
      <c r="G27" s="59">
        <v>28</v>
      </c>
      <c r="H27" s="59" t="s">
        <v>364</v>
      </c>
      <c r="I27" s="11"/>
      <c r="J27" s="11"/>
      <c r="K27" s="11"/>
      <c r="L27" s="12" t="s">
        <v>77</v>
      </c>
      <c r="M27" s="11"/>
      <c r="N27" s="10">
        <f>VLOOKUP(L27,'[1]BASE DE DATOS'!C15:D162,2,0)</f>
        <v>77550</v>
      </c>
      <c r="O27" s="10"/>
      <c r="P27" s="10"/>
      <c r="Q27" s="62"/>
      <c r="R27" s="63"/>
      <c r="S27" s="9" t="s">
        <v>193</v>
      </c>
      <c r="T27" s="7"/>
      <c r="U27" s="8" t="s">
        <v>194</v>
      </c>
      <c r="V27" s="7"/>
      <c r="W27" s="7"/>
      <c r="X27" s="6" t="s">
        <v>195</v>
      </c>
    </row>
    <row r="28" spans="2:24" ht="18.75">
      <c r="B28" s="14">
        <v>15</v>
      </c>
      <c r="C28" s="11"/>
      <c r="D28" s="57" t="s">
        <v>400</v>
      </c>
      <c r="E28" s="58" t="s">
        <v>401</v>
      </c>
      <c r="F28" s="58" t="s">
        <v>402</v>
      </c>
      <c r="G28" s="59">
        <v>17</v>
      </c>
      <c r="H28" s="59" t="s">
        <v>368</v>
      </c>
      <c r="I28" s="11"/>
      <c r="J28" s="11"/>
      <c r="K28" s="11"/>
      <c r="L28" s="12" t="s">
        <v>77</v>
      </c>
      <c r="M28" s="11"/>
      <c r="N28" s="10">
        <f>VLOOKUP(L28,'[1]BASE DE DATOS'!C16:D163,2,0)</f>
        <v>77550</v>
      </c>
      <c r="O28" s="10"/>
      <c r="P28" s="10"/>
      <c r="Q28" s="62"/>
      <c r="R28" s="63"/>
      <c r="S28" s="9" t="s">
        <v>199</v>
      </c>
      <c r="T28" s="7"/>
      <c r="U28" s="8" t="s">
        <v>200</v>
      </c>
      <c r="V28" s="7"/>
      <c r="W28" s="7"/>
      <c r="X28" s="6" t="s">
        <v>201</v>
      </c>
    </row>
    <row r="29" spans="2:24" ht="18.75">
      <c r="B29" s="14">
        <v>16</v>
      </c>
      <c r="C29" s="11"/>
      <c r="D29" s="64" t="s">
        <v>403</v>
      </c>
      <c r="E29" s="58" t="s">
        <v>404</v>
      </c>
      <c r="F29" s="58" t="s">
        <v>405</v>
      </c>
      <c r="G29" s="59">
        <v>38</v>
      </c>
      <c r="H29" s="59" t="s">
        <v>364</v>
      </c>
      <c r="I29" s="11"/>
      <c r="J29" s="11"/>
      <c r="K29" s="11"/>
      <c r="L29" s="12" t="s">
        <v>77</v>
      </c>
      <c r="M29" s="11"/>
      <c r="N29" s="10">
        <f>VLOOKUP(L29,'[1]BASE DE DATOS'!C17:D164,2,0)</f>
        <v>77550</v>
      </c>
      <c r="O29" s="10"/>
      <c r="P29" s="10"/>
      <c r="Q29" s="62"/>
      <c r="R29" s="63"/>
      <c r="S29" s="9" t="s">
        <v>205</v>
      </c>
      <c r="T29" s="7"/>
      <c r="U29" s="8" t="s">
        <v>206</v>
      </c>
      <c r="V29" s="7"/>
      <c r="W29" s="7"/>
      <c r="X29" s="6" t="s">
        <v>207</v>
      </c>
    </row>
    <row r="30" spans="2:24" ht="18.75">
      <c r="B30" s="14">
        <v>17</v>
      </c>
      <c r="C30" s="11"/>
      <c r="D30" s="64" t="s">
        <v>406</v>
      </c>
      <c r="E30" s="58" t="s">
        <v>258</v>
      </c>
      <c r="F30" s="58" t="s">
        <v>407</v>
      </c>
      <c r="G30" s="59">
        <v>37</v>
      </c>
      <c r="H30" s="59" t="s">
        <v>368</v>
      </c>
      <c r="I30" s="11"/>
      <c r="J30" s="11"/>
      <c r="K30" s="11"/>
      <c r="L30" s="12" t="s">
        <v>77</v>
      </c>
      <c r="M30" s="11"/>
      <c r="N30" s="10">
        <f>VLOOKUP(L30,'[1]BASE DE DATOS'!C18:D165,2,0)</f>
        <v>77550</v>
      </c>
      <c r="O30" s="10"/>
      <c r="P30" s="10"/>
      <c r="Q30" s="62"/>
      <c r="R30" s="63"/>
      <c r="S30" s="7"/>
      <c r="T30" s="7"/>
      <c r="U30" s="8" t="s">
        <v>211</v>
      </c>
      <c r="V30" s="7"/>
      <c r="W30" s="7"/>
      <c r="X30" s="6" t="s">
        <v>212</v>
      </c>
    </row>
    <row r="31" spans="2:24" ht="18.75">
      <c r="B31" s="14">
        <v>18</v>
      </c>
      <c r="C31" s="11"/>
      <c r="D31" s="57" t="s">
        <v>408</v>
      </c>
      <c r="E31" s="58" t="s">
        <v>409</v>
      </c>
      <c r="F31" s="58" t="s">
        <v>178</v>
      </c>
      <c r="G31" s="59">
        <v>17</v>
      </c>
      <c r="H31" s="59" t="s">
        <v>364</v>
      </c>
      <c r="I31" s="11"/>
      <c r="J31" s="11"/>
      <c r="K31" s="11"/>
      <c r="L31" s="12" t="s">
        <v>77</v>
      </c>
      <c r="M31" s="11"/>
      <c r="N31" s="10">
        <f>VLOOKUP(L31,'[1]BASE DE DATOS'!C19:D166,2,0)</f>
        <v>77550</v>
      </c>
      <c r="O31" s="10"/>
      <c r="P31" s="10"/>
      <c r="Q31" s="62"/>
      <c r="R31" s="63"/>
      <c r="S31" s="7"/>
      <c r="T31" s="7"/>
      <c r="U31" s="8" t="s">
        <v>216</v>
      </c>
      <c r="V31" s="7"/>
      <c r="W31" s="7"/>
      <c r="X31" s="6" t="s">
        <v>217</v>
      </c>
    </row>
    <row r="32" spans="2:24" ht="18.75">
      <c r="B32" s="14">
        <v>19</v>
      </c>
      <c r="C32" s="11"/>
      <c r="D32" s="64" t="s">
        <v>410</v>
      </c>
      <c r="E32" s="58" t="s">
        <v>411</v>
      </c>
      <c r="F32" s="58" t="s">
        <v>412</v>
      </c>
      <c r="G32" s="59">
        <v>38</v>
      </c>
      <c r="H32" s="59" t="s">
        <v>368</v>
      </c>
      <c r="I32" s="11"/>
      <c r="J32" s="11"/>
      <c r="K32" s="11"/>
      <c r="L32" s="12" t="s">
        <v>77</v>
      </c>
      <c r="M32" s="11"/>
      <c r="N32" s="10">
        <f>VLOOKUP(L32,'[1]BASE DE DATOS'!C20:D167,2,0)</f>
        <v>77550</v>
      </c>
      <c r="O32" s="10"/>
      <c r="P32" s="10"/>
      <c r="Q32" s="62"/>
      <c r="R32" s="63"/>
      <c r="S32" s="7"/>
      <c r="T32" s="7"/>
      <c r="U32" s="8" t="s">
        <v>221</v>
      </c>
      <c r="V32" s="7"/>
      <c r="W32" s="7"/>
      <c r="X32" s="6" t="s">
        <v>222</v>
      </c>
    </row>
    <row r="33" spans="2:24" ht="18.75">
      <c r="B33" s="14">
        <v>20</v>
      </c>
      <c r="C33" s="11"/>
      <c r="D33" s="64" t="s">
        <v>413</v>
      </c>
      <c r="E33" s="58" t="s">
        <v>411</v>
      </c>
      <c r="F33" s="58" t="s">
        <v>412</v>
      </c>
      <c r="G33" s="59">
        <v>15</v>
      </c>
      <c r="H33" s="59" t="s">
        <v>364</v>
      </c>
      <c r="I33" s="11"/>
      <c r="J33" s="11"/>
      <c r="K33" s="11"/>
      <c r="L33" s="12" t="s">
        <v>77</v>
      </c>
      <c r="M33" s="11"/>
      <c r="N33" s="10">
        <f>VLOOKUP(L33,'[1]BASE DE DATOS'!C21:D168,2,0)</f>
        <v>77550</v>
      </c>
      <c r="O33" s="10"/>
      <c r="P33" s="10"/>
      <c r="Q33" s="62"/>
      <c r="R33" s="63"/>
      <c r="S33" s="7"/>
      <c r="T33" s="7"/>
      <c r="U33" s="8" t="s">
        <v>226</v>
      </c>
      <c r="V33" s="7"/>
      <c r="W33" s="7"/>
      <c r="X33" s="6" t="s">
        <v>227</v>
      </c>
    </row>
    <row r="34" spans="2:24" ht="18.75">
      <c r="B34" s="14">
        <v>21</v>
      </c>
      <c r="C34" s="11"/>
      <c r="D34" s="64" t="s">
        <v>414</v>
      </c>
      <c r="E34" s="58" t="s">
        <v>345</v>
      </c>
      <c r="F34" s="58" t="s">
        <v>131</v>
      </c>
      <c r="G34" s="59">
        <v>30</v>
      </c>
      <c r="H34" s="59" t="s">
        <v>364</v>
      </c>
      <c r="I34" s="11"/>
      <c r="J34" s="11"/>
      <c r="K34" s="11"/>
      <c r="L34" s="12" t="s">
        <v>77</v>
      </c>
      <c r="M34" s="11"/>
      <c r="N34" s="10">
        <f>VLOOKUP(L34,'[1]BASE DE DATOS'!C22:D169,2,0)</f>
        <v>77550</v>
      </c>
      <c r="O34" s="10"/>
      <c r="P34" s="10"/>
      <c r="Q34" s="62"/>
      <c r="R34" s="63"/>
      <c r="S34" s="7"/>
      <c r="T34" s="7"/>
      <c r="U34" s="8" t="s">
        <v>230</v>
      </c>
      <c r="V34" s="7"/>
      <c r="W34" s="7"/>
      <c r="X34" s="6" t="s">
        <v>231</v>
      </c>
    </row>
    <row r="35" spans="2:24" ht="18.75">
      <c r="B35" s="14">
        <v>22</v>
      </c>
      <c r="C35" s="11"/>
      <c r="D35" s="64" t="s">
        <v>415</v>
      </c>
      <c r="E35" s="58" t="s">
        <v>416</v>
      </c>
      <c r="F35" s="58" t="s">
        <v>417</v>
      </c>
      <c r="G35" s="59">
        <v>12</v>
      </c>
      <c r="H35" s="59" t="s">
        <v>368</v>
      </c>
      <c r="I35" s="11"/>
      <c r="J35" s="11"/>
      <c r="K35" s="11"/>
      <c r="L35" s="12" t="s">
        <v>77</v>
      </c>
      <c r="M35" s="11"/>
      <c r="N35" s="10">
        <f>VLOOKUP(L35,'[1]BASE DE DATOS'!C23:D170,2,0)</f>
        <v>77550</v>
      </c>
      <c r="O35" s="10"/>
      <c r="P35" s="10"/>
      <c r="Q35" s="62"/>
      <c r="R35" s="63"/>
      <c r="S35" s="7"/>
      <c r="T35" s="7"/>
      <c r="U35" s="8" t="s">
        <v>235</v>
      </c>
      <c r="V35" s="7"/>
      <c r="W35" s="7"/>
      <c r="X35" s="7"/>
    </row>
    <row r="36" spans="2:24" ht="18.75">
      <c r="B36" s="14">
        <v>23</v>
      </c>
      <c r="C36" s="11"/>
      <c r="D36" s="64" t="s">
        <v>418</v>
      </c>
      <c r="E36" s="58" t="s">
        <v>416</v>
      </c>
      <c r="F36" s="58" t="s">
        <v>419</v>
      </c>
      <c r="G36" s="59">
        <v>33</v>
      </c>
      <c r="H36" s="59" t="s">
        <v>364</v>
      </c>
      <c r="I36" s="11"/>
      <c r="J36" s="11"/>
      <c r="K36" s="11"/>
      <c r="L36" s="12" t="s">
        <v>77</v>
      </c>
      <c r="M36" s="11"/>
      <c r="N36" s="10">
        <f>VLOOKUP(L36,'[1]BASE DE DATOS'!C24:D171,2,0)</f>
        <v>77550</v>
      </c>
      <c r="O36" s="10"/>
      <c r="P36" s="10"/>
      <c r="Q36" s="62"/>
      <c r="R36" s="63"/>
      <c r="S36" s="7"/>
      <c r="T36" s="7"/>
      <c r="U36" s="8" t="s">
        <v>238</v>
      </c>
      <c r="V36" s="7"/>
      <c r="W36" s="7"/>
      <c r="X36" s="7"/>
    </row>
    <row r="37" spans="2:24" ht="18.75">
      <c r="B37" s="14">
        <v>24</v>
      </c>
      <c r="C37" s="11"/>
      <c r="D37" s="64" t="s">
        <v>420</v>
      </c>
      <c r="E37" s="58" t="s">
        <v>421</v>
      </c>
      <c r="F37" s="58" t="s">
        <v>422</v>
      </c>
      <c r="G37" s="59">
        <v>49</v>
      </c>
      <c r="H37" s="59" t="s">
        <v>368</v>
      </c>
      <c r="I37" s="11"/>
      <c r="J37" s="11"/>
      <c r="K37" s="11"/>
      <c r="L37" s="12" t="s">
        <v>77</v>
      </c>
      <c r="M37" s="11"/>
      <c r="N37" s="10">
        <f>VLOOKUP(L37,'[1]BASE DE DATOS'!C25:D172,2,0)</f>
        <v>77550</v>
      </c>
      <c r="O37" s="10"/>
      <c r="P37" s="10"/>
      <c r="Q37" s="62"/>
      <c r="R37" s="63"/>
      <c r="S37" s="7"/>
      <c r="T37" s="7"/>
      <c r="U37" s="8" t="s">
        <v>240</v>
      </c>
      <c r="V37" s="7"/>
      <c r="W37" s="7"/>
      <c r="X37" s="7"/>
    </row>
    <row r="38" spans="2:24" ht="16.5" thickBot="1">
      <c r="B38" s="14">
        <v>25</v>
      </c>
      <c r="C38" s="11"/>
      <c r="D38" s="64" t="s">
        <v>423</v>
      </c>
      <c r="E38" s="58" t="s">
        <v>382</v>
      </c>
      <c r="F38" s="58" t="s">
        <v>424</v>
      </c>
      <c r="G38" s="59">
        <v>49</v>
      </c>
      <c r="H38" s="59" t="s">
        <v>364</v>
      </c>
      <c r="I38" s="11"/>
      <c r="J38" s="11"/>
      <c r="K38" s="11"/>
      <c r="L38" s="12" t="s">
        <v>77</v>
      </c>
      <c r="M38" s="11"/>
      <c r="N38" s="10">
        <f>VLOOKUP(L38,'[1]BASE DE DATOS'!C26:D173,2,0)</f>
        <v>77550</v>
      </c>
      <c r="O38" s="10"/>
      <c r="P38" s="10"/>
      <c r="Q38" s="62"/>
      <c r="R38" s="65"/>
      <c r="S38" s="1"/>
      <c r="T38" s="1"/>
      <c r="U38" s="1"/>
      <c r="V38" s="1"/>
      <c r="W38" s="1"/>
      <c r="X38" s="1"/>
    </row>
    <row r="39" spans="2:24" ht="16.5" thickBot="1">
      <c r="B39" s="14">
        <v>26</v>
      </c>
      <c r="C39" s="11"/>
      <c r="D39" s="64" t="s">
        <v>425</v>
      </c>
      <c r="E39" s="58" t="s">
        <v>426</v>
      </c>
      <c r="F39" s="58" t="s">
        <v>107</v>
      </c>
      <c r="G39" s="59">
        <v>79</v>
      </c>
      <c r="H39" s="59" t="s">
        <v>368</v>
      </c>
      <c r="I39" s="11"/>
      <c r="J39" s="11"/>
      <c r="K39" s="11"/>
      <c r="L39" s="12" t="s">
        <v>77</v>
      </c>
      <c r="M39" s="11"/>
      <c r="N39" s="10">
        <f>VLOOKUP(L39,'[1]BASE DE DATOS'!C27:D174,2,0)</f>
        <v>77550</v>
      </c>
      <c r="O39" s="10"/>
      <c r="P39" s="10"/>
      <c r="Q39" s="62"/>
      <c r="R39" s="65"/>
      <c r="S39" s="1"/>
      <c r="T39" s="1"/>
      <c r="U39" s="1"/>
      <c r="V39" s="1"/>
      <c r="W39" s="1"/>
      <c r="X39" s="1"/>
    </row>
    <row r="40" spans="2:24">
      <c r="B40" s="14">
        <v>27</v>
      </c>
      <c r="C40" s="11"/>
      <c r="D40" s="64" t="s">
        <v>427</v>
      </c>
      <c r="E40" s="58" t="s">
        <v>382</v>
      </c>
      <c r="F40" s="58" t="s">
        <v>424</v>
      </c>
      <c r="G40" s="59">
        <v>54</v>
      </c>
      <c r="H40" s="59" t="s">
        <v>364</v>
      </c>
      <c r="I40" s="11"/>
      <c r="J40" s="11"/>
      <c r="K40" s="11"/>
      <c r="L40" s="12" t="s">
        <v>77</v>
      </c>
      <c r="M40" s="11"/>
      <c r="N40" s="10">
        <f>VLOOKUP(L40,'[1]BASE DE DATOS'!C28:D175,2,0)</f>
        <v>77550</v>
      </c>
      <c r="O40" s="10"/>
      <c r="P40" s="10"/>
      <c r="Q40" s="62"/>
    </row>
    <row r="41" spans="2:24">
      <c r="B41" s="14">
        <v>28</v>
      </c>
      <c r="C41" s="11"/>
      <c r="D41" s="64" t="s">
        <v>428</v>
      </c>
      <c r="E41" s="58" t="s">
        <v>125</v>
      </c>
      <c r="F41" s="58" t="s">
        <v>258</v>
      </c>
      <c r="G41" s="59">
        <v>16</v>
      </c>
      <c r="H41" s="59" t="s">
        <v>368</v>
      </c>
      <c r="I41" s="11"/>
      <c r="J41" s="11"/>
      <c r="K41" s="11"/>
      <c r="L41" s="12" t="s">
        <v>77</v>
      </c>
      <c r="M41" s="11"/>
      <c r="N41" s="10">
        <f>VLOOKUP(L41,'[1]BASE DE DATOS'!C29:D176,2,0)</f>
        <v>77550</v>
      </c>
      <c r="O41" s="10"/>
      <c r="P41" s="10"/>
      <c r="Q41" s="62"/>
    </row>
    <row r="42" spans="2:24">
      <c r="B42" s="14">
        <v>29</v>
      </c>
      <c r="C42" s="11"/>
      <c r="D42" s="64" t="s">
        <v>429</v>
      </c>
      <c r="E42" s="58" t="s">
        <v>382</v>
      </c>
      <c r="F42" s="58" t="s">
        <v>424</v>
      </c>
      <c r="G42" s="59">
        <v>54</v>
      </c>
      <c r="H42" s="59" t="s">
        <v>364</v>
      </c>
      <c r="I42" s="11"/>
      <c r="J42" s="11"/>
      <c r="K42" s="11"/>
      <c r="L42" s="12" t="s">
        <v>77</v>
      </c>
      <c r="M42" s="11"/>
      <c r="N42" s="10">
        <f>VLOOKUP(L42,'[1]BASE DE DATOS'!C30:D177,2,0)</f>
        <v>77550</v>
      </c>
      <c r="O42" s="10"/>
      <c r="P42" s="10"/>
      <c r="Q42" s="62"/>
    </row>
    <row r="43" spans="2:24">
      <c r="B43" s="14">
        <v>30</v>
      </c>
      <c r="C43" s="11"/>
      <c r="D43" s="64" t="s">
        <v>430</v>
      </c>
      <c r="E43" s="58" t="s">
        <v>431</v>
      </c>
      <c r="F43" s="58" t="s">
        <v>432</v>
      </c>
      <c r="G43" s="59">
        <v>50</v>
      </c>
      <c r="H43" s="59" t="s">
        <v>368</v>
      </c>
      <c r="I43" s="11"/>
      <c r="J43" s="11"/>
      <c r="K43" s="11"/>
      <c r="L43" s="12" t="s">
        <v>77</v>
      </c>
      <c r="M43" s="11"/>
      <c r="N43" s="10">
        <f>VLOOKUP(L43,'[1]BASE DE DATOS'!C31:D178,2,0)</f>
        <v>77550</v>
      </c>
      <c r="O43" s="10"/>
      <c r="P43" s="10"/>
      <c r="Q43" s="62"/>
    </row>
    <row r="44" spans="2:24">
      <c r="B44" s="14">
        <v>31</v>
      </c>
      <c r="C44" s="11"/>
      <c r="D44" s="64" t="s">
        <v>433</v>
      </c>
      <c r="E44" s="58" t="s">
        <v>258</v>
      </c>
      <c r="F44" s="58" t="s">
        <v>434</v>
      </c>
      <c r="G44" s="59">
        <v>36</v>
      </c>
      <c r="H44" s="59" t="s">
        <v>368</v>
      </c>
      <c r="I44" s="11"/>
      <c r="J44" s="11"/>
      <c r="K44" s="11"/>
      <c r="L44" s="12" t="s">
        <v>77</v>
      </c>
      <c r="M44" s="11"/>
      <c r="N44" s="10">
        <f>VLOOKUP(L44,'[1]BASE DE DATOS'!C32:D179,2,0)</f>
        <v>77550</v>
      </c>
      <c r="O44" s="10"/>
      <c r="P44" s="10"/>
      <c r="Q44" s="62"/>
    </row>
    <row r="45" spans="2:24">
      <c r="B45" s="14">
        <v>32</v>
      </c>
      <c r="C45" s="11"/>
      <c r="D45" s="64" t="s">
        <v>435</v>
      </c>
      <c r="E45" s="58" t="s">
        <v>151</v>
      </c>
      <c r="F45" s="58" t="s">
        <v>367</v>
      </c>
      <c r="G45" s="59">
        <v>26</v>
      </c>
      <c r="H45" s="59" t="s">
        <v>364</v>
      </c>
      <c r="I45" s="11"/>
      <c r="J45" s="11"/>
      <c r="K45" s="11"/>
      <c r="L45" s="12" t="s">
        <v>77</v>
      </c>
      <c r="M45" s="11"/>
      <c r="N45" s="10">
        <f>VLOOKUP(L45,'[1]BASE DE DATOS'!C33:D180,2,0)</f>
        <v>77550</v>
      </c>
      <c r="O45" s="10"/>
      <c r="P45" s="10"/>
      <c r="Q45" s="62"/>
    </row>
    <row r="46" spans="2:24">
      <c r="B46" s="14">
        <v>33</v>
      </c>
      <c r="C46" s="11"/>
      <c r="D46" s="64" t="s">
        <v>436</v>
      </c>
      <c r="E46" s="58" t="s">
        <v>125</v>
      </c>
      <c r="F46" s="58" t="s">
        <v>437</v>
      </c>
      <c r="G46" s="59">
        <v>19</v>
      </c>
      <c r="H46" s="59" t="s">
        <v>364</v>
      </c>
      <c r="I46" s="11"/>
      <c r="J46" s="11"/>
      <c r="K46" s="11"/>
      <c r="L46" s="12" t="s">
        <v>77</v>
      </c>
      <c r="M46" s="11"/>
      <c r="N46" s="10">
        <f>VLOOKUP(L46,'[1]BASE DE DATOS'!C34:D181,2,0)</f>
        <v>77550</v>
      </c>
      <c r="O46" s="10"/>
      <c r="P46" s="10"/>
      <c r="Q46" s="62"/>
    </row>
    <row r="47" spans="2:24">
      <c r="B47" s="14">
        <v>34</v>
      </c>
      <c r="C47" s="11"/>
      <c r="D47" s="64" t="s">
        <v>438</v>
      </c>
      <c r="E47" s="58" t="s">
        <v>439</v>
      </c>
      <c r="F47" s="58" t="s">
        <v>440</v>
      </c>
      <c r="G47" s="59">
        <v>64</v>
      </c>
      <c r="H47" s="59" t="s">
        <v>368</v>
      </c>
      <c r="I47" s="11"/>
      <c r="J47" s="11"/>
      <c r="K47" s="11"/>
      <c r="L47" s="12" t="s">
        <v>77</v>
      </c>
      <c r="M47" s="11"/>
      <c r="N47" s="10">
        <f>VLOOKUP(L47,'[1]BASE DE DATOS'!C35:D182,2,0)</f>
        <v>77550</v>
      </c>
      <c r="O47" s="10"/>
      <c r="P47" s="10"/>
      <c r="Q47" s="62"/>
    </row>
    <row r="48" spans="2:24">
      <c r="B48" s="14">
        <v>35</v>
      </c>
      <c r="C48" s="11"/>
      <c r="D48" s="64" t="s">
        <v>441</v>
      </c>
      <c r="E48" s="58" t="s">
        <v>442</v>
      </c>
      <c r="F48" s="58" t="s">
        <v>443</v>
      </c>
      <c r="G48" s="59">
        <v>56</v>
      </c>
      <c r="H48" s="59" t="s">
        <v>368</v>
      </c>
      <c r="I48" s="11"/>
      <c r="J48" s="11"/>
      <c r="K48" s="11"/>
      <c r="L48" s="12" t="s">
        <v>77</v>
      </c>
      <c r="M48" s="11"/>
      <c r="N48" s="10">
        <f>VLOOKUP(L48,'[1]BASE DE DATOS'!C36:D183,2,0)</f>
        <v>77550</v>
      </c>
      <c r="O48" s="10"/>
      <c r="P48" s="10"/>
      <c r="Q48" s="62"/>
    </row>
    <row r="49" spans="2:17">
      <c r="B49" s="14">
        <v>36</v>
      </c>
      <c r="C49" s="11"/>
      <c r="D49" s="64" t="s">
        <v>444</v>
      </c>
      <c r="E49" s="58" t="s">
        <v>445</v>
      </c>
      <c r="F49" s="58" t="s">
        <v>192</v>
      </c>
      <c r="G49" s="59">
        <v>24</v>
      </c>
      <c r="H49" s="59" t="s">
        <v>368</v>
      </c>
      <c r="I49" s="11"/>
      <c r="J49" s="11"/>
      <c r="K49" s="11"/>
      <c r="L49" s="12" t="s">
        <v>77</v>
      </c>
      <c r="M49" s="11"/>
      <c r="N49" s="10">
        <f>VLOOKUP(L49,'[1]BASE DE DATOS'!C37:D184,2,0)</f>
        <v>77550</v>
      </c>
      <c r="O49" s="10"/>
      <c r="P49" s="10"/>
      <c r="Q49" s="62"/>
    </row>
    <row r="50" spans="2:17">
      <c r="B50" s="14">
        <v>37</v>
      </c>
      <c r="C50" s="11"/>
      <c r="D50" s="64" t="s">
        <v>446</v>
      </c>
      <c r="E50" s="58" t="s">
        <v>447</v>
      </c>
      <c r="F50" s="58" t="s">
        <v>448</v>
      </c>
      <c r="G50" s="59">
        <v>50</v>
      </c>
      <c r="H50" s="59" t="s">
        <v>364</v>
      </c>
      <c r="I50" s="11"/>
      <c r="J50" s="11"/>
      <c r="K50" s="11"/>
      <c r="L50" s="12" t="s">
        <v>77</v>
      </c>
      <c r="M50" s="11"/>
      <c r="N50" s="10">
        <f>VLOOKUP(L50,'[1]BASE DE DATOS'!C38:D185,2,0)</f>
        <v>77550</v>
      </c>
      <c r="O50" s="10"/>
      <c r="P50" s="10"/>
      <c r="Q50" s="62"/>
    </row>
    <row r="51" spans="2:17">
      <c r="B51" s="14">
        <v>38</v>
      </c>
      <c r="C51" s="11"/>
      <c r="D51" s="64" t="s">
        <v>449</v>
      </c>
      <c r="E51" s="58" t="s">
        <v>450</v>
      </c>
      <c r="F51" s="58" t="s">
        <v>451</v>
      </c>
      <c r="G51" s="59">
        <v>31</v>
      </c>
      <c r="H51" s="59" t="s">
        <v>368</v>
      </c>
      <c r="I51" s="11"/>
      <c r="J51" s="11"/>
      <c r="K51" s="11"/>
      <c r="L51" s="12" t="s">
        <v>77</v>
      </c>
      <c r="M51" s="11"/>
      <c r="N51" s="10">
        <f>VLOOKUP(L51,'[1]BASE DE DATOS'!C39:D186,2,0)</f>
        <v>77550</v>
      </c>
      <c r="O51" s="10"/>
      <c r="P51" s="10"/>
      <c r="Q51" s="62"/>
    </row>
    <row r="52" spans="2:17">
      <c r="B52" s="14">
        <v>39</v>
      </c>
      <c r="C52" s="11"/>
      <c r="D52" s="64" t="s">
        <v>452</v>
      </c>
      <c r="E52" s="58" t="s">
        <v>453</v>
      </c>
      <c r="F52" s="58" t="s">
        <v>454</v>
      </c>
      <c r="G52" s="59">
        <v>34</v>
      </c>
      <c r="H52" s="59" t="s">
        <v>368</v>
      </c>
      <c r="I52" s="11"/>
      <c r="J52" s="11"/>
      <c r="K52" s="11"/>
      <c r="L52" s="12" t="s">
        <v>77</v>
      </c>
      <c r="M52" s="11"/>
      <c r="N52" s="10">
        <f>VLOOKUP(L52,'[1]BASE DE DATOS'!C40:D187,2,0)</f>
        <v>77550</v>
      </c>
      <c r="O52" s="10"/>
      <c r="P52" s="10"/>
      <c r="Q52" s="62"/>
    </row>
    <row r="53" spans="2:17">
      <c r="B53" s="14">
        <v>40</v>
      </c>
      <c r="C53" s="11"/>
      <c r="D53" s="64" t="s">
        <v>455</v>
      </c>
      <c r="E53" s="58" t="s">
        <v>456</v>
      </c>
      <c r="F53" s="58" t="s">
        <v>220</v>
      </c>
      <c r="G53" s="59">
        <v>52</v>
      </c>
      <c r="H53" s="59" t="s">
        <v>364</v>
      </c>
      <c r="I53" s="11"/>
      <c r="J53" s="11"/>
      <c r="K53" s="11"/>
      <c r="L53" s="12" t="s">
        <v>77</v>
      </c>
      <c r="M53" s="11"/>
      <c r="N53" s="10">
        <f>VLOOKUP(L53,'[1]BASE DE DATOS'!C41:D188,2,0)</f>
        <v>77550</v>
      </c>
      <c r="O53" s="10"/>
      <c r="P53" s="10"/>
      <c r="Q53" s="62"/>
    </row>
    <row r="54" spans="2:17" ht="16.5" thickBot="1">
      <c r="B54" s="66">
        <v>41</v>
      </c>
      <c r="C54" s="3"/>
      <c r="D54" s="67" t="s">
        <v>457</v>
      </c>
      <c r="E54" s="68" t="s">
        <v>458</v>
      </c>
      <c r="F54" s="68" t="s">
        <v>459</v>
      </c>
      <c r="G54" s="69">
        <v>28</v>
      </c>
      <c r="H54" s="69" t="s">
        <v>364</v>
      </c>
      <c r="I54" s="3"/>
      <c r="J54" s="3"/>
      <c r="K54" s="3"/>
      <c r="L54" s="4" t="s">
        <v>77</v>
      </c>
      <c r="M54" s="3"/>
      <c r="N54" s="2">
        <f>VLOOKUP(L54,'[1]BASE DE DATOS'!C42:D189,2,0)</f>
        <v>77550</v>
      </c>
      <c r="O54" s="2"/>
      <c r="P54" s="2"/>
      <c r="Q54" s="70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conditionalFormatting sqref="D14 D40:D54">
    <cfRule type="expression" dxfId="211" priority="9">
      <formula>$Q14="SEGUIMIENTO"</formula>
    </cfRule>
  </conditionalFormatting>
  <conditionalFormatting sqref="D14 D40:D54">
    <cfRule type="expression" dxfId="210" priority="10">
      <formula>$O14="CANALIZADO"</formula>
    </cfRule>
  </conditionalFormatting>
  <conditionalFormatting sqref="D14 D40:D54">
    <cfRule type="expression" dxfId="209" priority="11">
      <formula>$S14="SEGUIMIENTO"</formula>
    </cfRule>
  </conditionalFormatting>
  <conditionalFormatting sqref="D14 D40:D54">
    <cfRule type="expression" dxfId="208" priority="12">
      <formula>$R14="SEGUIMIENTO"</formula>
    </cfRule>
  </conditionalFormatting>
  <conditionalFormatting sqref="D15">
    <cfRule type="expression" dxfId="207" priority="13">
      <formula>$Q15="SEGUIMIENTO"</formula>
    </cfRule>
  </conditionalFormatting>
  <conditionalFormatting sqref="D15">
    <cfRule type="expression" dxfId="206" priority="14">
      <formula>$O15="CANALIZADO"</formula>
    </cfRule>
  </conditionalFormatting>
  <conditionalFormatting sqref="D15">
    <cfRule type="expression" dxfId="205" priority="15">
      <formula>$S15="SEGUIMIENTO"</formula>
    </cfRule>
  </conditionalFormatting>
  <conditionalFormatting sqref="D15">
    <cfRule type="expression" dxfId="204" priority="16">
      <formula>$R15="SEGUIMIENTO"</formula>
    </cfRule>
  </conditionalFormatting>
  <conditionalFormatting sqref="D16">
    <cfRule type="expression" dxfId="203" priority="17">
      <formula>$Q16="SEGUIMIENTO"</formula>
    </cfRule>
  </conditionalFormatting>
  <conditionalFormatting sqref="D16">
    <cfRule type="expression" dxfId="202" priority="18">
      <formula>$O16="CANALIZADO"</formula>
    </cfRule>
  </conditionalFormatting>
  <conditionalFormatting sqref="D16">
    <cfRule type="expression" dxfId="201" priority="19">
      <formula>$S16="SEGUIMIENTO"</formula>
    </cfRule>
  </conditionalFormatting>
  <conditionalFormatting sqref="D16">
    <cfRule type="expression" dxfId="200" priority="20">
      <formula>$R16="SEGUIMIENTO"</formula>
    </cfRule>
  </conditionalFormatting>
  <conditionalFormatting sqref="D17">
    <cfRule type="expression" dxfId="199" priority="21">
      <formula>$Q17="SEGUIMIENTO"</formula>
    </cfRule>
  </conditionalFormatting>
  <conditionalFormatting sqref="D17">
    <cfRule type="expression" dxfId="198" priority="22">
      <formula>$O17="CANALIZADO"</formula>
    </cfRule>
  </conditionalFormatting>
  <conditionalFormatting sqref="D17">
    <cfRule type="expression" dxfId="197" priority="23">
      <formula>$S17="SEGUIMIENTO"</formula>
    </cfRule>
  </conditionalFormatting>
  <conditionalFormatting sqref="D17">
    <cfRule type="expression" dxfId="196" priority="24">
      <formula>$R17="SEGUIMIENTO"</formula>
    </cfRule>
  </conditionalFormatting>
  <conditionalFormatting sqref="D18">
    <cfRule type="expression" dxfId="195" priority="25">
      <formula>$Q18="SEGUIMIENTO"</formula>
    </cfRule>
  </conditionalFormatting>
  <conditionalFormatting sqref="D18">
    <cfRule type="expression" dxfId="194" priority="26">
      <formula>$O18="CANALIZADO"</formula>
    </cfRule>
  </conditionalFormatting>
  <conditionalFormatting sqref="D18">
    <cfRule type="expression" dxfId="193" priority="27">
      <formula>$S18="SEGUIMIENTO"</formula>
    </cfRule>
  </conditionalFormatting>
  <conditionalFormatting sqref="D18">
    <cfRule type="expression" dxfId="192" priority="28">
      <formula>$R18="SEGUIMIENTO"</formula>
    </cfRule>
  </conditionalFormatting>
  <conditionalFormatting sqref="D19">
    <cfRule type="expression" dxfId="191" priority="29">
      <formula>$Q19="SEGUIMIENTO"</formula>
    </cfRule>
  </conditionalFormatting>
  <conditionalFormatting sqref="D19">
    <cfRule type="expression" dxfId="190" priority="30">
      <formula>$O19="CANALIZADO"</formula>
    </cfRule>
  </conditionalFormatting>
  <conditionalFormatting sqref="D19">
    <cfRule type="expression" dxfId="189" priority="31">
      <formula>$S19="SEGUIMIENTO"</formula>
    </cfRule>
  </conditionalFormatting>
  <conditionalFormatting sqref="D19">
    <cfRule type="expression" dxfId="188" priority="32">
      <formula>$R19="SEGUIMIENTO"</formula>
    </cfRule>
  </conditionalFormatting>
  <conditionalFormatting sqref="D20">
    <cfRule type="expression" dxfId="187" priority="33">
      <formula>$Q20="SEGUIMIENTO"</formula>
    </cfRule>
  </conditionalFormatting>
  <conditionalFormatting sqref="D20">
    <cfRule type="expression" dxfId="186" priority="34">
      <formula>$O20="CANALIZADO"</formula>
    </cfRule>
  </conditionalFormatting>
  <conditionalFormatting sqref="D20">
    <cfRule type="expression" dxfId="185" priority="35">
      <formula>$S20="SEGUIMIENTO"</formula>
    </cfRule>
  </conditionalFormatting>
  <conditionalFormatting sqref="D20">
    <cfRule type="expression" dxfId="184" priority="36">
      <formula>$R20="SEGUIMIENTO"</formula>
    </cfRule>
  </conditionalFormatting>
  <conditionalFormatting sqref="D21">
    <cfRule type="expression" dxfId="183" priority="37">
      <formula>$Q21="SEGUIMIENTO"</formula>
    </cfRule>
  </conditionalFormatting>
  <conditionalFormatting sqref="D21">
    <cfRule type="expression" dxfId="182" priority="38">
      <formula>$O21="CANALIZADO"</formula>
    </cfRule>
  </conditionalFormatting>
  <conditionalFormatting sqref="D21">
    <cfRule type="expression" dxfId="181" priority="39">
      <formula>$S21="SEGUIMIENTO"</formula>
    </cfRule>
  </conditionalFormatting>
  <conditionalFormatting sqref="D21">
    <cfRule type="expression" dxfId="180" priority="40">
      <formula>$R21="SEGUIMIENTO"</formula>
    </cfRule>
  </conditionalFormatting>
  <conditionalFormatting sqref="D22">
    <cfRule type="expression" dxfId="179" priority="41">
      <formula>$Q22="SEGUIMIENTO"</formula>
    </cfRule>
  </conditionalFormatting>
  <conditionalFormatting sqref="D22">
    <cfRule type="expression" dxfId="178" priority="42">
      <formula>$O22="CANALIZADO"</formula>
    </cfRule>
  </conditionalFormatting>
  <conditionalFormatting sqref="D22">
    <cfRule type="expression" dxfId="177" priority="43">
      <formula>$S22="SEGUIMIENTO"</formula>
    </cfRule>
  </conditionalFormatting>
  <conditionalFormatting sqref="D22">
    <cfRule type="expression" dxfId="176" priority="44">
      <formula>$R22="SEGUIMIENTO"</formula>
    </cfRule>
  </conditionalFormatting>
  <conditionalFormatting sqref="D23">
    <cfRule type="expression" dxfId="175" priority="45">
      <formula>$Q23="SEGUIMIENTO"</formula>
    </cfRule>
  </conditionalFormatting>
  <conditionalFormatting sqref="D23">
    <cfRule type="expression" dxfId="174" priority="46">
      <formula>$O23="CANALIZADO"</formula>
    </cfRule>
  </conditionalFormatting>
  <conditionalFormatting sqref="D23">
    <cfRule type="expression" dxfId="173" priority="47">
      <formula>$S23="SEGUIMIENTO"</formula>
    </cfRule>
  </conditionalFormatting>
  <conditionalFormatting sqref="D23">
    <cfRule type="expression" dxfId="172" priority="48">
      <formula>$R23="SEGUIMIENTO"</formula>
    </cfRule>
  </conditionalFormatting>
  <conditionalFormatting sqref="D24">
    <cfRule type="expression" dxfId="171" priority="49">
      <formula>$Q24="SEGUIMIENTO"</formula>
    </cfRule>
  </conditionalFormatting>
  <conditionalFormatting sqref="D24">
    <cfRule type="expression" dxfId="170" priority="50">
      <formula>$O24="CANALIZADO"</formula>
    </cfRule>
  </conditionalFormatting>
  <conditionalFormatting sqref="D24">
    <cfRule type="expression" dxfId="169" priority="51">
      <formula>$S24="SEGUIMIENTO"</formula>
    </cfRule>
  </conditionalFormatting>
  <conditionalFormatting sqref="D24">
    <cfRule type="expression" dxfId="168" priority="52">
      <formula>$R24="SEGUIMIENTO"</formula>
    </cfRule>
  </conditionalFormatting>
  <conditionalFormatting sqref="D25">
    <cfRule type="expression" dxfId="167" priority="53">
      <formula>$Q25="SEGUIMIENTO"</formula>
    </cfRule>
  </conditionalFormatting>
  <conditionalFormatting sqref="D25">
    <cfRule type="expression" dxfId="166" priority="54">
      <formula>$O25="CANALIZADO"</formula>
    </cfRule>
  </conditionalFormatting>
  <conditionalFormatting sqref="D25">
    <cfRule type="expression" dxfId="165" priority="55">
      <formula>$S25="SEGUIMIENTO"</formula>
    </cfRule>
  </conditionalFormatting>
  <conditionalFormatting sqref="D25">
    <cfRule type="expression" dxfId="164" priority="56">
      <formula>$R25="SEGUIMIENTO"</formula>
    </cfRule>
  </conditionalFormatting>
  <conditionalFormatting sqref="D26">
    <cfRule type="expression" dxfId="163" priority="57">
      <formula>$Q26="SEGUIMIENTO"</formula>
    </cfRule>
  </conditionalFormatting>
  <conditionalFormatting sqref="D26">
    <cfRule type="expression" dxfId="162" priority="58">
      <formula>$O26="CANALIZADO"</formula>
    </cfRule>
  </conditionalFormatting>
  <conditionalFormatting sqref="D26">
    <cfRule type="expression" dxfId="161" priority="59">
      <formula>$S26="SEGUIMIENTO"</formula>
    </cfRule>
  </conditionalFormatting>
  <conditionalFormatting sqref="D26">
    <cfRule type="expression" dxfId="160" priority="60">
      <formula>$R26="SEGUIMIENTO"</formula>
    </cfRule>
  </conditionalFormatting>
  <conditionalFormatting sqref="D27">
    <cfRule type="expression" dxfId="159" priority="61">
      <formula>$Q27="SEGUIMIENTO"</formula>
    </cfRule>
  </conditionalFormatting>
  <conditionalFormatting sqref="D27">
    <cfRule type="expression" dxfId="158" priority="62">
      <formula>$O27="CANALIZADO"</formula>
    </cfRule>
  </conditionalFormatting>
  <conditionalFormatting sqref="D27">
    <cfRule type="expression" dxfId="157" priority="63">
      <formula>$S27="SEGUIMIENTO"</formula>
    </cfRule>
  </conditionalFormatting>
  <conditionalFormatting sqref="D27">
    <cfRule type="expression" dxfId="156" priority="64">
      <formula>$R27="SEGUIMIENTO"</formula>
    </cfRule>
  </conditionalFormatting>
  <conditionalFormatting sqref="D28">
    <cfRule type="expression" dxfId="155" priority="65">
      <formula>$Q28="SEGUIMIENTO"</formula>
    </cfRule>
  </conditionalFormatting>
  <conditionalFormatting sqref="D28">
    <cfRule type="expression" dxfId="154" priority="66">
      <formula>$O28="CANALIZADO"</formula>
    </cfRule>
  </conditionalFormatting>
  <conditionalFormatting sqref="D28">
    <cfRule type="expression" dxfId="153" priority="67">
      <formula>$S28="SEGUIMIENTO"</formula>
    </cfRule>
  </conditionalFormatting>
  <conditionalFormatting sqref="D28">
    <cfRule type="expression" dxfId="152" priority="68">
      <formula>$R28="SEGUIMIENTO"</formula>
    </cfRule>
  </conditionalFormatting>
  <conditionalFormatting sqref="D29">
    <cfRule type="expression" dxfId="151" priority="69">
      <formula>$Q29="SEGUIMIENTO"</formula>
    </cfRule>
  </conditionalFormatting>
  <conditionalFormatting sqref="D29">
    <cfRule type="expression" dxfId="150" priority="70">
      <formula>$O29="CANALIZADO"</formula>
    </cfRule>
  </conditionalFormatting>
  <conditionalFormatting sqref="D29">
    <cfRule type="expression" dxfId="149" priority="71">
      <formula>$S29="SEGUIMIENTO"</formula>
    </cfRule>
  </conditionalFormatting>
  <conditionalFormatting sqref="D29">
    <cfRule type="expression" dxfId="148" priority="72">
      <formula>$R29="SEGUIMIENTO"</formula>
    </cfRule>
  </conditionalFormatting>
  <conditionalFormatting sqref="D30">
    <cfRule type="expression" dxfId="147" priority="73">
      <formula>$Q30="SEGUIMIENTO"</formula>
    </cfRule>
  </conditionalFormatting>
  <conditionalFormatting sqref="D30">
    <cfRule type="expression" dxfId="146" priority="74">
      <formula>$O30="CANALIZADO"</formula>
    </cfRule>
  </conditionalFormatting>
  <conditionalFormatting sqref="D30">
    <cfRule type="expression" dxfId="145" priority="75">
      <formula>$S30="SEGUIMIENTO"</formula>
    </cfRule>
  </conditionalFormatting>
  <conditionalFormatting sqref="D30">
    <cfRule type="expression" dxfId="144" priority="76">
      <formula>$R30="SEGUIMIENTO"</formula>
    </cfRule>
  </conditionalFormatting>
  <conditionalFormatting sqref="D31">
    <cfRule type="expression" dxfId="143" priority="77">
      <formula>$Q31="SEGUIMIENTO"</formula>
    </cfRule>
  </conditionalFormatting>
  <conditionalFormatting sqref="D31">
    <cfRule type="expression" dxfId="142" priority="78">
      <formula>$O31="CANALIZADO"</formula>
    </cfRule>
  </conditionalFormatting>
  <conditionalFormatting sqref="D31">
    <cfRule type="expression" dxfId="141" priority="79">
      <formula>$S31="SEGUIMIENTO"</formula>
    </cfRule>
  </conditionalFormatting>
  <conditionalFormatting sqref="D31">
    <cfRule type="expression" dxfId="140" priority="80">
      <formula>$R31="SEGUIMIENTO"</formula>
    </cfRule>
  </conditionalFormatting>
  <conditionalFormatting sqref="D32">
    <cfRule type="expression" dxfId="139" priority="81">
      <formula>$Q32="SEGUIMIENTO"</formula>
    </cfRule>
  </conditionalFormatting>
  <conditionalFormatting sqref="D32">
    <cfRule type="expression" dxfId="138" priority="82">
      <formula>$O32="CANALIZADO"</formula>
    </cfRule>
  </conditionalFormatting>
  <conditionalFormatting sqref="D32">
    <cfRule type="expression" dxfId="137" priority="83">
      <formula>$S32="SEGUIMIENTO"</formula>
    </cfRule>
  </conditionalFormatting>
  <conditionalFormatting sqref="D32">
    <cfRule type="expression" dxfId="136" priority="84">
      <formula>$R32="SEGUIMIENTO"</formula>
    </cfRule>
  </conditionalFormatting>
  <conditionalFormatting sqref="D33">
    <cfRule type="expression" dxfId="135" priority="85">
      <formula>$Q33="SEGUIMIENTO"</formula>
    </cfRule>
  </conditionalFormatting>
  <conditionalFormatting sqref="D33">
    <cfRule type="expression" dxfId="134" priority="86">
      <formula>$O33="CANALIZADO"</formula>
    </cfRule>
  </conditionalFormatting>
  <conditionalFormatting sqref="D33">
    <cfRule type="expression" dxfId="133" priority="87">
      <formula>$S33="SEGUIMIENTO"</formula>
    </cfRule>
  </conditionalFormatting>
  <conditionalFormatting sqref="D33">
    <cfRule type="expression" dxfId="132" priority="88">
      <formula>$R33="SEGUIMIENTO"</formula>
    </cfRule>
  </conditionalFormatting>
  <conditionalFormatting sqref="D34">
    <cfRule type="expression" dxfId="131" priority="89">
      <formula>$Q34="SEGUIMIENTO"</formula>
    </cfRule>
  </conditionalFormatting>
  <conditionalFormatting sqref="D34">
    <cfRule type="expression" dxfId="130" priority="90">
      <formula>$O34="CANALIZADO"</formula>
    </cfRule>
  </conditionalFormatting>
  <conditionalFormatting sqref="D34">
    <cfRule type="expression" dxfId="129" priority="91">
      <formula>$S34="SEGUIMIENTO"</formula>
    </cfRule>
  </conditionalFormatting>
  <conditionalFormatting sqref="D34">
    <cfRule type="expression" dxfId="128" priority="92">
      <formula>$R34="SEGUIMIENTO"</formula>
    </cfRule>
  </conditionalFormatting>
  <conditionalFormatting sqref="D35">
    <cfRule type="expression" dxfId="127" priority="93">
      <formula>$Q35="SEGUIMIENTO"</formula>
    </cfRule>
  </conditionalFormatting>
  <conditionalFormatting sqref="D35">
    <cfRule type="expression" dxfId="126" priority="94">
      <formula>$O35="CANALIZADO"</formula>
    </cfRule>
  </conditionalFormatting>
  <conditionalFormatting sqref="D35">
    <cfRule type="expression" dxfId="125" priority="95">
      <formula>$S35="SEGUIMIENTO"</formula>
    </cfRule>
  </conditionalFormatting>
  <conditionalFormatting sqref="D35">
    <cfRule type="expression" dxfId="124" priority="96">
      <formula>$R35="SEGUIMIENTO"</formula>
    </cfRule>
  </conditionalFormatting>
  <conditionalFormatting sqref="D36">
    <cfRule type="expression" dxfId="123" priority="97">
      <formula>$Q36="SEGUIMIENTO"</formula>
    </cfRule>
  </conditionalFormatting>
  <conditionalFormatting sqref="D36">
    <cfRule type="expression" dxfId="122" priority="98">
      <formula>$O36="CANALIZADO"</formula>
    </cfRule>
  </conditionalFormatting>
  <conditionalFormatting sqref="D36">
    <cfRule type="expression" dxfId="121" priority="99">
      <formula>$S36="SEGUIMIENTO"</formula>
    </cfRule>
  </conditionalFormatting>
  <conditionalFormatting sqref="D36">
    <cfRule type="expression" dxfId="120" priority="100">
      <formula>$R36="SEGUIMIENTO"</formula>
    </cfRule>
  </conditionalFormatting>
  <conditionalFormatting sqref="D37">
    <cfRule type="expression" dxfId="119" priority="101">
      <formula>$Q37="SEGUIMIENTO"</formula>
    </cfRule>
  </conditionalFormatting>
  <conditionalFormatting sqref="D37">
    <cfRule type="expression" dxfId="118" priority="102">
      <formula>$O37="CANALIZADO"</formula>
    </cfRule>
  </conditionalFormatting>
  <conditionalFormatting sqref="D37">
    <cfRule type="expression" dxfId="117" priority="103">
      <formula>$S37="SEGUIMIENTO"</formula>
    </cfRule>
  </conditionalFormatting>
  <conditionalFormatting sqref="D37">
    <cfRule type="expression" dxfId="116" priority="104">
      <formula>$R37="SEGUIMIENTO"</formula>
    </cfRule>
  </conditionalFormatting>
  <conditionalFormatting sqref="D38">
    <cfRule type="expression" dxfId="115" priority="5">
      <formula>$Q38="SEGUIMIENTO"</formula>
    </cfRule>
  </conditionalFormatting>
  <conditionalFormatting sqref="D38">
    <cfRule type="expression" dxfId="114" priority="6">
      <formula>$O38="CANALIZADO"</formula>
    </cfRule>
  </conditionalFormatting>
  <conditionalFormatting sqref="D38">
    <cfRule type="expression" dxfId="113" priority="7">
      <formula>$S38="SEGUIMIENTO"</formula>
    </cfRule>
  </conditionalFormatting>
  <conditionalFormatting sqref="D38">
    <cfRule type="expression" dxfId="112" priority="8">
      <formula>$R38="SEGUIMIENTO"</formula>
    </cfRule>
  </conditionalFormatting>
  <conditionalFormatting sqref="D39">
    <cfRule type="expression" dxfId="111" priority="1">
      <formula>$Q39="SEGUIMIENTO"</formula>
    </cfRule>
  </conditionalFormatting>
  <conditionalFormatting sqref="D39">
    <cfRule type="expression" dxfId="110" priority="2">
      <formula>$O39="CANALIZADO"</formula>
    </cfRule>
  </conditionalFormatting>
  <conditionalFormatting sqref="D39">
    <cfRule type="expression" dxfId="109" priority="3">
      <formula>$S39="SEGUIMIENTO"</formula>
    </cfRule>
  </conditionalFormatting>
  <conditionalFormatting sqref="D39">
    <cfRule type="expression" dxfId="108" priority="4">
      <formula>$R39="SEGUIMIENTO"</formula>
    </cfRule>
  </conditionalFormatting>
  <dataValidations count="5">
    <dataValidation type="list" allowBlank="1" showInputMessage="1" showErrorMessage="1" sqref="E9" xr:uid="{00000000-0002-0000-0500-000000000000}">
      <formula1>$R$5:$R$8</formula1>
    </dataValidation>
    <dataValidation type="list" allowBlank="1" showInputMessage="1" showErrorMessage="1" sqref="E7:J7" xr:uid="{00000000-0002-0000-0500-000001000000}">
      <formula1>$T$5:$T$12</formula1>
    </dataValidation>
    <dataValidation type="list" allowBlank="1" showInputMessage="1" showErrorMessage="1" sqref="E6:J6" xr:uid="{00000000-0002-0000-0500-000002000000}">
      <formula1>$S$6:$S$29</formula1>
    </dataValidation>
    <dataValidation type="list" allowBlank="1" showInputMessage="1" showErrorMessage="1" sqref="E10" xr:uid="{00000000-0002-0000-0500-000003000000}">
      <formula1>$V$5:$V$12</formula1>
    </dataValidation>
    <dataValidation type="list" allowBlank="1" showInputMessage="1" showErrorMessage="1" sqref="E11" xr:uid="{00000000-0002-0000-0500-000004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5000000}">
          <x14:formula1>
            <xm:f>'https://d.docs.live.net/Users/Ruben Solis Mendez/Downloads/PLANEACIÓN/[FTO PERSONAS BENEFICIADAS IMCA.xlsx]BASE DE DATOS'!#REF!</xm:f>
          </x14:formula1>
          <xm:sqref>G14:H38 L14:L54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X60"/>
  <sheetViews>
    <sheetView zoomScale="80" zoomScaleNormal="80" workbookViewId="0">
      <selection activeCell="B2" sqref="B2:N2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47" t="s">
        <v>460</v>
      </c>
      <c r="F7" s="148"/>
      <c r="G7" s="148"/>
      <c r="H7" s="148"/>
      <c r="I7" s="148"/>
      <c r="J7" s="149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2021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71">
        <v>44197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50" t="s">
        <v>31</v>
      </c>
      <c r="C11" s="151"/>
      <c r="D11" s="152"/>
      <c r="E11" s="71">
        <v>44286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54"/>
      <c r="C12" s="55"/>
      <c r="D12" s="55"/>
      <c r="E12" s="55"/>
      <c r="F12" s="55"/>
      <c r="G12" s="55"/>
      <c r="H12" s="55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72" t="s">
        <v>44</v>
      </c>
      <c r="C13" s="73" t="s">
        <v>45</v>
      </c>
      <c r="D13" s="73" t="s">
        <v>46</v>
      </c>
      <c r="E13" s="73" t="s">
        <v>47</v>
      </c>
      <c r="F13" s="73" t="s">
        <v>48</v>
      </c>
      <c r="G13" s="73" t="s">
        <v>49</v>
      </c>
      <c r="H13" s="73" t="s">
        <v>50</v>
      </c>
      <c r="I13" s="74" t="s">
        <v>51</v>
      </c>
      <c r="J13" s="74" t="s">
        <v>52</v>
      </c>
      <c r="K13" s="74" t="s">
        <v>53</v>
      </c>
      <c r="L13" s="74" t="s">
        <v>54</v>
      </c>
      <c r="M13" s="74" t="s">
        <v>55</v>
      </c>
      <c r="N13" s="75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76">
        <v>1</v>
      </c>
      <c r="C14" s="77"/>
      <c r="D14" s="78" t="s">
        <v>461</v>
      </c>
      <c r="E14" s="79" t="s">
        <v>462</v>
      </c>
      <c r="F14" s="79" t="s">
        <v>463</v>
      </c>
      <c r="G14" s="19">
        <v>56</v>
      </c>
      <c r="H14" s="79" t="s">
        <v>364</v>
      </c>
      <c r="I14" s="77"/>
      <c r="J14" s="77"/>
      <c r="K14" s="77"/>
      <c r="L14" s="79" t="s">
        <v>77</v>
      </c>
      <c r="M14" s="77"/>
      <c r="N14" s="19">
        <f>VLOOKUP(L14,'[1]BASE DE DATOS'!C2:D149,2,0)</f>
        <v>77500</v>
      </c>
      <c r="O14" s="19"/>
      <c r="P14" s="19"/>
      <c r="Q14" s="60"/>
      <c r="R14" s="61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14"/>
      <c r="C15" s="11"/>
      <c r="D15" s="80" t="s">
        <v>464</v>
      </c>
      <c r="E15" s="12" t="s">
        <v>465</v>
      </c>
      <c r="F15" s="12" t="s">
        <v>466</v>
      </c>
      <c r="G15" s="10">
        <v>29</v>
      </c>
      <c r="H15" s="13" t="s">
        <v>364</v>
      </c>
      <c r="I15" s="11"/>
      <c r="J15" s="11"/>
      <c r="K15" s="11"/>
      <c r="L15" s="12"/>
      <c r="M15" s="11"/>
      <c r="N15" s="10"/>
      <c r="O15" s="10"/>
      <c r="P15" s="10"/>
      <c r="Q15" s="62"/>
      <c r="R15" s="63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14"/>
      <c r="C16" s="11"/>
      <c r="D16" s="80" t="s">
        <v>467</v>
      </c>
      <c r="E16" s="12" t="s">
        <v>468</v>
      </c>
      <c r="F16" s="12" t="s">
        <v>275</v>
      </c>
      <c r="G16" s="10">
        <v>53</v>
      </c>
      <c r="H16" s="13" t="s">
        <v>368</v>
      </c>
      <c r="I16" s="11"/>
      <c r="J16" s="11"/>
      <c r="K16" s="11"/>
      <c r="L16" s="12"/>
      <c r="M16" s="11"/>
      <c r="N16" s="10"/>
      <c r="O16" s="10"/>
      <c r="P16" s="10"/>
      <c r="Q16" s="62"/>
      <c r="R16" s="63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14"/>
      <c r="C17" s="11"/>
      <c r="D17" s="80" t="s">
        <v>469</v>
      </c>
      <c r="E17" s="12" t="s">
        <v>275</v>
      </c>
      <c r="F17" s="12" t="s">
        <v>470</v>
      </c>
      <c r="G17" s="10">
        <v>36</v>
      </c>
      <c r="H17" s="13" t="s">
        <v>364</v>
      </c>
      <c r="I17" s="11"/>
      <c r="J17" s="11"/>
      <c r="K17" s="11"/>
      <c r="L17" s="12"/>
      <c r="M17" s="11"/>
      <c r="N17" s="10"/>
      <c r="O17" s="10"/>
      <c r="P17" s="10"/>
      <c r="Q17" s="62"/>
      <c r="R17" s="63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14"/>
      <c r="C18" s="11"/>
      <c r="D18" s="81" t="s">
        <v>471</v>
      </c>
      <c r="E18" s="12" t="s">
        <v>472</v>
      </c>
      <c r="F18" s="12" t="s">
        <v>473</v>
      </c>
      <c r="G18" s="10">
        <v>48</v>
      </c>
      <c r="H18" s="13" t="s">
        <v>368</v>
      </c>
      <c r="I18" s="11"/>
      <c r="J18" s="11"/>
      <c r="K18" s="11"/>
      <c r="L18" s="12"/>
      <c r="M18" s="11"/>
      <c r="N18" s="10"/>
      <c r="O18" s="10"/>
      <c r="P18" s="10"/>
      <c r="Q18" s="62"/>
      <c r="R18" s="63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14"/>
      <c r="C19" s="11"/>
      <c r="D19" s="81" t="s">
        <v>474</v>
      </c>
      <c r="E19" s="12" t="s">
        <v>475</v>
      </c>
      <c r="F19" s="12" t="s">
        <v>152</v>
      </c>
      <c r="G19" s="10">
        <v>24</v>
      </c>
      <c r="H19" s="13" t="s">
        <v>364</v>
      </c>
      <c r="I19" s="11"/>
      <c r="J19" s="11"/>
      <c r="K19" s="11"/>
      <c r="L19" s="12"/>
      <c r="M19" s="11"/>
      <c r="N19" s="10"/>
      <c r="O19" s="10"/>
      <c r="P19" s="10"/>
      <c r="Q19" s="62"/>
      <c r="R19" s="63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14"/>
      <c r="C20" s="11"/>
      <c r="D20" s="81" t="s">
        <v>476</v>
      </c>
      <c r="E20" s="12" t="s">
        <v>152</v>
      </c>
      <c r="F20" s="12" t="s">
        <v>477</v>
      </c>
      <c r="G20" s="10">
        <v>52</v>
      </c>
      <c r="H20" s="13" t="s">
        <v>368</v>
      </c>
      <c r="I20" s="11"/>
      <c r="J20" s="11"/>
      <c r="K20" s="11"/>
      <c r="L20" s="12"/>
      <c r="M20" s="11"/>
      <c r="N20" s="10"/>
      <c r="O20" s="10"/>
      <c r="P20" s="10"/>
      <c r="Q20" s="62"/>
      <c r="R20" s="63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14"/>
      <c r="C21" s="11"/>
      <c r="D21" s="81" t="s">
        <v>478</v>
      </c>
      <c r="E21" s="12" t="s">
        <v>479</v>
      </c>
      <c r="F21" s="12" t="s">
        <v>463</v>
      </c>
      <c r="G21" s="13">
        <v>29</v>
      </c>
      <c r="H21" s="13" t="s">
        <v>364</v>
      </c>
      <c r="I21" s="11"/>
      <c r="J21" s="11"/>
      <c r="K21" s="11"/>
      <c r="L21" s="12"/>
      <c r="M21" s="11"/>
      <c r="N21" s="10"/>
      <c r="O21" s="10"/>
      <c r="P21" s="10"/>
      <c r="Q21" s="62"/>
      <c r="R21" s="63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14"/>
      <c r="C22" s="11"/>
      <c r="D22" s="81" t="s">
        <v>480</v>
      </c>
      <c r="E22" s="12" t="s">
        <v>125</v>
      </c>
      <c r="F22" s="12" t="s">
        <v>392</v>
      </c>
      <c r="G22" s="13">
        <v>71</v>
      </c>
      <c r="H22" s="13" t="s">
        <v>364</v>
      </c>
      <c r="I22" s="11"/>
      <c r="J22" s="11"/>
      <c r="K22" s="11"/>
      <c r="L22" s="12"/>
      <c r="M22" s="11"/>
      <c r="N22" s="10"/>
      <c r="O22" s="10"/>
      <c r="P22" s="10"/>
      <c r="Q22" s="62"/>
      <c r="R22" s="63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14"/>
      <c r="C23" s="11"/>
      <c r="D23" s="81" t="s">
        <v>481</v>
      </c>
      <c r="E23" s="12" t="s">
        <v>482</v>
      </c>
      <c r="F23" s="12" t="s">
        <v>483</v>
      </c>
      <c r="G23" s="13">
        <v>37</v>
      </c>
      <c r="H23" s="13" t="s">
        <v>368</v>
      </c>
      <c r="I23" s="11"/>
      <c r="J23" s="11"/>
      <c r="K23" s="11"/>
      <c r="L23" s="12"/>
      <c r="M23" s="11"/>
      <c r="N23" s="10"/>
      <c r="O23" s="10"/>
      <c r="P23" s="10"/>
      <c r="Q23" s="62"/>
      <c r="R23" s="63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14"/>
      <c r="C24" s="11"/>
      <c r="D24" s="81" t="s">
        <v>469</v>
      </c>
      <c r="E24" s="12" t="s">
        <v>484</v>
      </c>
      <c r="F24" s="12" t="s">
        <v>485</v>
      </c>
      <c r="G24" s="13">
        <v>34</v>
      </c>
      <c r="H24" s="13" t="s">
        <v>364</v>
      </c>
      <c r="I24" s="11"/>
      <c r="J24" s="11"/>
      <c r="K24" s="11"/>
      <c r="L24" s="12"/>
      <c r="M24" s="11"/>
      <c r="N24" s="10"/>
      <c r="O24" s="10"/>
      <c r="P24" s="10"/>
      <c r="Q24" s="62"/>
      <c r="R24" s="63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8.75">
      <c r="B25" s="14"/>
      <c r="C25" s="11"/>
      <c r="D25" s="81" t="s">
        <v>486</v>
      </c>
      <c r="E25" s="12" t="s">
        <v>487</v>
      </c>
      <c r="F25" s="12" t="s">
        <v>488</v>
      </c>
      <c r="G25" s="13">
        <v>13</v>
      </c>
      <c r="H25" s="13" t="s">
        <v>368</v>
      </c>
      <c r="I25" s="11"/>
      <c r="J25" s="11"/>
      <c r="K25" s="11"/>
      <c r="L25" s="12"/>
      <c r="M25" s="11"/>
      <c r="N25" s="10"/>
      <c r="O25" s="10"/>
      <c r="P25" s="10"/>
      <c r="Q25" s="62"/>
      <c r="R25" s="63"/>
      <c r="S25" s="9" t="s">
        <v>181</v>
      </c>
      <c r="T25" s="7"/>
      <c r="U25" s="8" t="s">
        <v>182</v>
      </c>
      <c r="V25" s="7"/>
      <c r="W25" s="7"/>
      <c r="X25" s="6" t="s">
        <v>183</v>
      </c>
    </row>
    <row r="26" spans="2:24" ht="18.75">
      <c r="B26" s="14"/>
      <c r="C26" s="11"/>
      <c r="D26" s="81" t="s">
        <v>489</v>
      </c>
      <c r="E26" s="12" t="s">
        <v>131</v>
      </c>
      <c r="F26" s="12" t="s">
        <v>490</v>
      </c>
      <c r="G26" s="13">
        <v>28</v>
      </c>
      <c r="H26" s="13" t="s">
        <v>364</v>
      </c>
      <c r="I26" s="11"/>
      <c r="J26" s="11"/>
      <c r="K26" s="11"/>
      <c r="L26" s="12"/>
      <c r="M26" s="11"/>
      <c r="N26" s="10"/>
      <c r="O26" s="10"/>
      <c r="P26" s="10"/>
      <c r="Q26" s="62"/>
      <c r="R26" s="63"/>
      <c r="S26" s="9" t="s">
        <v>187</v>
      </c>
      <c r="T26" s="7"/>
      <c r="U26" s="8" t="s">
        <v>188</v>
      </c>
      <c r="V26" s="7"/>
      <c r="W26" s="7"/>
      <c r="X26" s="6" t="s">
        <v>189</v>
      </c>
    </row>
    <row r="27" spans="2:24" ht="18.75">
      <c r="B27" s="14"/>
      <c r="C27" s="11"/>
      <c r="D27" s="81" t="s">
        <v>491</v>
      </c>
      <c r="E27" s="12" t="s">
        <v>492</v>
      </c>
      <c r="F27" s="12" t="s">
        <v>493</v>
      </c>
      <c r="G27" s="13">
        <v>24</v>
      </c>
      <c r="H27" s="13" t="s">
        <v>368</v>
      </c>
      <c r="I27" s="11"/>
      <c r="J27" s="11"/>
      <c r="K27" s="11"/>
      <c r="L27" s="12"/>
      <c r="M27" s="11"/>
      <c r="N27" s="10"/>
      <c r="O27" s="10"/>
      <c r="P27" s="10"/>
      <c r="Q27" s="62"/>
      <c r="R27" s="63"/>
      <c r="S27" s="9" t="s">
        <v>193</v>
      </c>
      <c r="T27" s="7"/>
      <c r="U27" s="8" t="s">
        <v>194</v>
      </c>
      <c r="V27" s="7"/>
      <c r="W27" s="7"/>
      <c r="X27" s="6" t="s">
        <v>195</v>
      </c>
    </row>
    <row r="28" spans="2:24" ht="18.75">
      <c r="B28" s="14"/>
      <c r="C28" s="11"/>
      <c r="D28" s="81" t="s">
        <v>494</v>
      </c>
      <c r="E28" s="12" t="s">
        <v>125</v>
      </c>
      <c r="F28" s="12" t="s">
        <v>258</v>
      </c>
      <c r="G28" s="13">
        <v>41</v>
      </c>
      <c r="H28" s="13" t="s">
        <v>368</v>
      </c>
      <c r="I28" s="11"/>
      <c r="J28" s="11"/>
      <c r="K28" s="11"/>
      <c r="L28" s="12"/>
      <c r="M28" s="11"/>
      <c r="N28" s="10"/>
      <c r="O28" s="10"/>
      <c r="P28" s="10"/>
      <c r="Q28" s="62"/>
      <c r="R28" s="63"/>
      <c r="S28" s="9" t="s">
        <v>199</v>
      </c>
      <c r="T28" s="7"/>
      <c r="U28" s="8" t="s">
        <v>200</v>
      </c>
      <c r="V28" s="7"/>
      <c r="W28" s="7"/>
      <c r="X28" s="6" t="s">
        <v>201</v>
      </c>
    </row>
    <row r="29" spans="2:24" ht="18.75">
      <c r="B29" s="14"/>
      <c r="C29" s="11"/>
      <c r="D29" s="81" t="s">
        <v>495</v>
      </c>
      <c r="E29" s="12" t="s">
        <v>492</v>
      </c>
      <c r="F29" s="12" t="s">
        <v>259</v>
      </c>
      <c r="G29" s="13">
        <v>55</v>
      </c>
      <c r="H29" s="13" t="s">
        <v>364</v>
      </c>
      <c r="I29" s="11"/>
      <c r="J29" s="11"/>
      <c r="K29" s="11"/>
      <c r="L29" s="12"/>
      <c r="M29" s="11"/>
      <c r="N29" s="10"/>
      <c r="O29" s="10"/>
      <c r="P29" s="10"/>
      <c r="Q29" s="62"/>
      <c r="R29" s="63"/>
      <c r="S29" s="9" t="s">
        <v>205</v>
      </c>
      <c r="T29" s="7"/>
      <c r="U29" s="8" t="s">
        <v>206</v>
      </c>
      <c r="V29" s="7"/>
      <c r="W29" s="7"/>
      <c r="X29" s="6" t="s">
        <v>207</v>
      </c>
    </row>
    <row r="30" spans="2:24" ht="18.75">
      <c r="B30" s="14"/>
      <c r="C30" s="11"/>
      <c r="D30" s="81" t="s">
        <v>496</v>
      </c>
      <c r="E30" s="12" t="s">
        <v>151</v>
      </c>
      <c r="F30" s="12" t="s">
        <v>497</v>
      </c>
      <c r="G30" s="13">
        <v>37</v>
      </c>
      <c r="H30" s="13" t="s">
        <v>364</v>
      </c>
      <c r="I30" s="11"/>
      <c r="J30" s="11"/>
      <c r="K30" s="11"/>
      <c r="L30" s="12"/>
      <c r="M30" s="11"/>
      <c r="N30" s="10"/>
      <c r="O30" s="10"/>
      <c r="P30" s="10"/>
      <c r="Q30" s="62"/>
      <c r="R30" s="63"/>
      <c r="S30" s="7"/>
      <c r="T30" s="7"/>
      <c r="U30" s="8" t="s">
        <v>211</v>
      </c>
      <c r="V30" s="7"/>
      <c r="W30" s="7"/>
      <c r="X30" s="6" t="s">
        <v>212</v>
      </c>
    </row>
    <row r="31" spans="2:24" ht="18.75">
      <c r="B31" s="14"/>
      <c r="C31" s="11"/>
      <c r="D31" s="82" t="s">
        <v>498</v>
      </c>
      <c r="E31" s="83" t="s">
        <v>499</v>
      </c>
      <c r="F31" s="83" t="s">
        <v>500</v>
      </c>
      <c r="G31" s="84">
        <v>61</v>
      </c>
      <c r="H31" s="84" t="s">
        <v>368</v>
      </c>
      <c r="I31" s="77"/>
      <c r="J31" s="11"/>
      <c r="K31" s="11"/>
      <c r="L31" s="12"/>
      <c r="M31" s="11"/>
      <c r="N31" s="10"/>
      <c r="O31" s="10"/>
      <c r="P31" s="10"/>
      <c r="Q31" s="62"/>
      <c r="R31" s="63"/>
      <c r="S31" s="7"/>
      <c r="T31" s="7"/>
      <c r="U31" s="8" t="s">
        <v>216</v>
      </c>
      <c r="V31" s="7"/>
      <c r="W31" s="7"/>
      <c r="X31" s="6" t="s">
        <v>217</v>
      </c>
    </row>
    <row r="32" spans="2:24" ht="18.75">
      <c r="B32" s="14"/>
      <c r="C32" s="11"/>
      <c r="D32" s="85" t="s">
        <v>501</v>
      </c>
      <c r="E32" s="58" t="s">
        <v>502</v>
      </c>
      <c r="F32" s="58" t="s">
        <v>503</v>
      </c>
      <c r="G32" s="59">
        <v>35</v>
      </c>
      <c r="H32" s="59" t="s">
        <v>364</v>
      </c>
      <c r="I32" s="11"/>
      <c r="J32" s="11"/>
      <c r="K32" s="11"/>
      <c r="L32" s="12"/>
      <c r="M32" s="11"/>
      <c r="N32" s="10"/>
      <c r="O32" s="10"/>
      <c r="P32" s="10"/>
      <c r="Q32" s="62"/>
      <c r="R32" s="63"/>
      <c r="S32" s="7"/>
      <c r="T32" s="7"/>
      <c r="U32" s="8" t="s">
        <v>221</v>
      </c>
      <c r="V32" s="7"/>
      <c r="W32" s="7"/>
      <c r="X32" s="6" t="s">
        <v>222</v>
      </c>
    </row>
    <row r="33" spans="2:24" ht="18.75">
      <c r="B33" s="14"/>
      <c r="C33" s="11"/>
      <c r="D33" s="85" t="s">
        <v>504</v>
      </c>
      <c r="E33" s="58" t="s">
        <v>151</v>
      </c>
      <c r="F33" s="58" t="s">
        <v>505</v>
      </c>
      <c r="G33" s="59">
        <v>15</v>
      </c>
      <c r="H33" s="59" t="s">
        <v>364</v>
      </c>
      <c r="I33" s="11"/>
      <c r="J33" s="11"/>
      <c r="K33" s="11"/>
      <c r="L33" s="12"/>
      <c r="M33" s="11"/>
      <c r="N33" s="10"/>
      <c r="O33" s="10"/>
      <c r="P33" s="10"/>
      <c r="Q33" s="62"/>
      <c r="R33" s="63"/>
      <c r="S33" s="7"/>
      <c r="T33" s="7"/>
      <c r="U33" s="8" t="s">
        <v>226</v>
      </c>
      <c r="V33" s="7"/>
      <c r="W33" s="7"/>
      <c r="X33" s="6" t="s">
        <v>227</v>
      </c>
    </row>
    <row r="34" spans="2:24" ht="18.75">
      <c r="B34" s="14"/>
      <c r="C34" s="11"/>
      <c r="D34" s="85" t="s">
        <v>506</v>
      </c>
      <c r="E34" s="58" t="s">
        <v>132</v>
      </c>
      <c r="F34" s="58" t="s">
        <v>507</v>
      </c>
      <c r="G34" s="59">
        <v>48</v>
      </c>
      <c r="H34" s="59" t="s">
        <v>364</v>
      </c>
      <c r="I34" s="11"/>
      <c r="J34" s="11"/>
      <c r="K34" s="11"/>
      <c r="L34" s="12"/>
      <c r="M34" s="11"/>
      <c r="N34" s="10"/>
      <c r="O34" s="10"/>
      <c r="P34" s="10"/>
      <c r="Q34" s="62"/>
      <c r="R34" s="63"/>
      <c r="S34" s="7"/>
      <c r="T34" s="7"/>
      <c r="U34" s="8" t="s">
        <v>230</v>
      </c>
      <c r="V34" s="7"/>
      <c r="W34" s="7"/>
      <c r="X34" s="6" t="s">
        <v>231</v>
      </c>
    </row>
    <row r="35" spans="2:24" ht="18.75">
      <c r="B35" s="14"/>
      <c r="C35" s="11"/>
      <c r="D35" s="85" t="s">
        <v>508</v>
      </c>
      <c r="E35" s="58" t="s">
        <v>509</v>
      </c>
      <c r="F35" s="58" t="s">
        <v>507</v>
      </c>
      <c r="G35" s="59">
        <v>50</v>
      </c>
      <c r="H35" s="59" t="s">
        <v>364</v>
      </c>
      <c r="I35" s="11"/>
      <c r="J35" s="11"/>
      <c r="K35" s="11"/>
      <c r="L35" s="12"/>
      <c r="M35" s="11"/>
      <c r="N35" s="10"/>
      <c r="O35" s="10"/>
      <c r="P35" s="10"/>
      <c r="Q35" s="62"/>
      <c r="R35" s="63"/>
      <c r="S35" s="7"/>
      <c r="T35" s="7"/>
      <c r="U35" s="8" t="s">
        <v>235</v>
      </c>
      <c r="V35" s="7"/>
      <c r="W35" s="7"/>
      <c r="X35" s="7"/>
    </row>
    <row r="36" spans="2:24" ht="18.75">
      <c r="B36" s="14"/>
      <c r="C36" s="11"/>
      <c r="D36" s="85" t="s">
        <v>510</v>
      </c>
      <c r="E36" s="58" t="s">
        <v>511</v>
      </c>
      <c r="F36" s="58"/>
      <c r="G36" s="59">
        <v>63</v>
      </c>
      <c r="H36" s="59" t="s">
        <v>368</v>
      </c>
      <c r="I36" s="11"/>
      <c r="J36" s="11"/>
      <c r="K36" s="11"/>
      <c r="L36" s="12"/>
      <c r="M36" s="11"/>
      <c r="N36" s="10"/>
      <c r="O36" s="10"/>
      <c r="P36" s="10"/>
      <c r="Q36" s="62"/>
      <c r="R36" s="63"/>
      <c r="S36" s="7"/>
      <c r="T36" s="7"/>
      <c r="U36" s="8" t="s">
        <v>238</v>
      </c>
      <c r="V36" s="7"/>
      <c r="W36" s="7"/>
      <c r="X36" s="7"/>
    </row>
    <row r="37" spans="2:24" ht="18.75">
      <c r="B37" s="14"/>
      <c r="C37" s="11"/>
      <c r="D37" s="85" t="s">
        <v>512</v>
      </c>
      <c r="E37" s="58" t="s">
        <v>513</v>
      </c>
      <c r="F37" s="58" t="s">
        <v>493</v>
      </c>
      <c r="G37" s="59">
        <v>58</v>
      </c>
      <c r="H37" s="59" t="s">
        <v>364</v>
      </c>
      <c r="I37" s="11"/>
      <c r="J37" s="11"/>
      <c r="K37" s="11"/>
      <c r="L37" s="12"/>
      <c r="M37" s="11"/>
      <c r="N37" s="10"/>
      <c r="O37" s="10"/>
      <c r="P37" s="10"/>
      <c r="Q37" s="62"/>
      <c r="R37" s="63"/>
      <c r="S37" s="7"/>
      <c r="T37" s="7"/>
      <c r="U37" s="8" t="s">
        <v>240</v>
      </c>
      <c r="V37" s="7"/>
      <c r="W37" s="7"/>
      <c r="X37" s="7"/>
    </row>
    <row r="38" spans="2:24" ht="16.5" thickBot="1">
      <c r="B38" s="14"/>
      <c r="C38" s="11"/>
      <c r="D38" s="85" t="s">
        <v>514</v>
      </c>
      <c r="E38" s="58" t="s">
        <v>515</v>
      </c>
      <c r="F38" s="58" t="s">
        <v>516</v>
      </c>
      <c r="G38" s="59">
        <v>41</v>
      </c>
      <c r="H38" s="59" t="s">
        <v>368</v>
      </c>
      <c r="I38" s="11"/>
      <c r="J38" s="11"/>
      <c r="K38" s="11"/>
      <c r="L38" s="12"/>
      <c r="M38" s="11"/>
      <c r="N38" s="10"/>
      <c r="O38" s="10"/>
      <c r="P38" s="10"/>
      <c r="Q38" s="62"/>
      <c r="R38" s="65"/>
      <c r="S38" s="1"/>
      <c r="T38" s="1"/>
      <c r="U38" s="1"/>
      <c r="V38" s="1"/>
      <c r="W38" s="1"/>
      <c r="X38" s="1"/>
    </row>
    <row r="39" spans="2:24" ht="16.5" thickBot="1">
      <c r="B39" s="14"/>
      <c r="C39" s="11"/>
      <c r="D39" s="85" t="s">
        <v>517</v>
      </c>
      <c r="E39" s="58" t="s">
        <v>518</v>
      </c>
      <c r="F39" s="58" t="s">
        <v>519</v>
      </c>
      <c r="G39" s="59">
        <v>10</v>
      </c>
      <c r="H39" s="59" t="s">
        <v>368</v>
      </c>
      <c r="I39" s="11"/>
      <c r="J39" s="11"/>
      <c r="K39" s="11"/>
      <c r="L39" s="12"/>
      <c r="M39" s="11"/>
      <c r="N39" s="10"/>
      <c r="O39" s="10"/>
      <c r="P39" s="10"/>
      <c r="Q39" s="62"/>
      <c r="R39" s="65"/>
      <c r="S39" s="1"/>
      <c r="T39" s="1"/>
      <c r="U39" s="1"/>
      <c r="V39" s="1"/>
      <c r="W39" s="1"/>
      <c r="X39" s="1"/>
    </row>
    <row r="40" spans="2:24">
      <c r="B40" s="14"/>
      <c r="C40" s="11"/>
      <c r="D40" s="85" t="s">
        <v>520</v>
      </c>
      <c r="E40" s="58" t="s">
        <v>521</v>
      </c>
      <c r="F40" s="58" t="s">
        <v>522</v>
      </c>
      <c r="G40" s="59">
        <v>31</v>
      </c>
      <c r="H40" s="59" t="s">
        <v>368</v>
      </c>
      <c r="I40" s="11"/>
      <c r="J40" s="11"/>
      <c r="K40" s="11"/>
      <c r="L40" s="12"/>
      <c r="M40" s="11"/>
      <c r="N40" s="10"/>
      <c r="O40" s="10"/>
      <c r="P40" s="10"/>
      <c r="Q40" s="62"/>
    </row>
    <row r="41" spans="2:24">
      <c r="B41" s="14"/>
      <c r="C41" s="11"/>
      <c r="D41" s="85" t="s">
        <v>523</v>
      </c>
      <c r="E41" s="58" t="s">
        <v>524</v>
      </c>
      <c r="F41" s="58" t="s">
        <v>525</v>
      </c>
      <c r="G41" s="59">
        <v>28</v>
      </c>
      <c r="H41" s="59" t="s">
        <v>368</v>
      </c>
      <c r="I41" s="11"/>
      <c r="J41" s="11"/>
      <c r="K41" s="11"/>
      <c r="L41" s="12"/>
      <c r="M41" s="11"/>
      <c r="N41" s="10"/>
      <c r="O41" s="10"/>
      <c r="P41" s="10"/>
      <c r="Q41" s="62"/>
    </row>
    <row r="42" spans="2:24">
      <c r="B42" s="14"/>
      <c r="C42" s="11"/>
      <c r="D42" s="85" t="s">
        <v>526</v>
      </c>
      <c r="E42" s="58" t="s">
        <v>527</v>
      </c>
      <c r="F42" s="58" t="s">
        <v>528</v>
      </c>
      <c r="G42" s="59">
        <v>55</v>
      </c>
      <c r="H42" s="59" t="s">
        <v>368</v>
      </c>
      <c r="I42" s="11"/>
      <c r="J42" s="11"/>
      <c r="K42" s="11"/>
      <c r="L42" s="12"/>
      <c r="M42" s="11"/>
      <c r="N42" s="10"/>
      <c r="O42" s="10"/>
      <c r="P42" s="10"/>
      <c r="Q42" s="62"/>
    </row>
    <row r="43" spans="2:24">
      <c r="B43" s="14"/>
      <c r="C43" s="11"/>
      <c r="D43" s="85" t="s">
        <v>529</v>
      </c>
      <c r="E43" s="58" t="s">
        <v>120</v>
      </c>
      <c r="F43" s="58" t="s">
        <v>530</v>
      </c>
      <c r="G43" s="59">
        <v>57</v>
      </c>
      <c r="H43" s="59" t="s">
        <v>364</v>
      </c>
      <c r="I43" s="11"/>
      <c r="J43" s="11"/>
      <c r="K43" s="11"/>
      <c r="L43" s="12"/>
      <c r="M43" s="11"/>
      <c r="N43" s="10"/>
      <c r="O43" s="10"/>
      <c r="P43" s="10"/>
      <c r="Q43" s="62"/>
    </row>
    <row r="44" spans="2:24">
      <c r="B44" s="14"/>
      <c r="C44" s="11"/>
      <c r="D44" s="85" t="s">
        <v>531</v>
      </c>
      <c r="E44" s="58" t="s">
        <v>532</v>
      </c>
      <c r="F44" s="58" t="s">
        <v>533</v>
      </c>
      <c r="G44" s="59">
        <v>37</v>
      </c>
      <c r="H44" s="59" t="s">
        <v>364</v>
      </c>
      <c r="I44" s="11"/>
      <c r="J44" s="11"/>
      <c r="K44" s="11"/>
      <c r="L44" s="12"/>
      <c r="M44" s="11"/>
      <c r="N44" s="10"/>
      <c r="O44" s="10"/>
      <c r="P44" s="10"/>
      <c r="Q44" s="62"/>
    </row>
    <row r="45" spans="2:24">
      <c r="B45" s="14"/>
      <c r="C45" s="11"/>
      <c r="D45" s="85" t="s">
        <v>534</v>
      </c>
      <c r="E45" s="58" t="s">
        <v>535</v>
      </c>
      <c r="F45" s="58" t="s">
        <v>536</v>
      </c>
      <c r="G45" s="59">
        <v>30</v>
      </c>
      <c r="H45" s="59" t="s">
        <v>364</v>
      </c>
      <c r="I45" s="11"/>
      <c r="J45" s="11"/>
      <c r="K45" s="11"/>
      <c r="L45" s="12"/>
      <c r="M45" s="11"/>
      <c r="N45" s="10"/>
      <c r="O45" s="10"/>
      <c r="P45" s="10"/>
      <c r="Q45" s="62"/>
    </row>
    <row r="46" spans="2:24">
      <c r="B46" s="14"/>
      <c r="C46" s="11"/>
      <c r="D46" s="85" t="s">
        <v>537</v>
      </c>
      <c r="E46" s="58" t="s">
        <v>538</v>
      </c>
      <c r="F46" s="58" t="s">
        <v>539</v>
      </c>
      <c r="G46" s="59">
        <v>52</v>
      </c>
      <c r="H46" s="59" t="s">
        <v>364</v>
      </c>
      <c r="I46" s="11"/>
      <c r="J46" s="11"/>
      <c r="K46" s="11"/>
      <c r="L46" s="12"/>
      <c r="M46" s="11"/>
      <c r="N46" s="10"/>
      <c r="O46" s="10"/>
      <c r="P46" s="10"/>
      <c r="Q46" s="62"/>
    </row>
    <row r="47" spans="2:24">
      <c r="B47" s="14"/>
      <c r="C47" s="11"/>
      <c r="D47" s="85" t="s">
        <v>540</v>
      </c>
      <c r="E47" s="58" t="s">
        <v>421</v>
      </c>
      <c r="F47" s="58" t="s">
        <v>541</v>
      </c>
      <c r="G47" s="59">
        <v>31</v>
      </c>
      <c r="H47" s="59" t="s">
        <v>368</v>
      </c>
      <c r="I47" s="11"/>
      <c r="J47" s="11"/>
      <c r="K47" s="11"/>
      <c r="L47" s="12"/>
      <c r="M47" s="11"/>
      <c r="N47" s="10"/>
      <c r="O47" s="10"/>
      <c r="P47" s="10"/>
      <c r="Q47" s="62"/>
    </row>
    <row r="48" spans="2:24">
      <c r="B48" s="14"/>
      <c r="C48" s="11"/>
      <c r="D48" s="85" t="s">
        <v>542</v>
      </c>
      <c r="E48" s="58" t="s">
        <v>541</v>
      </c>
      <c r="F48" s="58" t="s">
        <v>543</v>
      </c>
      <c r="G48" s="59">
        <v>50</v>
      </c>
      <c r="H48" s="59" t="s">
        <v>368</v>
      </c>
      <c r="I48" s="11"/>
      <c r="J48" s="11"/>
      <c r="K48" s="11"/>
      <c r="L48" s="12"/>
      <c r="M48" s="11"/>
      <c r="N48" s="10"/>
      <c r="O48" s="10"/>
      <c r="P48" s="10"/>
      <c r="Q48" s="62"/>
    </row>
    <row r="49" spans="2:19">
      <c r="B49" s="14"/>
      <c r="C49" s="11"/>
      <c r="D49" s="85" t="s">
        <v>544</v>
      </c>
      <c r="E49" s="58" t="s">
        <v>545</v>
      </c>
      <c r="F49" s="58" t="s">
        <v>546</v>
      </c>
      <c r="G49" s="59">
        <v>55</v>
      </c>
      <c r="H49" s="59" t="s">
        <v>364</v>
      </c>
      <c r="I49" s="11"/>
      <c r="J49" s="11"/>
      <c r="K49" s="11"/>
      <c r="L49" s="12"/>
      <c r="M49" s="11"/>
      <c r="N49" s="10"/>
      <c r="O49" s="10"/>
      <c r="P49" s="10"/>
      <c r="Q49" s="62"/>
    </row>
    <row r="50" spans="2:19">
      <c r="B50" s="14"/>
      <c r="C50" s="11"/>
      <c r="D50" s="86" t="s">
        <v>547</v>
      </c>
      <c r="E50" s="87" t="s">
        <v>548</v>
      </c>
      <c r="F50" s="87" t="s">
        <v>549</v>
      </c>
      <c r="G50" s="88">
        <v>37</v>
      </c>
      <c r="H50" s="88" t="s">
        <v>364</v>
      </c>
      <c r="I50" s="89"/>
      <c r="J50" s="11"/>
      <c r="K50" s="11"/>
      <c r="L50" s="12"/>
      <c r="M50" s="11"/>
      <c r="N50" s="10"/>
      <c r="O50" s="10"/>
      <c r="P50" s="10"/>
      <c r="Q50" s="62"/>
    </row>
    <row r="51" spans="2:19">
      <c r="B51" s="14"/>
      <c r="C51" s="11"/>
      <c r="D51" s="80" t="s">
        <v>550</v>
      </c>
      <c r="E51" s="12" t="s">
        <v>551</v>
      </c>
      <c r="F51" s="12" t="s">
        <v>552</v>
      </c>
      <c r="G51" s="13">
        <v>78</v>
      </c>
      <c r="H51" s="13" t="s">
        <v>368</v>
      </c>
      <c r="I51" s="11"/>
      <c r="J51" s="11"/>
      <c r="K51" s="11"/>
      <c r="L51" s="12"/>
      <c r="M51" s="11"/>
      <c r="N51" s="10"/>
      <c r="O51" s="10"/>
      <c r="P51" s="10"/>
      <c r="Q51" s="62"/>
    </row>
    <row r="52" spans="2:19">
      <c r="B52" s="14"/>
      <c r="C52" s="11"/>
      <c r="D52" s="80" t="s">
        <v>553</v>
      </c>
      <c r="E52" s="12" t="s">
        <v>554</v>
      </c>
      <c r="F52" s="12" t="s">
        <v>555</v>
      </c>
      <c r="G52" s="13">
        <v>16</v>
      </c>
      <c r="H52" s="13" t="s">
        <v>368</v>
      </c>
      <c r="I52" s="11"/>
      <c r="J52" s="11"/>
      <c r="K52" s="11"/>
      <c r="L52" s="12"/>
      <c r="M52" s="11"/>
      <c r="N52" s="10"/>
      <c r="O52" s="10"/>
      <c r="P52" s="10"/>
      <c r="Q52" s="62"/>
    </row>
    <row r="53" spans="2:19">
      <c r="B53" s="90"/>
      <c r="C53" s="89"/>
      <c r="D53" s="91" t="s">
        <v>552</v>
      </c>
      <c r="E53" s="92" t="s">
        <v>554</v>
      </c>
      <c r="F53" s="92" t="s">
        <v>493</v>
      </c>
      <c r="G53" s="93">
        <v>36</v>
      </c>
      <c r="H53" s="93" t="s">
        <v>364</v>
      </c>
      <c r="I53" s="94"/>
      <c r="J53" s="89"/>
      <c r="K53" s="89"/>
      <c r="L53" s="95"/>
      <c r="M53" s="89"/>
      <c r="N53" s="96"/>
      <c r="O53" s="96"/>
      <c r="P53" s="96"/>
      <c r="Q53" s="97"/>
    </row>
    <row r="54" spans="2:19">
      <c r="B54" s="14"/>
      <c r="C54" s="11"/>
      <c r="D54" s="81" t="s">
        <v>556</v>
      </c>
      <c r="E54" s="12" t="s">
        <v>493</v>
      </c>
      <c r="F54" s="12" t="s">
        <v>516</v>
      </c>
      <c r="G54" s="13">
        <v>32</v>
      </c>
      <c r="H54" s="13" t="s">
        <v>368</v>
      </c>
      <c r="I54" s="11"/>
      <c r="J54" s="11"/>
      <c r="K54" s="11"/>
      <c r="L54" s="12"/>
      <c r="M54" s="11"/>
      <c r="N54" s="10"/>
      <c r="O54" s="10"/>
      <c r="P54" s="10"/>
      <c r="Q54" s="62"/>
      <c r="R54" s="63"/>
      <c r="S54" s="7"/>
    </row>
    <row r="55" spans="2:19">
      <c r="B55" s="14"/>
      <c r="C55" s="11"/>
      <c r="D55" s="81" t="s">
        <v>557</v>
      </c>
      <c r="E55" s="12" t="s">
        <v>558</v>
      </c>
      <c r="F55" s="10" t="s">
        <v>559</v>
      </c>
      <c r="G55" s="13">
        <v>42</v>
      </c>
      <c r="H55" s="13" t="s">
        <v>368</v>
      </c>
      <c r="I55" s="11"/>
      <c r="J55" s="11"/>
      <c r="K55" s="11"/>
      <c r="L55" s="12"/>
      <c r="M55" s="11"/>
      <c r="N55" s="10"/>
      <c r="O55" s="10"/>
      <c r="P55" s="10"/>
      <c r="Q55" s="62"/>
      <c r="R55" s="63"/>
      <c r="S55" s="7"/>
    </row>
    <row r="56" spans="2:19">
      <c r="B56" s="14"/>
      <c r="C56" s="11"/>
      <c r="D56" s="81" t="s">
        <v>560</v>
      </c>
      <c r="E56" s="12" t="s">
        <v>561</v>
      </c>
      <c r="F56" s="10" t="s">
        <v>562</v>
      </c>
      <c r="G56" s="13">
        <v>24</v>
      </c>
      <c r="H56" s="13" t="s">
        <v>368</v>
      </c>
      <c r="I56" s="11"/>
      <c r="J56" s="11"/>
      <c r="K56" s="11"/>
      <c r="L56" s="12"/>
      <c r="M56" s="11"/>
      <c r="N56" s="10"/>
      <c r="O56" s="10"/>
      <c r="P56" s="10"/>
      <c r="Q56" s="62"/>
      <c r="R56" s="63"/>
      <c r="S56" s="7"/>
    </row>
    <row r="57" spans="2:19">
      <c r="B57" s="14"/>
      <c r="C57" s="11"/>
      <c r="D57" s="81" t="s">
        <v>563</v>
      </c>
      <c r="E57" s="12" t="s">
        <v>564</v>
      </c>
      <c r="F57" s="10" t="s">
        <v>473</v>
      </c>
      <c r="G57" s="13">
        <v>49</v>
      </c>
      <c r="H57" s="13" t="s">
        <v>368</v>
      </c>
      <c r="I57" s="11"/>
      <c r="J57" s="11"/>
      <c r="K57" s="11"/>
      <c r="L57" s="12"/>
      <c r="M57" s="11"/>
      <c r="N57" s="10"/>
      <c r="O57" s="10"/>
      <c r="P57" s="10"/>
      <c r="Q57" s="62"/>
      <c r="R57" s="63"/>
      <c r="S57" s="7"/>
    </row>
    <row r="58" spans="2:19">
      <c r="B58" s="14"/>
      <c r="C58" s="11"/>
      <c r="D58" s="81" t="s">
        <v>565</v>
      </c>
      <c r="E58" s="12" t="s">
        <v>566</v>
      </c>
      <c r="F58" s="10" t="s">
        <v>567</v>
      </c>
      <c r="G58" s="13">
        <v>27</v>
      </c>
      <c r="H58" s="13" t="s">
        <v>364</v>
      </c>
      <c r="I58" s="11"/>
      <c r="J58" s="11"/>
      <c r="K58" s="11"/>
      <c r="L58" s="12"/>
      <c r="M58" s="11"/>
      <c r="N58" s="10"/>
      <c r="O58" s="10"/>
      <c r="P58" s="10"/>
      <c r="Q58" s="62"/>
      <c r="R58" s="63"/>
      <c r="S58" s="7"/>
    </row>
    <row r="59" spans="2:19">
      <c r="B59" s="14"/>
      <c r="C59" s="11"/>
      <c r="D59" s="81" t="s">
        <v>568</v>
      </c>
      <c r="E59" s="12" t="s">
        <v>569</v>
      </c>
      <c r="F59" s="10" t="s">
        <v>192</v>
      </c>
      <c r="G59" s="13">
        <v>68</v>
      </c>
      <c r="H59" s="13" t="s">
        <v>364</v>
      </c>
      <c r="I59" s="11"/>
      <c r="J59" s="11"/>
      <c r="K59" s="11"/>
      <c r="L59" s="12"/>
      <c r="M59" s="11"/>
      <c r="N59" s="10"/>
      <c r="O59" s="10"/>
      <c r="P59" s="10"/>
      <c r="Q59" s="62"/>
      <c r="R59" s="63"/>
      <c r="S59" s="7"/>
    </row>
    <row r="60" spans="2:19" ht="16.5" thickBot="1">
      <c r="B60" s="98"/>
      <c r="C60" s="1"/>
      <c r="D60" s="3"/>
      <c r="E60" s="3"/>
      <c r="F60" s="3"/>
      <c r="G60" s="3"/>
      <c r="H60" s="3"/>
      <c r="I60" s="1"/>
      <c r="J60" s="1"/>
      <c r="K60" s="1"/>
      <c r="L60" s="1"/>
      <c r="M60" s="1"/>
      <c r="N60" s="1"/>
      <c r="O60" s="1"/>
      <c r="P60" s="1"/>
      <c r="Q60" s="70"/>
      <c r="R60" s="63"/>
      <c r="S60" s="7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conditionalFormatting sqref="D14 D40:D54">
    <cfRule type="expression" dxfId="107" priority="13">
      <formula>$Q14="SEGUIMIENTO"</formula>
    </cfRule>
  </conditionalFormatting>
  <conditionalFormatting sqref="D14 D40:D54">
    <cfRule type="expression" dxfId="106" priority="14">
      <formula>$O14="CANALIZADO"</formula>
    </cfRule>
  </conditionalFormatting>
  <conditionalFormatting sqref="D14 D40:D54">
    <cfRule type="expression" dxfId="105" priority="15">
      <formula>$S14="SEGUIMIENTO"</formula>
    </cfRule>
  </conditionalFormatting>
  <conditionalFormatting sqref="D14 D40:D54">
    <cfRule type="expression" dxfId="104" priority="16">
      <formula>$R14="SEGUIMIENTO"</formula>
    </cfRule>
  </conditionalFormatting>
  <conditionalFormatting sqref="D15">
    <cfRule type="expression" dxfId="103" priority="17">
      <formula>$Q15="SEGUIMIENTO"</formula>
    </cfRule>
  </conditionalFormatting>
  <conditionalFormatting sqref="D15">
    <cfRule type="expression" dxfId="102" priority="18">
      <formula>$O15="CANALIZADO"</formula>
    </cfRule>
  </conditionalFormatting>
  <conditionalFormatting sqref="D15">
    <cfRule type="expression" dxfId="101" priority="19">
      <formula>$S15="SEGUIMIENTO"</formula>
    </cfRule>
  </conditionalFormatting>
  <conditionalFormatting sqref="D15">
    <cfRule type="expression" dxfId="100" priority="20">
      <formula>$R15="SEGUIMIENTO"</formula>
    </cfRule>
  </conditionalFormatting>
  <conditionalFormatting sqref="D16">
    <cfRule type="expression" dxfId="99" priority="21">
      <formula>$Q16="SEGUIMIENTO"</formula>
    </cfRule>
  </conditionalFormatting>
  <conditionalFormatting sqref="D16">
    <cfRule type="expression" dxfId="98" priority="22">
      <formula>$O16="CANALIZADO"</formula>
    </cfRule>
  </conditionalFormatting>
  <conditionalFormatting sqref="D16">
    <cfRule type="expression" dxfId="97" priority="23">
      <formula>$S16="SEGUIMIENTO"</formula>
    </cfRule>
  </conditionalFormatting>
  <conditionalFormatting sqref="D16">
    <cfRule type="expression" dxfId="96" priority="24">
      <formula>$R16="SEGUIMIENTO"</formula>
    </cfRule>
  </conditionalFormatting>
  <conditionalFormatting sqref="D17">
    <cfRule type="expression" dxfId="95" priority="25">
      <formula>$Q17="SEGUIMIENTO"</formula>
    </cfRule>
  </conditionalFormatting>
  <conditionalFormatting sqref="D17">
    <cfRule type="expression" dxfId="94" priority="26">
      <formula>$O17="CANALIZADO"</formula>
    </cfRule>
  </conditionalFormatting>
  <conditionalFormatting sqref="D17">
    <cfRule type="expression" dxfId="93" priority="27">
      <formula>$S17="SEGUIMIENTO"</formula>
    </cfRule>
  </conditionalFormatting>
  <conditionalFormatting sqref="D17">
    <cfRule type="expression" dxfId="92" priority="28">
      <formula>$R17="SEGUIMIENTO"</formula>
    </cfRule>
  </conditionalFormatting>
  <conditionalFormatting sqref="D18">
    <cfRule type="expression" dxfId="91" priority="29">
      <formula>$Q18="SEGUIMIENTO"</formula>
    </cfRule>
  </conditionalFormatting>
  <conditionalFormatting sqref="D18">
    <cfRule type="expression" dxfId="90" priority="30">
      <formula>$O18="CANALIZADO"</formula>
    </cfRule>
  </conditionalFormatting>
  <conditionalFormatting sqref="D18">
    <cfRule type="expression" dxfId="89" priority="31">
      <formula>$S18="SEGUIMIENTO"</formula>
    </cfRule>
  </conditionalFormatting>
  <conditionalFormatting sqref="D18">
    <cfRule type="expression" dxfId="88" priority="32">
      <formula>$R18="SEGUIMIENTO"</formula>
    </cfRule>
  </conditionalFormatting>
  <conditionalFormatting sqref="D19">
    <cfRule type="expression" dxfId="87" priority="33">
      <formula>$Q19="SEGUIMIENTO"</formula>
    </cfRule>
  </conditionalFormatting>
  <conditionalFormatting sqref="D19">
    <cfRule type="expression" dxfId="86" priority="34">
      <formula>$O19="CANALIZADO"</formula>
    </cfRule>
  </conditionalFormatting>
  <conditionalFormatting sqref="D19">
    <cfRule type="expression" dxfId="85" priority="35">
      <formula>$S19="SEGUIMIENTO"</formula>
    </cfRule>
  </conditionalFormatting>
  <conditionalFormatting sqref="D19">
    <cfRule type="expression" dxfId="84" priority="36">
      <formula>$R19="SEGUIMIENTO"</formula>
    </cfRule>
  </conditionalFormatting>
  <conditionalFormatting sqref="D20">
    <cfRule type="expression" dxfId="83" priority="37">
      <formula>$Q20="SEGUIMIENTO"</formula>
    </cfRule>
  </conditionalFormatting>
  <conditionalFormatting sqref="D20">
    <cfRule type="expression" dxfId="82" priority="38">
      <formula>$O20="CANALIZADO"</formula>
    </cfRule>
  </conditionalFormatting>
  <conditionalFormatting sqref="D20">
    <cfRule type="expression" dxfId="81" priority="39">
      <formula>$S20="SEGUIMIENTO"</formula>
    </cfRule>
  </conditionalFormatting>
  <conditionalFormatting sqref="D20">
    <cfRule type="expression" dxfId="80" priority="40">
      <formula>$R20="SEGUIMIENTO"</formula>
    </cfRule>
  </conditionalFormatting>
  <conditionalFormatting sqref="D21">
    <cfRule type="expression" dxfId="79" priority="41">
      <formula>$Q21="SEGUIMIENTO"</formula>
    </cfRule>
  </conditionalFormatting>
  <conditionalFormatting sqref="D21">
    <cfRule type="expression" dxfId="78" priority="42">
      <formula>$O21="CANALIZADO"</formula>
    </cfRule>
  </conditionalFormatting>
  <conditionalFormatting sqref="D21">
    <cfRule type="expression" dxfId="77" priority="43">
      <formula>$S21="SEGUIMIENTO"</formula>
    </cfRule>
  </conditionalFormatting>
  <conditionalFormatting sqref="D21">
    <cfRule type="expression" dxfId="76" priority="44">
      <formula>$R21="SEGUIMIENTO"</formula>
    </cfRule>
  </conditionalFormatting>
  <conditionalFormatting sqref="D22">
    <cfRule type="expression" dxfId="75" priority="45">
      <formula>$Q22="SEGUIMIENTO"</formula>
    </cfRule>
  </conditionalFormatting>
  <conditionalFormatting sqref="D22">
    <cfRule type="expression" dxfId="74" priority="46">
      <formula>$O22="CANALIZADO"</formula>
    </cfRule>
  </conditionalFormatting>
  <conditionalFormatting sqref="D22">
    <cfRule type="expression" dxfId="73" priority="47">
      <formula>$S22="SEGUIMIENTO"</formula>
    </cfRule>
  </conditionalFormatting>
  <conditionalFormatting sqref="D22">
    <cfRule type="expression" dxfId="72" priority="48">
      <formula>$R22="SEGUIMIENTO"</formula>
    </cfRule>
  </conditionalFormatting>
  <conditionalFormatting sqref="D23">
    <cfRule type="expression" dxfId="71" priority="49">
      <formula>$Q23="SEGUIMIENTO"</formula>
    </cfRule>
  </conditionalFormatting>
  <conditionalFormatting sqref="D23">
    <cfRule type="expression" dxfId="70" priority="50">
      <formula>$O23="CANALIZADO"</formula>
    </cfRule>
  </conditionalFormatting>
  <conditionalFormatting sqref="D23">
    <cfRule type="expression" dxfId="69" priority="51">
      <formula>$S23="SEGUIMIENTO"</formula>
    </cfRule>
  </conditionalFormatting>
  <conditionalFormatting sqref="D23">
    <cfRule type="expression" dxfId="68" priority="52">
      <formula>$R23="SEGUIMIENTO"</formula>
    </cfRule>
  </conditionalFormatting>
  <conditionalFormatting sqref="D24">
    <cfRule type="expression" dxfId="67" priority="53">
      <formula>$Q24="SEGUIMIENTO"</formula>
    </cfRule>
  </conditionalFormatting>
  <conditionalFormatting sqref="D24">
    <cfRule type="expression" dxfId="66" priority="54">
      <formula>$O24="CANALIZADO"</formula>
    </cfRule>
  </conditionalFormatting>
  <conditionalFormatting sqref="D24">
    <cfRule type="expression" dxfId="65" priority="55">
      <formula>$S24="SEGUIMIENTO"</formula>
    </cfRule>
  </conditionalFormatting>
  <conditionalFormatting sqref="D24">
    <cfRule type="expression" dxfId="64" priority="56">
      <formula>$R24="SEGUIMIENTO"</formula>
    </cfRule>
  </conditionalFormatting>
  <conditionalFormatting sqref="D25">
    <cfRule type="expression" dxfId="63" priority="57">
      <formula>$Q25="SEGUIMIENTO"</formula>
    </cfRule>
  </conditionalFormatting>
  <conditionalFormatting sqref="D25">
    <cfRule type="expression" dxfId="62" priority="58">
      <formula>$O25="CANALIZADO"</formula>
    </cfRule>
  </conditionalFormatting>
  <conditionalFormatting sqref="D25">
    <cfRule type="expression" dxfId="61" priority="59">
      <formula>$S25="SEGUIMIENTO"</formula>
    </cfRule>
  </conditionalFormatting>
  <conditionalFormatting sqref="D25">
    <cfRule type="expression" dxfId="60" priority="60">
      <formula>$R25="SEGUIMIENTO"</formula>
    </cfRule>
  </conditionalFormatting>
  <conditionalFormatting sqref="D26">
    <cfRule type="expression" dxfId="59" priority="61">
      <formula>$Q26="SEGUIMIENTO"</formula>
    </cfRule>
  </conditionalFormatting>
  <conditionalFormatting sqref="D26">
    <cfRule type="expression" dxfId="58" priority="62">
      <formula>$O26="CANALIZADO"</formula>
    </cfRule>
  </conditionalFormatting>
  <conditionalFormatting sqref="D26">
    <cfRule type="expression" dxfId="57" priority="63">
      <formula>$S26="SEGUIMIENTO"</formula>
    </cfRule>
  </conditionalFormatting>
  <conditionalFormatting sqref="D26">
    <cfRule type="expression" dxfId="56" priority="64">
      <formula>$R26="SEGUIMIENTO"</formula>
    </cfRule>
  </conditionalFormatting>
  <conditionalFormatting sqref="D27">
    <cfRule type="expression" dxfId="55" priority="65">
      <formula>$Q27="SEGUIMIENTO"</formula>
    </cfRule>
  </conditionalFormatting>
  <conditionalFormatting sqref="D27">
    <cfRule type="expression" dxfId="54" priority="66">
      <formula>$O27="CANALIZADO"</formula>
    </cfRule>
  </conditionalFormatting>
  <conditionalFormatting sqref="D27">
    <cfRule type="expression" dxfId="53" priority="67">
      <formula>$S27="SEGUIMIENTO"</formula>
    </cfRule>
  </conditionalFormatting>
  <conditionalFormatting sqref="D27">
    <cfRule type="expression" dxfId="52" priority="68">
      <formula>$R27="SEGUIMIENTO"</formula>
    </cfRule>
  </conditionalFormatting>
  <conditionalFormatting sqref="D28">
    <cfRule type="expression" dxfId="51" priority="69">
      <formula>$Q28="SEGUIMIENTO"</formula>
    </cfRule>
  </conditionalFormatting>
  <conditionalFormatting sqref="D28">
    <cfRule type="expression" dxfId="50" priority="70">
      <formula>$O28="CANALIZADO"</formula>
    </cfRule>
  </conditionalFormatting>
  <conditionalFormatting sqref="D28">
    <cfRule type="expression" dxfId="49" priority="71">
      <formula>$S28="SEGUIMIENTO"</formula>
    </cfRule>
  </conditionalFormatting>
  <conditionalFormatting sqref="D28">
    <cfRule type="expression" dxfId="48" priority="72">
      <formula>$R28="SEGUIMIENTO"</formula>
    </cfRule>
  </conditionalFormatting>
  <conditionalFormatting sqref="D29">
    <cfRule type="expression" dxfId="47" priority="73">
      <formula>$Q29="SEGUIMIENTO"</formula>
    </cfRule>
  </conditionalFormatting>
  <conditionalFormatting sqref="D29">
    <cfRule type="expression" dxfId="46" priority="74">
      <formula>$O29="CANALIZADO"</formula>
    </cfRule>
  </conditionalFormatting>
  <conditionalFormatting sqref="D29">
    <cfRule type="expression" dxfId="45" priority="75">
      <formula>$S29="SEGUIMIENTO"</formula>
    </cfRule>
  </conditionalFormatting>
  <conditionalFormatting sqref="D29">
    <cfRule type="expression" dxfId="44" priority="76">
      <formula>$R29="SEGUIMIENTO"</formula>
    </cfRule>
  </conditionalFormatting>
  <conditionalFormatting sqref="D30">
    <cfRule type="expression" dxfId="43" priority="77">
      <formula>$Q30="SEGUIMIENTO"</formula>
    </cfRule>
  </conditionalFormatting>
  <conditionalFormatting sqref="D30">
    <cfRule type="expression" dxfId="42" priority="78">
      <formula>$O30="CANALIZADO"</formula>
    </cfRule>
  </conditionalFormatting>
  <conditionalFormatting sqref="D30">
    <cfRule type="expression" dxfId="41" priority="79">
      <formula>$S30="SEGUIMIENTO"</formula>
    </cfRule>
  </conditionalFormatting>
  <conditionalFormatting sqref="D30">
    <cfRule type="expression" dxfId="40" priority="80">
      <formula>$R30="SEGUIMIENTO"</formula>
    </cfRule>
  </conditionalFormatting>
  <conditionalFormatting sqref="D31">
    <cfRule type="expression" dxfId="39" priority="81">
      <formula>$Q31="SEGUIMIENTO"</formula>
    </cfRule>
  </conditionalFormatting>
  <conditionalFormatting sqref="D31">
    <cfRule type="expression" dxfId="38" priority="82">
      <formula>$O31="CANALIZADO"</formula>
    </cfRule>
  </conditionalFormatting>
  <conditionalFormatting sqref="D31">
    <cfRule type="expression" dxfId="37" priority="83">
      <formula>$S31="SEGUIMIENTO"</formula>
    </cfRule>
  </conditionalFormatting>
  <conditionalFormatting sqref="D31">
    <cfRule type="expression" dxfId="36" priority="84">
      <formula>$R31="SEGUIMIENTO"</formula>
    </cfRule>
  </conditionalFormatting>
  <conditionalFormatting sqref="D32">
    <cfRule type="expression" dxfId="35" priority="85">
      <formula>$Q32="SEGUIMIENTO"</formula>
    </cfRule>
  </conditionalFormatting>
  <conditionalFormatting sqref="D32">
    <cfRule type="expression" dxfId="34" priority="86">
      <formula>$O32="CANALIZADO"</formula>
    </cfRule>
  </conditionalFormatting>
  <conditionalFormatting sqref="D32">
    <cfRule type="expression" dxfId="33" priority="87">
      <formula>$S32="SEGUIMIENTO"</formula>
    </cfRule>
  </conditionalFormatting>
  <conditionalFormatting sqref="D32">
    <cfRule type="expression" dxfId="32" priority="88">
      <formula>$R32="SEGUIMIENTO"</formula>
    </cfRule>
  </conditionalFormatting>
  <conditionalFormatting sqref="D33">
    <cfRule type="expression" dxfId="31" priority="89">
      <formula>$Q33="SEGUIMIENTO"</formula>
    </cfRule>
  </conditionalFormatting>
  <conditionalFormatting sqref="D33">
    <cfRule type="expression" dxfId="30" priority="90">
      <formula>$O33="CANALIZADO"</formula>
    </cfRule>
  </conditionalFormatting>
  <conditionalFormatting sqref="D33">
    <cfRule type="expression" dxfId="29" priority="91">
      <formula>$S33="SEGUIMIENTO"</formula>
    </cfRule>
  </conditionalFormatting>
  <conditionalFormatting sqref="D33">
    <cfRule type="expression" dxfId="28" priority="92">
      <formula>$R33="SEGUIMIENTO"</formula>
    </cfRule>
  </conditionalFormatting>
  <conditionalFormatting sqref="D34">
    <cfRule type="expression" dxfId="27" priority="93">
      <formula>$Q34="SEGUIMIENTO"</formula>
    </cfRule>
  </conditionalFormatting>
  <conditionalFormatting sqref="D34">
    <cfRule type="expression" dxfId="26" priority="94">
      <formula>$O34="CANALIZADO"</formula>
    </cfRule>
  </conditionalFormatting>
  <conditionalFormatting sqref="D34">
    <cfRule type="expression" dxfId="25" priority="95">
      <formula>$S34="SEGUIMIENTO"</formula>
    </cfRule>
  </conditionalFormatting>
  <conditionalFormatting sqref="D34">
    <cfRule type="expression" dxfId="24" priority="96">
      <formula>$R34="SEGUIMIENTO"</formula>
    </cfRule>
  </conditionalFormatting>
  <conditionalFormatting sqref="D35">
    <cfRule type="expression" dxfId="23" priority="97">
      <formula>$Q35="SEGUIMIENTO"</formula>
    </cfRule>
  </conditionalFormatting>
  <conditionalFormatting sqref="D35">
    <cfRule type="expression" dxfId="22" priority="98">
      <formula>$O35="CANALIZADO"</formula>
    </cfRule>
  </conditionalFormatting>
  <conditionalFormatting sqref="D35">
    <cfRule type="expression" dxfId="21" priority="99">
      <formula>$S35="SEGUIMIENTO"</formula>
    </cfRule>
  </conditionalFormatting>
  <conditionalFormatting sqref="D35">
    <cfRule type="expression" dxfId="20" priority="100">
      <formula>$R35="SEGUIMIENTO"</formula>
    </cfRule>
  </conditionalFormatting>
  <conditionalFormatting sqref="D36">
    <cfRule type="expression" dxfId="19" priority="101">
      <formula>$Q36="SEGUIMIENTO"</formula>
    </cfRule>
  </conditionalFormatting>
  <conditionalFormatting sqref="D36">
    <cfRule type="expression" dxfId="18" priority="102">
      <formula>$O36="CANALIZADO"</formula>
    </cfRule>
  </conditionalFormatting>
  <conditionalFormatting sqref="D36">
    <cfRule type="expression" dxfId="17" priority="103">
      <formula>$S36="SEGUIMIENTO"</formula>
    </cfRule>
  </conditionalFormatting>
  <conditionalFormatting sqref="D36">
    <cfRule type="expression" dxfId="16" priority="104">
      <formula>$R36="SEGUIMIENTO"</formula>
    </cfRule>
  </conditionalFormatting>
  <conditionalFormatting sqref="D37">
    <cfRule type="expression" dxfId="15" priority="105">
      <formula>$Q37="SEGUIMIENTO"</formula>
    </cfRule>
  </conditionalFormatting>
  <conditionalFormatting sqref="D37">
    <cfRule type="expression" dxfId="14" priority="106">
      <formula>$O37="CANALIZADO"</formula>
    </cfRule>
  </conditionalFormatting>
  <conditionalFormatting sqref="D37">
    <cfRule type="expression" dxfId="13" priority="107">
      <formula>$S37="SEGUIMIENTO"</formula>
    </cfRule>
  </conditionalFormatting>
  <conditionalFormatting sqref="D37">
    <cfRule type="expression" dxfId="12" priority="108">
      <formula>$R37="SEGUIMIENTO"</formula>
    </cfRule>
  </conditionalFormatting>
  <conditionalFormatting sqref="D38">
    <cfRule type="expression" dxfId="11" priority="9">
      <formula>$Q38="SEGUIMIENTO"</formula>
    </cfRule>
  </conditionalFormatting>
  <conditionalFormatting sqref="D38">
    <cfRule type="expression" dxfId="10" priority="10">
      <formula>$O38="CANALIZADO"</formula>
    </cfRule>
  </conditionalFormatting>
  <conditionalFormatting sqref="D38">
    <cfRule type="expression" dxfId="9" priority="11">
      <formula>$S38="SEGUIMIENTO"</formula>
    </cfRule>
  </conditionalFormatting>
  <conditionalFormatting sqref="D38">
    <cfRule type="expression" dxfId="8" priority="12">
      <formula>$R38="SEGUIMIENTO"</formula>
    </cfRule>
  </conditionalFormatting>
  <conditionalFormatting sqref="D39">
    <cfRule type="expression" dxfId="7" priority="5">
      <formula>$Q39="SEGUIMIENTO"</formula>
    </cfRule>
  </conditionalFormatting>
  <conditionalFormatting sqref="D39">
    <cfRule type="expression" dxfId="6" priority="6">
      <formula>$O39="CANALIZADO"</formula>
    </cfRule>
  </conditionalFormatting>
  <conditionalFormatting sqref="D39">
    <cfRule type="expression" dxfId="5" priority="7">
      <formula>$S39="SEGUIMIENTO"</formula>
    </cfRule>
  </conditionalFormatting>
  <conditionalFormatting sqref="D39">
    <cfRule type="expression" dxfId="4" priority="8">
      <formula>$R39="SEGUIMIENTO"</formula>
    </cfRule>
  </conditionalFormatting>
  <conditionalFormatting sqref="D55:D59">
    <cfRule type="expression" dxfId="3" priority="1">
      <formula>$Q55="SEGUIMIENTO"</formula>
    </cfRule>
  </conditionalFormatting>
  <conditionalFormatting sqref="D55:D59">
    <cfRule type="expression" dxfId="2" priority="2">
      <formula>$O55="CANALIZADO"</formula>
    </cfRule>
  </conditionalFormatting>
  <conditionalFormatting sqref="D55:D59">
    <cfRule type="expression" dxfId="1" priority="3">
      <formula>$S55="SEGUIMIENTO"</formula>
    </cfRule>
  </conditionalFormatting>
  <conditionalFormatting sqref="D55:D59">
    <cfRule type="expression" dxfId="0" priority="4">
      <formula>$R55="SEGUIMIENTO"</formula>
    </cfRule>
  </conditionalFormatting>
  <dataValidations count="5">
    <dataValidation type="list" allowBlank="1" showInputMessage="1" showErrorMessage="1" sqref="E9" xr:uid="{00000000-0002-0000-0600-000000000000}">
      <formula1>$R$5:$R$8</formula1>
    </dataValidation>
    <dataValidation type="list" allowBlank="1" showInputMessage="1" showErrorMessage="1" sqref="E7:J7" xr:uid="{00000000-0002-0000-0600-000001000000}">
      <formula1>$T$5:$T$12</formula1>
    </dataValidation>
    <dataValidation type="list" allowBlank="1" showInputMessage="1" showErrorMessage="1" sqref="E6:J6" xr:uid="{00000000-0002-0000-0600-000002000000}">
      <formula1>$S$6:$S$29</formula1>
    </dataValidation>
    <dataValidation type="list" allowBlank="1" showInputMessage="1" showErrorMessage="1" sqref="E10" xr:uid="{00000000-0002-0000-0600-000003000000}">
      <formula1>$V$5:$V$12</formula1>
    </dataValidation>
    <dataValidation type="list" allowBlank="1" showInputMessage="1" showErrorMessage="1" sqref="E11" xr:uid="{00000000-0002-0000-0600-000004000000}">
      <formula1>$W$5:$W$12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X57"/>
  <sheetViews>
    <sheetView topLeftCell="A4" zoomScale="80" zoomScaleNormal="80" workbookViewId="0">
      <selection activeCell="E28" sqref="E2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47" t="s">
        <v>570</v>
      </c>
      <c r="F7" s="148"/>
      <c r="G7" s="148"/>
      <c r="H7" s="148"/>
      <c r="I7" s="148"/>
      <c r="J7" s="149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2021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99">
        <v>44287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99">
        <v>44377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53" t="s">
        <v>36</v>
      </c>
      <c r="J12" s="154"/>
      <c r="K12" s="154"/>
      <c r="L12" s="154"/>
      <c r="M12" s="154"/>
      <c r="N12" s="155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100" t="s">
        <v>44</v>
      </c>
      <c r="C13" s="101" t="s">
        <v>45</v>
      </c>
      <c r="D13" s="101" t="s">
        <v>46</v>
      </c>
      <c r="E13" s="101" t="s">
        <v>47</v>
      </c>
      <c r="F13" s="101" t="s">
        <v>48</v>
      </c>
      <c r="G13" s="101" t="s">
        <v>49</v>
      </c>
      <c r="H13" s="102" t="s">
        <v>50</v>
      </c>
      <c r="I13" s="103" t="s">
        <v>51</v>
      </c>
      <c r="J13" s="104" t="s">
        <v>52</v>
      </c>
      <c r="K13" s="104" t="s">
        <v>53</v>
      </c>
      <c r="L13" s="104" t="s">
        <v>54</v>
      </c>
      <c r="M13" s="104" t="s">
        <v>55</v>
      </c>
      <c r="N13" s="105" t="s">
        <v>56</v>
      </c>
      <c r="O13" s="137"/>
      <c r="P13" s="137"/>
      <c r="Q13" s="139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8.75">
      <c r="B14" s="76">
        <v>1</v>
      </c>
      <c r="C14" s="19"/>
      <c r="D14" s="106" t="s">
        <v>571</v>
      </c>
      <c r="E14" s="19"/>
      <c r="F14" s="19"/>
      <c r="G14" s="19">
        <v>46</v>
      </c>
      <c r="H14" s="19" t="s">
        <v>63</v>
      </c>
      <c r="I14" s="19"/>
      <c r="J14" s="19"/>
      <c r="K14" s="19"/>
      <c r="L14" s="19" t="s">
        <v>77</v>
      </c>
      <c r="M14" s="19"/>
      <c r="N14" s="20">
        <f>VLOOKUP(L14,'[1]BASE DE DATOS'!C2:D149,2,0)</f>
        <v>77500</v>
      </c>
      <c r="O14" s="19"/>
      <c r="P14" s="19"/>
      <c r="Q14" s="60"/>
      <c r="R14" s="61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8.75">
      <c r="B15" s="76">
        <v>2</v>
      </c>
      <c r="C15" s="19"/>
      <c r="D15" s="106" t="s">
        <v>572</v>
      </c>
      <c r="E15" s="19"/>
      <c r="F15" s="19"/>
      <c r="G15" s="19">
        <v>20</v>
      </c>
      <c r="H15" s="19" t="s">
        <v>95</v>
      </c>
      <c r="I15" s="19"/>
      <c r="J15" s="19"/>
      <c r="K15" s="19"/>
      <c r="L15" s="19" t="s">
        <v>77</v>
      </c>
      <c r="M15" s="19"/>
      <c r="N15" s="10">
        <f>VLOOKUP(L15,'[1]BASE DE DATOS'!C3:D150,2,0)</f>
        <v>77500</v>
      </c>
      <c r="O15" s="10"/>
      <c r="P15" s="10"/>
      <c r="Q15" s="62"/>
      <c r="R15" s="63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8.75">
      <c r="B16" s="76">
        <v>3</v>
      </c>
      <c r="C16" s="19"/>
      <c r="D16" s="106" t="s">
        <v>573</v>
      </c>
      <c r="E16" s="19"/>
      <c r="F16" s="19"/>
      <c r="G16" s="19">
        <v>26</v>
      </c>
      <c r="H16" s="19" t="s">
        <v>95</v>
      </c>
      <c r="I16" s="19"/>
      <c r="J16" s="19"/>
      <c r="K16" s="19"/>
      <c r="L16" s="19" t="s">
        <v>77</v>
      </c>
      <c r="M16" s="19"/>
      <c r="N16" s="10">
        <f>VLOOKUP(L16,'[1]BASE DE DATOS'!C4:D151,2,0)</f>
        <v>77550</v>
      </c>
      <c r="O16" s="10"/>
      <c r="P16" s="10"/>
      <c r="Q16" s="62"/>
      <c r="R16" s="63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8.75">
      <c r="B17" s="76">
        <v>4</v>
      </c>
      <c r="C17" s="19"/>
      <c r="D17" s="106" t="s">
        <v>574</v>
      </c>
      <c r="E17" s="19"/>
      <c r="F17" s="19"/>
      <c r="G17" s="19">
        <v>48</v>
      </c>
      <c r="H17" s="19" t="s">
        <v>95</v>
      </c>
      <c r="I17" s="19"/>
      <c r="J17" s="19"/>
      <c r="K17" s="19"/>
      <c r="L17" s="19" t="s">
        <v>77</v>
      </c>
      <c r="M17" s="19"/>
      <c r="N17" s="10">
        <f>VLOOKUP(L17,'[1]BASE DE DATOS'!C5:D152,2,0)</f>
        <v>77550</v>
      </c>
      <c r="O17" s="10"/>
      <c r="P17" s="10"/>
      <c r="Q17" s="62"/>
      <c r="R17" s="63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8.75">
      <c r="B18" s="76">
        <v>5</v>
      </c>
      <c r="C18" s="19"/>
      <c r="D18" s="106" t="s">
        <v>575</v>
      </c>
      <c r="E18" s="19"/>
      <c r="F18" s="19"/>
      <c r="G18" s="19">
        <v>12</v>
      </c>
      <c r="H18" s="19" t="s">
        <v>95</v>
      </c>
      <c r="I18" s="19"/>
      <c r="J18" s="19"/>
      <c r="K18" s="19"/>
      <c r="L18" s="19" t="s">
        <v>77</v>
      </c>
      <c r="M18" s="19"/>
      <c r="N18" s="10">
        <f>VLOOKUP(L18,'[1]BASE DE DATOS'!C6:D153,2,0)</f>
        <v>77550</v>
      </c>
      <c r="O18" s="10"/>
      <c r="P18" s="10"/>
      <c r="Q18" s="62"/>
      <c r="R18" s="63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8.75">
      <c r="B19" s="76">
        <v>6</v>
      </c>
      <c r="C19" s="19"/>
      <c r="D19" s="106" t="s">
        <v>576</v>
      </c>
      <c r="E19" s="19"/>
      <c r="F19" s="19"/>
      <c r="G19" s="19">
        <v>34</v>
      </c>
      <c r="H19" s="19" t="s">
        <v>95</v>
      </c>
      <c r="I19" s="19"/>
      <c r="J19" s="19"/>
      <c r="K19" s="19"/>
      <c r="L19" s="19" t="s">
        <v>77</v>
      </c>
      <c r="M19" s="19"/>
      <c r="N19" s="10">
        <f>VLOOKUP(L19,'[1]BASE DE DATOS'!C7:D154,2,0)</f>
        <v>77550</v>
      </c>
      <c r="O19" s="10"/>
      <c r="P19" s="10"/>
      <c r="Q19" s="62"/>
      <c r="R19" s="63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8.75">
      <c r="B20" s="76">
        <v>7</v>
      </c>
      <c r="C20" s="19"/>
      <c r="D20" s="106" t="s">
        <v>577</v>
      </c>
      <c r="E20" s="19"/>
      <c r="F20" s="19"/>
      <c r="G20" s="19">
        <v>29</v>
      </c>
      <c r="H20" s="19" t="s">
        <v>95</v>
      </c>
      <c r="I20" s="19"/>
      <c r="J20" s="19"/>
      <c r="K20" s="19"/>
      <c r="L20" s="19" t="s">
        <v>77</v>
      </c>
      <c r="M20" s="19"/>
      <c r="N20" s="10">
        <f>VLOOKUP(L20,'[1]BASE DE DATOS'!C8:D155,2,0)</f>
        <v>77550</v>
      </c>
      <c r="O20" s="10"/>
      <c r="P20" s="10"/>
      <c r="Q20" s="62"/>
      <c r="R20" s="63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8.75">
      <c r="B21" s="76">
        <v>8</v>
      </c>
      <c r="C21" s="19"/>
      <c r="D21" s="106" t="s">
        <v>578</v>
      </c>
      <c r="E21" s="19"/>
      <c r="F21" s="19"/>
      <c r="G21" s="19">
        <v>35</v>
      </c>
      <c r="H21" s="19" t="s">
        <v>95</v>
      </c>
      <c r="I21" s="19"/>
      <c r="J21" s="19"/>
      <c r="K21" s="19"/>
      <c r="L21" s="19" t="s">
        <v>77</v>
      </c>
      <c r="M21" s="19"/>
      <c r="N21" s="10">
        <f>VLOOKUP(L21,'[1]BASE DE DATOS'!C9:D156,2,0)</f>
        <v>77550</v>
      </c>
      <c r="O21" s="10"/>
      <c r="P21" s="10"/>
      <c r="Q21" s="62"/>
      <c r="R21" s="63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8.75">
      <c r="B22" s="76">
        <v>9</v>
      </c>
      <c r="C22" s="19"/>
      <c r="D22" s="106" t="s">
        <v>579</v>
      </c>
      <c r="E22" s="19"/>
      <c r="F22" s="19"/>
      <c r="G22" s="19">
        <v>35</v>
      </c>
      <c r="H22" s="19" t="s">
        <v>63</v>
      </c>
      <c r="I22" s="19"/>
      <c r="J22" s="19"/>
      <c r="K22" s="19"/>
      <c r="L22" s="19" t="s">
        <v>77</v>
      </c>
      <c r="M22" s="19"/>
      <c r="N22" s="10">
        <f>VLOOKUP(L22,'[1]BASE DE DATOS'!C10:D157,2,0)</f>
        <v>77550</v>
      </c>
      <c r="O22" s="10"/>
      <c r="P22" s="10"/>
      <c r="Q22" s="62"/>
      <c r="R22" s="63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8.75">
      <c r="B23" s="76">
        <v>10</v>
      </c>
      <c r="C23" s="19"/>
      <c r="D23" s="106" t="s">
        <v>580</v>
      </c>
      <c r="E23" s="19"/>
      <c r="F23" s="19"/>
      <c r="G23" s="19">
        <v>14</v>
      </c>
      <c r="H23" s="19" t="s">
        <v>95</v>
      </c>
      <c r="I23" s="19"/>
      <c r="J23" s="19"/>
      <c r="K23" s="19"/>
      <c r="L23" s="19" t="s">
        <v>77</v>
      </c>
      <c r="M23" s="19"/>
      <c r="N23" s="10">
        <f>VLOOKUP(L23,'[1]BASE DE DATOS'!C11:D158,2,0)</f>
        <v>77550</v>
      </c>
      <c r="O23" s="10"/>
      <c r="P23" s="10"/>
      <c r="Q23" s="62"/>
      <c r="R23" s="63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8.75">
      <c r="B24" s="76">
        <v>11</v>
      </c>
      <c r="C24" s="19"/>
      <c r="D24" s="106" t="s">
        <v>581</v>
      </c>
      <c r="E24" s="19"/>
      <c r="F24" s="19"/>
      <c r="G24" s="19">
        <v>32</v>
      </c>
      <c r="H24" s="19" t="s">
        <v>63</v>
      </c>
      <c r="I24" s="19"/>
      <c r="J24" s="19"/>
      <c r="K24" s="19"/>
      <c r="L24" s="19" t="s">
        <v>77</v>
      </c>
      <c r="M24" s="19"/>
      <c r="N24" s="10">
        <f>VLOOKUP(L24,'[1]BASE DE DATOS'!C12:D159,2,0)</f>
        <v>77550</v>
      </c>
      <c r="O24" s="10"/>
      <c r="P24" s="10"/>
      <c r="Q24" s="62"/>
      <c r="R24" s="63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8.75">
      <c r="B25" s="76">
        <v>12</v>
      </c>
      <c r="C25" s="19"/>
      <c r="D25" s="106" t="s">
        <v>582</v>
      </c>
      <c r="E25" s="19"/>
      <c r="F25" s="19"/>
      <c r="G25" s="19">
        <v>50</v>
      </c>
      <c r="H25" s="19" t="s">
        <v>95</v>
      </c>
      <c r="I25" s="19"/>
      <c r="J25" s="19"/>
      <c r="K25" s="19"/>
      <c r="L25" s="19" t="s">
        <v>77</v>
      </c>
      <c r="M25" s="19"/>
      <c r="N25" s="10">
        <f>VLOOKUP(L25,'[1]BASE DE DATOS'!C13:D160,2,0)</f>
        <v>77550</v>
      </c>
      <c r="O25" s="10"/>
      <c r="P25" s="10"/>
      <c r="Q25" s="62"/>
      <c r="R25" s="63"/>
      <c r="S25" s="9" t="s">
        <v>181</v>
      </c>
      <c r="T25" s="7"/>
      <c r="U25" s="8" t="s">
        <v>182</v>
      </c>
      <c r="V25" s="7"/>
      <c r="W25" s="7"/>
      <c r="X25" s="6" t="s">
        <v>183</v>
      </c>
    </row>
    <row r="26" spans="2:24" ht="18.75">
      <c r="B26" s="76">
        <v>13</v>
      </c>
      <c r="C26" s="19"/>
      <c r="D26" s="106" t="s">
        <v>583</v>
      </c>
      <c r="E26" s="19"/>
      <c r="F26" s="19"/>
      <c r="G26" s="19">
        <v>51</v>
      </c>
      <c r="H26" s="19" t="s">
        <v>95</v>
      </c>
      <c r="I26" s="19"/>
      <c r="J26" s="19"/>
      <c r="K26" s="19"/>
      <c r="L26" s="19" t="s">
        <v>77</v>
      </c>
      <c r="M26" s="19"/>
      <c r="N26" s="10">
        <f>VLOOKUP(L26,'[1]BASE DE DATOS'!C14:D161,2,0)</f>
        <v>77550</v>
      </c>
      <c r="O26" s="10"/>
      <c r="P26" s="10"/>
      <c r="Q26" s="62"/>
      <c r="R26" s="63"/>
      <c r="S26" s="9" t="s">
        <v>187</v>
      </c>
      <c r="T26" s="7"/>
      <c r="U26" s="8" t="s">
        <v>188</v>
      </c>
      <c r="V26" s="7"/>
      <c r="W26" s="7"/>
      <c r="X26" s="6" t="s">
        <v>189</v>
      </c>
    </row>
    <row r="27" spans="2:24" ht="18.75">
      <c r="B27" s="76">
        <v>14</v>
      </c>
      <c r="C27" s="19"/>
      <c r="D27" s="106" t="s">
        <v>584</v>
      </c>
      <c r="E27" s="19"/>
      <c r="F27" s="19"/>
      <c r="G27" s="19">
        <v>53</v>
      </c>
      <c r="H27" s="19" t="s">
        <v>63</v>
      </c>
      <c r="I27" s="19"/>
      <c r="J27" s="19"/>
      <c r="K27" s="19"/>
      <c r="L27" s="19" t="s">
        <v>77</v>
      </c>
      <c r="M27" s="19"/>
      <c r="N27" s="10">
        <f>VLOOKUP(L27,'[1]BASE DE DATOS'!C15:D162,2,0)</f>
        <v>77550</v>
      </c>
      <c r="O27" s="10"/>
      <c r="P27" s="10"/>
      <c r="Q27" s="62"/>
      <c r="R27" s="63"/>
      <c r="S27" s="9" t="s">
        <v>193</v>
      </c>
      <c r="T27" s="7"/>
      <c r="U27" s="8" t="s">
        <v>194</v>
      </c>
      <c r="V27" s="7"/>
      <c r="W27" s="7"/>
      <c r="X27" s="6" t="s">
        <v>195</v>
      </c>
    </row>
    <row r="28" spans="2:24" ht="18.75">
      <c r="B28" s="76">
        <v>15</v>
      </c>
      <c r="C28" s="19"/>
      <c r="D28" s="106" t="s">
        <v>584</v>
      </c>
      <c r="E28" s="19"/>
      <c r="F28" s="19"/>
      <c r="G28" s="19">
        <v>32</v>
      </c>
      <c r="H28" s="19" t="s">
        <v>63</v>
      </c>
      <c r="I28" s="19"/>
      <c r="J28" s="19"/>
      <c r="K28" s="19"/>
      <c r="L28" s="19" t="s">
        <v>77</v>
      </c>
      <c r="M28" s="19"/>
      <c r="N28" s="10">
        <f>VLOOKUP(L28,'[1]BASE DE DATOS'!C16:D163,2,0)</f>
        <v>77550</v>
      </c>
      <c r="O28" s="10"/>
      <c r="P28" s="10"/>
      <c r="Q28" s="62"/>
      <c r="R28" s="63"/>
      <c r="S28" s="9" t="s">
        <v>199</v>
      </c>
      <c r="T28" s="7"/>
      <c r="U28" s="8" t="s">
        <v>200</v>
      </c>
      <c r="V28" s="7"/>
      <c r="W28" s="7"/>
      <c r="X28" s="6" t="s">
        <v>201</v>
      </c>
    </row>
    <row r="29" spans="2:24" ht="18.75">
      <c r="B29" s="76">
        <v>16</v>
      </c>
      <c r="C29" s="19"/>
      <c r="D29" s="106" t="s">
        <v>585</v>
      </c>
      <c r="E29" s="19"/>
      <c r="F29" s="19"/>
      <c r="G29" s="19">
        <v>18</v>
      </c>
      <c r="H29" s="19" t="s">
        <v>95</v>
      </c>
      <c r="I29" s="19"/>
      <c r="J29" s="19"/>
      <c r="K29" s="19"/>
      <c r="L29" s="19" t="s">
        <v>77</v>
      </c>
      <c r="M29" s="19"/>
      <c r="N29" s="10">
        <f>VLOOKUP(L29,'[1]BASE DE DATOS'!C17:D164,2,0)</f>
        <v>77550</v>
      </c>
      <c r="O29" s="10"/>
      <c r="P29" s="10"/>
      <c r="Q29" s="62"/>
      <c r="R29" s="63"/>
      <c r="S29" s="9" t="s">
        <v>205</v>
      </c>
      <c r="T29" s="7"/>
      <c r="U29" s="8" t="s">
        <v>206</v>
      </c>
      <c r="V29" s="7"/>
      <c r="W29" s="7"/>
      <c r="X29" s="6" t="s">
        <v>207</v>
      </c>
    </row>
    <row r="30" spans="2:24" ht="18.75">
      <c r="B30" s="76">
        <v>17</v>
      </c>
      <c r="C30" s="19"/>
      <c r="D30" s="106" t="s">
        <v>586</v>
      </c>
      <c r="E30" s="19"/>
      <c r="F30" s="19"/>
      <c r="G30" s="19">
        <v>34</v>
      </c>
      <c r="H30" s="19" t="s">
        <v>95</v>
      </c>
      <c r="I30" s="19"/>
      <c r="J30" s="19"/>
      <c r="K30" s="19"/>
      <c r="L30" s="19" t="s">
        <v>77</v>
      </c>
      <c r="M30" s="19"/>
      <c r="N30" s="10">
        <f>VLOOKUP(L30,'[1]BASE DE DATOS'!C18:D165,2,0)</f>
        <v>77550</v>
      </c>
      <c r="O30" s="10"/>
      <c r="P30" s="10"/>
      <c r="Q30" s="62"/>
      <c r="R30" s="63"/>
      <c r="S30" s="7"/>
      <c r="T30" s="7"/>
      <c r="U30" s="8" t="s">
        <v>211</v>
      </c>
      <c r="V30" s="7"/>
      <c r="W30" s="7"/>
      <c r="X30" s="6" t="s">
        <v>212</v>
      </c>
    </row>
    <row r="31" spans="2:24" ht="18.75">
      <c r="B31" s="76">
        <v>18</v>
      </c>
      <c r="C31" s="19"/>
      <c r="D31" s="106" t="s">
        <v>587</v>
      </c>
      <c r="E31" s="19"/>
      <c r="F31" s="19"/>
      <c r="G31" s="19">
        <v>48</v>
      </c>
      <c r="H31" s="19" t="s">
        <v>63</v>
      </c>
      <c r="I31" s="19"/>
      <c r="J31" s="19"/>
      <c r="K31" s="19"/>
      <c r="L31" s="19" t="s">
        <v>77</v>
      </c>
      <c r="M31" s="19"/>
      <c r="N31" s="10">
        <f>VLOOKUP(L31,'[1]BASE DE DATOS'!C19:D166,2,0)</f>
        <v>77550</v>
      </c>
      <c r="O31" s="10"/>
      <c r="P31" s="10"/>
      <c r="Q31" s="62"/>
      <c r="R31" s="63"/>
      <c r="S31" s="7"/>
      <c r="T31" s="7"/>
      <c r="U31" s="8" t="s">
        <v>216</v>
      </c>
      <c r="V31" s="7"/>
      <c r="W31" s="7"/>
      <c r="X31" s="6" t="s">
        <v>217</v>
      </c>
    </row>
    <row r="32" spans="2:24" ht="18.75">
      <c r="B32" s="76">
        <v>19</v>
      </c>
      <c r="C32" s="19"/>
      <c r="D32" s="106" t="s">
        <v>588</v>
      </c>
      <c r="E32" s="19"/>
      <c r="F32" s="19"/>
      <c r="G32" s="19">
        <v>36</v>
      </c>
      <c r="H32" s="19" t="s">
        <v>95</v>
      </c>
      <c r="I32" s="19"/>
      <c r="J32" s="19"/>
      <c r="K32" s="19"/>
      <c r="L32" s="19" t="s">
        <v>77</v>
      </c>
      <c r="M32" s="19"/>
      <c r="N32" s="10">
        <f>VLOOKUP(L32,'[1]BASE DE DATOS'!C20:D167,2,0)</f>
        <v>77550</v>
      </c>
      <c r="O32" s="10"/>
      <c r="P32" s="10"/>
      <c r="Q32" s="62"/>
      <c r="R32" s="63"/>
      <c r="S32" s="7"/>
      <c r="T32" s="7"/>
      <c r="U32" s="8" t="s">
        <v>221</v>
      </c>
      <c r="V32" s="7"/>
      <c r="W32" s="7"/>
      <c r="X32" s="6" t="s">
        <v>222</v>
      </c>
    </row>
    <row r="33" spans="2:24" ht="18.75">
      <c r="B33" s="76">
        <v>20</v>
      </c>
      <c r="C33" s="19"/>
      <c r="D33" s="106" t="s">
        <v>589</v>
      </c>
      <c r="E33" s="19"/>
      <c r="F33" s="19"/>
      <c r="G33" s="19">
        <v>15</v>
      </c>
      <c r="H33" s="19" t="s">
        <v>63</v>
      </c>
      <c r="I33" s="19"/>
      <c r="J33" s="19"/>
      <c r="K33" s="19"/>
      <c r="L33" s="19" t="s">
        <v>77</v>
      </c>
      <c r="M33" s="19"/>
      <c r="N33" s="10">
        <f>VLOOKUP(L33,'[1]BASE DE DATOS'!C21:D168,2,0)</f>
        <v>77550</v>
      </c>
      <c r="O33" s="10"/>
      <c r="P33" s="10"/>
      <c r="Q33" s="62"/>
      <c r="R33" s="63"/>
      <c r="S33" s="7"/>
      <c r="T33" s="7"/>
      <c r="U33" s="8" t="s">
        <v>226</v>
      </c>
      <c r="V33" s="7"/>
      <c r="W33" s="7"/>
      <c r="X33" s="6" t="s">
        <v>227</v>
      </c>
    </row>
    <row r="34" spans="2:24" ht="18.75">
      <c r="B34" s="76">
        <v>21</v>
      </c>
      <c r="C34" s="19"/>
      <c r="D34" s="106" t="s">
        <v>590</v>
      </c>
      <c r="E34" s="19"/>
      <c r="F34" s="19"/>
      <c r="G34" s="19">
        <v>61</v>
      </c>
      <c r="H34" s="19" t="s">
        <v>63</v>
      </c>
      <c r="I34" s="19"/>
      <c r="J34" s="19"/>
      <c r="K34" s="19"/>
      <c r="L34" s="19" t="s">
        <v>77</v>
      </c>
      <c r="M34" s="19"/>
      <c r="N34" s="10">
        <f>VLOOKUP(L34,'[1]BASE DE DATOS'!C22:D169,2,0)</f>
        <v>77550</v>
      </c>
      <c r="O34" s="10"/>
      <c r="P34" s="10"/>
      <c r="Q34" s="62"/>
      <c r="R34" s="63"/>
      <c r="S34" s="7"/>
      <c r="T34" s="7"/>
      <c r="U34" s="8" t="s">
        <v>230</v>
      </c>
      <c r="V34" s="7"/>
      <c r="W34" s="7"/>
      <c r="X34" s="6" t="s">
        <v>231</v>
      </c>
    </row>
    <row r="35" spans="2:24" ht="18.75">
      <c r="B35" s="76">
        <v>22</v>
      </c>
      <c r="C35" s="19"/>
      <c r="D35" s="106" t="s">
        <v>591</v>
      </c>
      <c r="E35" s="19"/>
      <c r="F35" s="19"/>
      <c r="G35" s="19">
        <v>37</v>
      </c>
      <c r="H35" s="19" t="s">
        <v>63</v>
      </c>
      <c r="I35" s="19"/>
      <c r="J35" s="19"/>
      <c r="K35" s="19"/>
      <c r="L35" s="19" t="s">
        <v>77</v>
      </c>
      <c r="M35" s="19"/>
      <c r="N35" s="10">
        <f>VLOOKUP(L35,'[1]BASE DE DATOS'!C23:D170,2,0)</f>
        <v>77550</v>
      </c>
      <c r="O35" s="10"/>
      <c r="P35" s="10"/>
      <c r="Q35" s="62"/>
      <c r="R35" s="63"/>
      <c r="S35" s="7"/>
      <c r="T35" s="7"/>
      <c r="U35" s="8" t="s">
        <v>235</v>
      </c>
      <c r="V35" s="7"/>
      <c r="W35" s="7"/>
      <c r="X35" s="7"/>
    </row>
    <row r="36" spans="2:24" ht="18.75">
      <c r="B36" s="76">
        <v>23</v>
      </c>
      <c r="C36" s="19"/>
      <c r="D36" s="106" t="s">
        <v>495</v>
      </c>
      <c r="E36" s="19"/>
      <c r="F36" s="19"/>
      <c r="G36" s="19">
        <v>38</v>
      </c>
      <c r="H36" s="19" t="s">
        <v>63</v>
      </c>
      <c r="I36" s="19"/>
      <c r="J36" s="19"/>
      <c r="K36" s="19"/>
      <c r="L36" s="19" t="s">
        <v>77</v>
      </c>
      <c r="M36" s="19"/>
      <c r="N36" s="10">
        <f>VLOOKUP(L36,'[1]BASE DE DATOS'!C24:D171,2,0)</f>
        <v>77550</v>
      </c>
      <c r="O36" s="10"/>
      <c r="P36" s="10"/>
      <c r="Q36" s="62"/>
      <c r="R36" s="63"/>
      <c r="S36" s="7"/>
      <c r="T36" s="7"/>
      <c r="U36" s="8" t="s">
        <v>238</v>
      </c>
      <c r="V36" s="7"/>
      <c r="W36" s="7"/>
      <c r="X36" s="7"/>
    </row>
    <row r="37" spans="2:24" ht="18.75">
      <c r="B37" s="76">
        <v>24</v>
      </c>
      <c r="C37" s="19"/>
      <c r="D37" s="106" t="s">
        <v>592</v>
      </c>
      <c r="E37" s="19"/>
      <c r="F37" s="19"/>
      <c r="G37" s="19">
        <v>20</v>
      </c>
      <c r="H37" s="19" t="s">
        <v>63</v>
      </c>
      <c r="I37" s="19"/>
      <c r="J37" s="19"/>
      <c r="K37" s="19"/>
      <c r="L37" s="19" t="s">
        <v>77</v>
      </c>
      <c r="M37" s="19"/>
      <c r="N37" s="10">
        <f>VLOOKUP(L37,'[1]BASE DE DATOS'!C25:D172,2,0)</f>
        <v>77550</v>
      </c>
      <c r="O37" s="10"/>
      <c r="P37" s="10"/>
      <c r="Q37" s="62"/>
      <c r="R37" s="63"/>
      <c r="S37" s="7"/>
      <c r="T37" s="7"/>
      <c r="U37" s="8" t="s">
        <v>240</v>
      </c>
      <c r="V37" s="7"/>
      <c r="W37" s="7"/>
      <c r="X37" s="7"/>
    </row>
    <row r="38" spans="2:24" ht="16.5" thickBot="1">
      <c r="B38" s="76">
        <v>25</v>
      </c>
      <c r="C38" s="19"/>
      <c r="D38" s="106" t="s">
        <v>508</v>
      </c>
      <c r="E38" s="19"/>
      <c r="F38" s="19"/>
      <c r="G38" s="19">
        <v>28</v>
      </c>
      <c r="H38" s="19" t="s">
        <v>63</v>
      </c>
      <c r="I38" s="19"/>
      <c r="J38" s="19"/>
      <c r="K38" s="19"/>
      <c r="L38" s="19" t="s">
        <v>77</v>
      </c>
      <c r="M38" s="19"/>
      <c r="N38" s="10">
        <f>VLOOKUP(L38,'[1]BASE DE DATOS'!C26:D173,2,0)</f>
        <v>77550</v>
      </c>
      <c r="O38" s="10"/>
      <c r="P38" s="10"/>
      <c r="Q38" s="62"/>
      <c r="R38" s="65"/>
      <c r="S38" s="1"/>
      <c r="T38" s="1"/>
      <c r="U38" s="1"/>
      <c r="V38" s="1"/>
      <c r="W38" s="1"/>
      <c r="X38" s="1"/>
    </row>
    <row r="39" spans="2:24">
      <c r="B39" s="76">
        <v>26</v>
      </c>
      <c r="C39" s="19"/>
      <c r="D39" s="106" t="s">
        <v>593</v>
      </c>
      <c r="E39" s="19"/>
      <c r="F39" s="19"/>
      <c r="G39" s="19">
        <v>23</v>
      </c>
      <c r="H39" s="19" t="s">
        <v>63</v>
      </c>
      <c r="I39" s="19"/>
      <c r="J39" s="19"/>
      <c r="K39" s="19"/>
      <c r="L39" s="19" t="s">
        <v>77</v>
      </c>
      <c r="M39" s="19"/>
      <c r="N39" s="10">
        <f>VLOOKUP(L39,'[1]BASE DE DATOS'!C27:D174,2,0)</f>
        <v>77550</v>
      </c>
      <c r="O39" s="10"/>
      <c r="P39" s="10"/>
      <c r="Q39" s="62"/>
    </row>
    <row r="40" spans="2:24">
      <c r="B40" s="76">
        <v>27</v>
      </c>
      <c r="C40" s="19"/>
      <c r="D40" s="106" t="s">
        <v>594</v>
      </c>
      <c r="E40" s="19"/>
      <c r="F40" s="19"/>
      <c r="G40" s="19">
        <v>27</v>
      </c>
      <c r="H40" s="19" t="s">
        <v>63</v>
      </c>
      <c r="I40" s="19"/>
      <c r="J40" s="19"/>
      <c r="K40" s="19"/>
      <c r="L40" s="19" t="s">
        <v>77</v>
      </c>
      <c r="M40" s="19"/>
      <c r="N40" s="10">
        <f>VLOOKUP(L40,'[1]BASE DE DATOS'!C28:D175,2,0)</f>
        <v>77550</v>
      </c>
      <c r="O40" s="10"/>
      <c r="P40" s="10"/>
      <c r="Q40" s="62"/>
    </row>
    <row r="41" spans="2:24">
      <c r="B41" s="76">
        <v>28</v>
      </c>
      <c r="C41" s="19"/>
      <c r="D41" s="106" t="s">
        <v>595</v>
      </c>
      <c r="E41" s="19"/>
      <c r="F41" s="19"/>
      <c r="G41" s="19">
        <v>30</v>
      </c>
      <c r="H41" s="19" t="s">
        <v>63</v>
      </c>
      <c r="I41" s="19"/>
      <c r="J41" s="19"/>
      <c r="K41" s="19"/>
      <c r="L41" s="19" t="s">
        <v>77</v>
      </c>
      <c r="M41" s="19"/>
      <c r="N41" s="10">
        <f>VLOOKUP(L41,'[1]BASE DE DATOS'!C29:D176,2,0)</f>
        <v>77550</v>
      </c>
      <c r="O41" s="10"/>
      <c r="P41" s="10"/>
      <c r="Q41" s="62"/>
    </row>
    <row r="42" spans="2:24">
      <c r="B42" s="76">
        <v>29</v>
      </c>
      <c r="C42" s="19"/>
      <c r="D42" s="106" t="s">
        <v>596</v>
      </c>
      <c r="E42" s="19"/>
      <c r="F42" s="19"/>
      <c r="G42" s="19">
        <v>59</v>
      </c>
      <c r="H42" s="19" t="s">
        <v>95</v>
      </c>
      <c r="I42" s="19"/>
      <c r="J42" s="19"/>
      <c r="K42" s="19"/>
      <c r="L42" s="19" t="s">
        <v>77</v>
      </c>
      <c r="M42" s="19"/>
      <c r="N42" s="10">
        <f>VLOOKUP(L42,'[1]BASE DE DATOS'!C30:D177,2,0)</f>
        <v>77550</v>
      </c>
      <c r="O42" s="10"/>
      <c r="P42" s="10"/>
      <c r="Q42" s="62"/>
    </row>
    <row r="43" spans="2:24">
      <c r="B43" s="76">
        <v>30</v>
      </c>
      <c r="C43" s="19"/>
      <c r="D43" s="106" t="s">
        <v>597</v>
      </c>
      <c r="E43" s="19"/>
      <c r="F43" s="19"/>
      <c r="G43" s="19">
        <v>48</v>
      </c>
      <c r="H43" s="19" t="s">
        <v>63</v>
      </c>
      <c r="I43" s="19"/>
      <c r="J43" s="19"/>
      <c r="K43" s="19"/>
      <c r="L43" s="19" t="s">
        <v>77</v>
      </c>
      <c r="M43" s="19"/>
      <c r="N43" s="10">
        <f>VLOOKUP(L43,'[1]BASE DE DATOS'!C31:D178,2,0)</f>
        <v>77550</v>
      </c>
      <c r="O43" s="10"/>
      <c r="P43" s="10"/>
      <c r="Q43" s="62"/>
    </row>
    <row r="44" spans="2:24">
      <c r="B44" s="76">
        <v>31</v>
      </c>
      <c r="C44" s="19"/>
      <c r="D44" s="106" t="s">
        <v>598</v>
      </c>
      <c r="E44" s="19"/>
      <c r="F44" s="19"/>
      <c r="G44" s="19">
        <v>22</v>
      </c>
      <c r="H44" s="19" t="s">
        <v>63</v>
      </c>
      <c r="I44" s="19"/>
      <c r="J44" s="19"/>
      <c r="K44" s="19"/>
      <c r="L44" s="19" t="s">
        <v>77</v>
      </c>
      <c r="M44" s="19"/>
      <c r="N44" s="10">
        <f>VLOOKUP(L44,'[1]BASE DE DATOS'!C32:D179,2,0)</f>
        <v>77550</v>
      </c>
      <c r="O44" s="10"/>
      <c r="P44" s="10"/>
      <c r="Q44" s="62"/>
    </row>
    <row r="45" spans="2:24">
      <c r="B45" s="76">
        <v>32</v>
      </c>
      <c r="C45" s="19"/>
      <c r="D45" s="106" t="s">
        <v>568</v>
      </c>
      <c r="E45" s="19"/>
      <c r="F45" s="19"/>
      <c r="G45" s="19">
        <v>50</v>
      </c>
      <c r="H45" s="19" t="s">
        <v>95</v>
      </c>
      <c r="I45" s="19"/>
      <c r="J45" s="19"/>
      <c r="K45" s="19"/>
      <c r="L45" s="19" t="s">
        <v>77</v>
      </c>
      <c r="M45" s="19"/>
      <c r="N45" s="10">
        <f>VLOOKUP(L45,'[1]BASE DE DATOS'!C33:D180,2,0)</f>
        <v>77550</v>
      </c>
      <c r="O45" s="10"/>
      <c r="P45" s="10"/>
      <c r="Q45" s="62"/>
    </row>
    <row r="46" spans="2:24">
      <c r="B46" s="76">
        <v>33</v>
      </c>
      <c r="C46" s="19"/>
      <c r="D46" s="106" t="s">
        <v>599</v>
      </c>
      <c r="E46" s="19"/>
      <c r="F46" s="19"/>
      <c r="G46" s="19">
        <v>66</v>
      </c>
      <c r="H46" s="19" t="s">
        <v>63</v>
      </c>
      <c r="I46" s="19"/>
      <c r="J46" s="19"/>
      <c r="K46" s="19"/>
      <c r="L46" s="19" t="s">
        <v>77</v>
      </c>
      <c r="M46" s="19"/>
      <c r="N46" s="10">
        <f>VLOOKUP(L46,'[1]BASE DE DATOS'!C34:D181,2,0)</f>
        <v>77550</v>
      </c>
      <c r="O46" s="10"/>
      <c r="P46" s="10"/>
      <c r="Q46" s="62"/>
    </row>
    <row r="47" spans="2:24">
      <c r="B47" s="76">
        <v>34</v>
      </c>
      <c r="C47" s="19"/>
      <c r="D47" s="106" t="s">
        <v>600</v>
      </c>
      <c r="E47" s="19"/>
      <c r="F47" s="19"/>
      <c r="G47" s="19">
        <v>44</v>
      </c>
      <c r="H47" s="19" t="s">
        <v>95</v>
      </c>
      <c r="I47" s="19"/>
      <c r="J47" s="19"/>
      <c r="K47" s="19"/>
      <c r="L47" s="19" t="s">
        <v>77</v>
      </c>
      <c r="M47" s="19"/>
      <c r="N47" s="10">
        <f>VLOOKUP(L47,'[1]BASE DE DATOS'!C35:D182,2,0)</f>
        <v>77550</v>
      </c>
      <c r="O47" s="10"/>
      <c r="P47" s="10"/>
      <c r="Q47" s="62"/>
    </row>
    <row r="48" spans="2:24">
      <c r="B48" s="76">
        <v>35</v>
      </c>
      <c r="C48" s="19"/>
      <c r="D48" s="106" t="s">
        <v>601</v>
      </c>
      <c r="E48" s="19"/>
      <c r="F48" s="19"/>
      <c r="G48" s="19">
        <v>14</v>
      </c>
      <c r="H48" s="19" t="s">
        <v>63</v>
      </c>
      <c r="I48" s="19"/>
      <c r="J48" s="19"/>
      <c r="K48" s="19"/>
      <c r="L48" s="19" t="s">
        <v>77</v>
      </c>
      <c r="M48" s="19"/>
      <c r="N48" s="10">
        <f>VLOOKUP(L48,'[1]BASE DE DATOS'!C36:D183,2,0)</f>
        <v>77550</v>
      </c>
      <c r="O48" s="10"/>
      <c r="P48" s="10"/>
      <c r="Q48" s="62"/>
    </row>
    <row r="49" spans="2:17">
      <c r="B49" s="76">
        <v>36</v>
      </c>
      <c r="C49" s="19"/>
      <c r="D49" s="106" t="s">
        <v>602</v>
      </c>
      <c r="E49" s="19"/>
      <c r="F49" s="19"/>
      <c r="G49" s="19">
        <v>21</v>
      </c>
      <c r="H49" s="19" t="s">
        <v>95</v>
      </c>
      <c r="I49" s="19"/>
      <c r="J49" s="19"/>
      <c r="K49" s="19"/>
      <c r="L49" s="19" t="s">
        <v>77</v>
      </c>
      <c r="M49" s="19"/>
      <c r="N49" s="10">
        <f>VLOOKUP(L49,'[1]BASE DE DATOS'!C37:D184,2,0)</f>
        <v>77550</v>
      </c>
      <c r="O49" s="10"/>
      <c r="P49" s="10"/>
      <c r="Q49" s="62"/>
    </row>
    <row r="50" spans="2:17">
      <c r="B50" s="76">
        <v>37</v>
      </c>
      <c r="C50" s="19"/>
      <c r="D50" s="106" t="s">
        <v>603</v>
      </c>
      <c r="E50" s="19"/>
      <c r="F50" s="19"/>
      <c r="G50" s="19">
        <v>31</v>
      </c>
      <c r="H50" s="19" t="s">
        <v>63</v>
      </c>
      <c r="I50" s="19"/>
      <c r="J50" s="19"/>
      <c r="K50" s="19"/>
      <c r="L50" s="19" t="s">
        <v>77</v>
      </c>
      <c r="M50" s="19"/>
      <c r="N50" s="10">
        <f>VLOOKUP(L50,'[1]BASE DE DATOS'!C38:D185,2,0)</f>
        <v>77550</v>
      </c>
      <c r="O50" s="10"/>
      <c r="P50" s="10"/>
      <c r="Q50" s="62"/>
    </row>
    <row r="51" spans="2:17">
      <c r="B51" s="76">
        <v>38</v>
      </c>
      <c r="C51" s="19"/>
      <c r="D51" s="106" t="s">
        <v>301</v>
      </c>
      <c r="E51" s="19"/>
      <c r="F51" s="19"/>
      <c r="G51" s="19">
        <v>38</v>
      </c>
      <c r="H51" s="19" t="s">
        <v>63</v>
      </c>
      <c r="I51" s="19"/>
      <c r="J51" s="19"/>
      <c r="K51" s="19"/>
      <c r="L51" s="19" t="s">
        <v>77</v>
      </c>
      <c r="M51" s="19"/>
      <c r="N51" s="10">
        <f>VLOOKUP(L51,'[1]BASE DE DATOS'!C39:D186,2,0)</f>
        <v>77550</v>
      </c>
      <c r="O51" s="10"/>
      <c r="P51" s="10"/>
      <c r="Q51" s="62"/>
    </row>
    <row r="52" spans="2:17">
      <c r="B52" s="76">
        <v>39</v>
      </c>
      <c r="C52" s="19"/>
      <c r="D52" s="106" t="s">
        <v>604</v>
      </c>
      <c r="E52" s="19"/>
      <c r="F52" s="19"/>
      <c r="G52" s="19">
        <v>54</v>
      </c>
      <c r="H52" s="19" t="s">
        <v>95</v>
      </c>
      <c r="I52" s="19"/>
      <c r="J52" s="19"/>
      <c r="K52" s="19"/>
      <c r="L52" s="19" t="s">
        <v>77</v>
      </c>
      <c r="M52" s="19"/>
      <c r="N52" s="10">
        <f>VLOOKUP(L52,'[1]BASE DE DATOS'!C40:D187,2,0)</f>
        <v>77550</v>
      </c>
      <c r="O52" s="10"/>
      <c r="P52" s="10"/>
      <c r="Q52" s="62"/>
    </row>
    <row r="53" spans="2:17">
      <c r="B53" s="76">
        <v>40</v>
      </c>
      <c r="C53" s="19"/>
      <c r="D53" s="106" t="s">
        <v>605</v>
      </c>
      <c r="E53" s="19"/>
      <c r="F53" s="19"/>
      <c r="G53" s="19">
        <v>43</v>
      </c>
      <c r="H53" s="19" t="s">
        <v>63</v>
      </c>
      <c r="I53" s="19"/>
      <c r="J53" s="19"/>
      <c r="K53" s="19"/>
      <c r="L53" s="19" t="s">
        <v>77</v>
      </c>
      <c r="M53" s="19"/>
      <c r="N53" s="10">
        <f>VLOOKUP(L53,'[1]BASE DE DATOS'!C41:D188,2,0)</f>
        <v>77550</v>
      </c>
      <c r="O53" s="10"/>
      <c r="P53" s="10"/>
      <c r="Q53" s="62"/>
    </row>
    <row r="54" spans="2:17">
      <c r="B54" s="76">
        <v>41</v>
      </c>
      <c r="C54" s="19"/>
      <c r="D54" s="106" t="s">
        <v>606</v>
      </c>
      <c r="E54" s="19"/>
      <c r="F54" s="19"/>
      <c r="G54" s="19">
        <v>32</v>
      </c>
      <c r="H54" s="19" t="s">
        <v>63</v>
      </c>
      <c r="I54" s="19"/>
      <c r="J54" s="19"/>
      <c r="K54" s="19"/>
      <c r="L54" s="19" t="s">
        <v>77</v>
      </c>
      <c r="M54" s="19"/>
      <c r="N54" s="10">
        <f>VLOOKUP(L54,'[1]BASE DE DATOS'!C42:D189,2,0)</f>
        <v>77550</v>
      </c>
      <c r="O54" s="10"/>
      <c r="P54" s="10"/>
      <c r="Q54" s="62"/>
    </row>
    <row r="55" spans="2:17">
      <c r="B55" s="76">
        <v>42</v>
      </c>
      <c r="C55" s="19"/>
      <c r="D55" s="106" t="s">
        <v>607</v>
      </c>
      <c r="E55" s="19"/>
      <c r="F55" s="19"/>
      <c r="G55" s="19">
        <v>33</v>
      </c>
      <c r="H55" s="19" t="s">
        <v>63</v>
      </c>
      <c r="I55" s="19"/>
      <c r="J55" s="19"/>
      <c r="K55" s="19"/>
      <c r="L55" s="19" t="s">
        <v>77</v>
      </c>
      <c r="M55" s="19"/>
      <c r="N55" s="10">
        <f>VLOOKUP(L55,'[1]BASE DE DATOS'!C43:D190,2,0)</f>
        <v>77550</v>
      </c>
      <c r="O55" s="10"/>
      <c r="P55" s="10"/>
      <c r="Q55" s="62"/>
    </row>
    <row r="56" spans="2:17">
      <c r="B56" s="76">
        <v>43</v>
      </c>
      <c r="C56" s="19"/>
      <c r="D56" s="106" t="s">
        <v>608</v>
      </c>
      <c r="E56" s="19"/>
      <c r="F56" s="19"/>
      <c r="G56" s="19">
        <v>21</v>
      </c>
      <c r="H56" s="19" t="s">
        <v>63</v>
      </c>
      <c r="I56" s="19"/>
      <c r="J56" s="19"/>
      <c r="K56" s="19"/>
      <c r="L56" s="19" t="s">
        <v>77</v>
      </c>
      <c r="M56" s="19"/>
      <c r="N56" s="10">
        <f>VLOOKUP(L56,'[1]BASE DE DATOS'!C44:D191,2,0)</f>
        <v>77550</v>
      </c>
      <c r="O56" s="10"/>
      <c r="P56" s="10"/>
      <c r="Q56" s="62"/>
    </row>
    <row r="57" spans="2:17" ht="16.5" thickBot="1">
      <c r="B57" s="107">
        <v>44</v>
      </c>
      <c r="C57" s="108"/>
      <c r="D57" s="109" t="s">
        <v>609</v>
      </c>
      <c r="E57" s="108"/>
      <c r="F57" s="108"/>
      <c r="G57" s="108">
        <v>28</v>
      </c>
      <c r="H57" s="108" t="s">
        <v>63</v>
      </c>
      <c r="I57" s="108"/>
      <c r="J57" s="108"/>
      <c r="K57" s="108"/>
      <c r="L57" s="108" t="s">
        <v>77</v>
      </c>
      <c r="M57" s="108"/>
      <c r="N57" s="2">
        <f>VLOOKUP(L57,'[1]BASE DE DATOS'!C45:D192,2,0)</f>
        <v>77550</v>
      </c>
      <c r="O57" s="2"/>
      <c r="P57" s="2"/>
      <c r="Q57" s="70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2">
    <dataValidation type="list" allowBlank="1" showInputMessage="1" showErrorMessage="1" sqref="E9" xr:uid="{00000000-0002-0000-0700-000000000000}">
      <formula1>$R$5:$R$8</formula1>
    </dataValidation>
    <dataValidation type="list" allowBlank="1" showInputMessage="1" showErrorMessage="1" sqref="E6:J6" xr:uid="{00000000-0002-0000-0700-000001000000}">
      <formula1>$S$6:$S$29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X101"/>
  <sheetViews>
    <sheetView tabSelected="1" zoomScale="80" zoomScaleNormal="80" workbookViewId="0">
      <selection activeCell="E18" sqref="E1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26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52"/>
      <c r="P2" s="52"/>
    </row>
    <row r="3" spans="2:24" ht="21.75" thickBot="1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24" ht="21.75" thickBot="1">
      <c r="B4" s="127" t="s">
        <v>1</v>
      </c>
      <c r="C4" s="128"/>
      <c r="D4" s="128"/>
      <c r="E4" s="128"/>
      <c r="F4" s="128"/>
      <c r="G4" s="128"/>
      <c r="H4" s="128"/>
      <c r="I4" s="128"/>
      <c r="J4" s="129"/>
      <c r="K4" s="51"/>
      <c r="L4" s="51"/>
      <c r="M4" s="51"/>
      <c r="N4" s="51"/>
      <c r="O4" s="51"/>
      <c r="P4" s="51"/>
    </row>
    <row r="5" spans="2:24" ht="19.5" thickBot="1"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R5" s="42">
        <v>2019</v>
      </c>
      <c r="T5" s="41" t="s">
        <v>2</v>
      </c>
      <c r="U5" s="41" t="s">
        <v>3</v>
      </c>
      <c r="V5" s="40">
        <v>43466</v>
      </c>
      <c r="W5" s="40">
        <v>43555</v>
      </c>
      <c r="X5" s="39" t="s">
        <v>4</v>
      </c>
    </row>
    <row r="6" spans="2:24" ht="19.5" thickBot="1">
      <c r="B6" s="130" t="s">
        <v>5</v>
      </c>
      <c r="C6" s="131"/>
      <c r="D6" s="132"/>
      <c r="E6" s="133" t="s">
        <v>6</v>
      </c>
      <c r="F6" s="134"/>
      <c r="G6" s="134"/>
      <c r="H6" s="134"/>
      <c r="I6" s="134"/>
      <c r="J6" s="135"/>
      <c r="K6" s="43"/>
      <c r="L6" s="43"/>
      <c r="M6" s="43"/>
      <c r="N6" s="43"/>
      <c r="O6" s="43"/>
      <c r="P6" s="43"/>
      <c r="R6" s="42">
        <v>2020</v>
      </c>
      <c r="S6" s="42" t="s">
        <v>7</v>
      </c>
      <c r="T6" s="41" t="s">
        <v>8</v>
      </c>
      <c r="U6" s="41" t="s">
        <v>9</v>
      </c>
      <c r="V6" s="40">
        <v>43556</v>
      </c>
      <c r="W6" s="40">
        <v>43646</v>
      </c>
      <c r="X6" s="39" t="s">
        <v>10</v>
      </c>
    </row>
    <row r="7" spans="2:24" ht="19.5" thickBot="1">
      <c r="B7" s="130" t="s">
        <v>11</v>
      </c>
      <c r="C7" s="131"/>
      <c r="D7" s="132"/>
      <c r="E7" s="147" t="s">
        <v>610</v>
      </c>
      <c r="F7" s="148"/>
      <c r="G7" s="148"/>
      <c r="H7" s="148"/>
      <c r="I7" s="148"/>
      <c r="J7" s="149"/>
      <c r="K7" s="43"/>
      <c r="L7" s="43"/>
      <c r="M7" s="43"/>
      <c r="N7" s="43"/>
      <c r="O7" s="43"/>
      <c r="P7" s="43"/>
      <c r="R7" s="42">
        <v>2021</v>
      </c>
      <c r="S7" s="46" t="s">
        <v>13</v>
      </c>
      <c r="T7" s="41" t="s">
        <v>12</v>
      </c>
      <c r="U7" s="41" t="s">
        <v>14</v>
      </c>
      <c r="V7" s="40">
        <v>43647</v>
      </c>
      <c r="W7" s="40">
        <v>43738</v>
      </c>
      <c r="X7" s="39" t="s">
        <v>15</v>
      </c>
    </row>
    <row r="8" spans="2:24" ht="19.5" thickBot="1">
      <c r="B8" s="50" t="s">
        <v>16</v>
      </c>
      <c r="C8" s="49"/>
      <c r="D8" s="48"/>
      <c r="E8" s="147" t="s">
        <v>17</v>
      </c>
      <c r="F8" s="148"/>
      <c r="G8" s="148"/>
      <c r="H8" s="148"/>
      <c r="I8" s="148"/>
      <c r="J8" s="149"/>
      <c r="K8" s="43"/>
      <c r="L8" s="43"/>
      <c r="M8" s="43"/>
      <c r="N8" s="43"/>
      <c r="O8" s="43"/>
      <c r="P8" s="43"/>
      <c r="S8" s="46" t="s">
        <v>18</v>
      </c>
      <c r="T8" s="41" t="s">
        <v>19</v>
      </c>
      <c r="U8" s="41" t="s">
        <v>20</v>
      </c>
      <c r="V8" s="40">
        <v>43739</v>
      </c>
      <c r="W8" s="40">
        <v>43830</v>
      </c>
      <c r="X8" s="39" t="s">
        <v>21</v>
      </c>
    </row>
    <row r="9" spans="2:24" ht="19.5" thickBot="1">
      <c r="B9" s="130" t="s">
        <v>22</v>
      </c>
      <c r="C9" s="131"/>
      <c r="D9" s="132"/>
      <c r="E9" s="53">
        <v>2021</v>
      </c>
      <c r="F9" s="44"/>
      <c r="G9" s="44"/>
      <c r="H9" s="44"/>
      <c r="I9" s="44"/>
      <c r="J9" s="44"/>
      <c r="K9" s="43"/>
      <c r="L9" s="43"/>
      <c r="M9" s="43"/>
      <c r="N9" s="43"/>
      <c r="O9" s="43"/>
      <c r="P9" s="43"/>
      <c r="S9" s="46" t="s">
        <v>23</v>
      </c>
      <c r="T9" s="41" t="s">
        <v>24</v>
      </c>
      <c r="U9" s="41" t="s">
        <v>25</v>
      </c>
      <c r="V9" s="40">
        <v>43831</v>
      </c>
      <c r="W9" s="40">
        <v>43921</v>
      </c>
      <c r="X9" s="39" t="s">
        <v>26</v>
      </c>
    </row>
    <row r="10" spans="2:24" ht="21.75" customHeight="1" thickBot="1">
      <c r="B10" s="142" t="s">
        <v>27</v>
      </c>
      <c r="C10" s="143"/>
      <c r="D10" s="144"/>
      <c r="E10" s="45">
        <v>44378</v>
      </c>
      <c r="F10" s="44"/>
      <c r="G10" s="44"/>
      <c r="H10" s="44"/>
      <c r="I10" s="44"/>
      <c r="J10" s="44"/>
      <c r="K10" s="43"/>
      <c r="L10" s="43"/>
      <c r="M10" s="43"/>
      <c r="N10" s="43"/>
      <c r="O10" s="43"/>
      <c r="P10" s="43"/>
      <c r="S10" s="46" t="s">
        <v>6</v>
      </c>
      <c r="T10" s="41" t="s">
        <v>28</v>
      </c>
      <c r="U10" s="41" t="s">
        <v>29</v>
      </c>
      <c r="V10" s="40">
        <v>43922</v>
      </c>
      <c r="W10" s="40">
        <v>44012</v>
      </c>
      <c r="X10" s="39" t="s">
        <v>30</v>
      </c>
    </row>
    <row r="11" spans="2:24" ht="26.25" customHeight="1" thickBot="1">
      <c r="B11" s="142" t="s">
        <v>31</v>
      </c>
      <c r="C11" s="143"/>
      <c r="D11" s="144"/>
      <c r="E11" s="45">
        <v>44469</v>
      </c>
      <c r="F11" s="44"/>
      <c r="G11" s="44"/>
      <c r="H11" s="44"/>
      <c r="I11" s="44"/>
      <c r="J11" s="44"/>
      <c r="K11" s="43"/>
      <c r="L11" s="43"/>
      <c r="M11" s="43"/>
      <c r="N11" s="43"/>
      <c r="O11" s="43"/>
      <c r="P11" s="43"/>
      <c r="S11" s="42" t="s">
        <v>32</v>
      </c>
      <c r="T11" s="41" t="s">
        <v>33</v>
      </c>
      <c r="U11" s="41" t="s">
        <v>34</v>
      </c>
      <c r="V11" s="40">
        <v>44013</v>
      </c>
      <c r="W11" s="40">
        <v>44104</v>
      </c>
      <c r="X11" s="39" t="s">
        <v>35</v>
      </c>
    </row>
    <row r="12" spans="2:24" ht="21.95" customHeight="1" thickBot="1">
      <c r="B12" s="38"/>
      <c r="C12" s="38"/>
      <c r="D12" s="38"/>
      <c r="E12" s="38"/>
      <c r="F12" s="38"/>
      <c r="G12" s="38"/>
      <c r="H12" s="38"/>
      <c r="I12" s="145" t="s">
        <v>36</v>
      </c>
      <c r="J12" s="146"/>
      <c r="K12" s="146"/>
      <c r="L12" s="146"/>
      <c r="M12" s="146"/>
      <c r="N12" s="146"/>
      <c r="O12" s="136" t="s">
        <v>37</v>
      </c>
      <c r="P12" s="136" t="s">
        <v>38</v>
      </c>
      <c r="Q12" s="138" t="s">
        <v>39</v>
      </c>
      <c r="R12" s="37"/>
      <c r="S12" s="36" t="s">
        <v>40</v>
      </c>
      <c r="T12" s="35" t="s">
        <v>41</v>
      </c>
      <c r="U12" s="35" t="s">
        <v>42</v>
      </c>
      <c r="V12" s="34">
        <v>44105</v>
      </c>
      <c r="W12" s="34">
        <v>44196</v>
      </c>
      <c r="X12" s="33" t="s">
        <v>43</v>
      </c>
    </row>
    <row r="13" spans="2:24" ht="50.1" customHeight="1" thickBot="1">
      <c r="B13" s="125" t="s">
        <v>44</v>
      </c>
      <c r="C13" s="124" t="s">
        <v>45</v>
      </c>
      <c r="D13" s="124" t="s">
        <v>46</v>
      </c>
      <c r="E13" s="124" t="s">
        <v>47</v>
      </c>
      <c r="F13" s="124" t="s">
        <v>48</v>
      </c>
      <c r="G13" s="124" t="s">
        <v>49</v>
      </c>
      <c r="H13" s="124" t="s">
        <v>50</v>
      </c>
      <c r="I13" s="123" t="s">
        <v>51</v>
      </c>
      <c r="J13" s="123" t="s">
        <v>52</v>
      </c>
      <c r="K13" s="123" t="s">
        <v>53</v>
      </c>
      <c r="L13" s="123" t="s">
        <v>54</v>
      </c>
      <c r="M13" s="123" t="s">
        <v>55</v>
      </c>
      <c r="N13" s="29" t="s">
        <v>56</v>
      </c>
      <c r="O13" s="156"/>
      <c r="P13" s="156"/>
      <c r="Q13" s="157"/>
      <c r="R13" s="26"/>
      <c r="S13" s="28" t="s">
        <v>57</v>
      </c>
      <c r="T13" s="27"/>
      <c r="U13" s="27" t="s">
        <v>58</v>
      </c>
      <c r="V13" s="26"/>
      <c r="W13" s="26"/>
      <c r="X13" s="25" t="s">
        <v>59</v>
      </c>
    </row>
    <row r="14" spans="2:24" ht="19.5" thickBot="1">
      <c r="B14" s="116">
        <v>1</v>
      </c>
      <c r="C14" s="114"/>
      <c r="D14" s="122" t="s">
        <v>611</v>
      </c>
      <c r="E14" s="122"/>
      <c r="F14" s="117"/>
      <c r="G14" s="121">
        <v>51</v>
      </c>
      <c r="H14" s="121" t="s">
        <v>364</v>
      </c>
      <c r="I14" s="114"/>
      <c r="J14" s="114"/>
      <c r="K14" s="114"/>
      <c r="L14" s="112" t="s">
        <v>77</v>
      </c>
      <c r="M14" s="114"/>
      <c r="N14" s="111">
        <f>VLOOKUP(L14,'[1]BASE DE DATOS'!C2:D149,2,0)</f>
        <v>77500</v>
      </c>
      <c r="O14" s="111"/>
      <c r="P14" s="111"/>
      <c r="Q14" s="110"/>
      <c r="R14" s="61"/>
      <c r="S14" s="18" t="s">
        <v>65</v>
      </c>
      <c r="T14" s="16"/>
      <c r="U14" s="17" t="s">
        <v>66</v>
      </c>
      <c r="V14" s="16"/>
      <c r="W14" s="16"/>
      <c r="X14" s="15" t="s">
        <v>67</v>
      </c>
    </row>
    <row r="15" spans="2:24" ht="19.5" thickBot="1">
      <c r="B15" s="116">
        <v>2</v>
      </c>
      <c r="C15" s="114"/>
      <c r="D15" s="118" t="s">
        <v>612</v>
      </c>
      <c r="E15" s="117"/>
      <c r="F15" s="117"/>
      <c r="G15" s="113">
        <v>24</v>
      </c>
      <c r="H15" s="113" t="s">
        <v>364</v>
      </c>
      <c r="I15" s="114"/>
      <c r="J15" s="114"/>
      <c r="K15" s="114"/>
      <c r="L15" s="112" t="s">
        <v>77</v>
      </c>
      <c r="M15" s="114"/>
      <c r="N15" s="111">
        <f>VLOOKUP(L15,'[1]BASE DE DATOS'!C3:D150,2,0)</f>
        <v>77500</v>
      </c>
      <c r="O15" s="111"/>
      <c r="P15" s="111"/>
      <c r="Q15" s="110"/>
      <c r="R15" s="63"/>
      <c r="S15" s="9" t="s">
        <v>71</v>
      </c>
      <c r="T15" s="7"/>
      <c r="U15" s="8" t="s">
        <v>72</v>
      </c>
      <c r="V15" s="7"/>
      <c r="W15" s="7"/>
      <c r="X15" s="6" t="s">
        <v>73</v>
      </c>
    </row>
    <row r="16" spans="2:24" ht="19.5" thickBot="1">
      <c r="B16" s="116">
        <v>3</v>
      </c>
      <c r="C16" s="114"/>
      <c r="D16" s="119" t="s">
        <v>613</v>
      </c>
      <c r="E16" s="117"/>
      <c r="F16" s="117"/>
      <c r="G16" s="113">
        <v>43</v>
      </c>
      <c r="H16" s="113" t="s">
        <v>368</v>
      </c>
      <c r="I16" s="114"/>
      <c r="J16" s="114"/>
      <c r="K16" s="114"/>
      <c r="L16" s="112" t="s">
        <v>77</v>
      </c>
      <c r="M16" s="114"/>
      <c r="N16" s="111">
        <f>VLOOKUP(L16,'[1]BASE DE DATOS'!C4:D151,2,0)</f>
        <v>77550</v>
      </c>
      <c r="O16" s="111"/>
      <c r="P16" s="111"/>
      <c r="Q16" s="110"/>
      <c r="R16" s="63"/>
      <c r="S16" s="8" t="s">
        <v>78</v>
      </c>
      <c r="T16" s="7"/>
      <c r="U16" s="8" t="s">
        <v>79</v>
      </c>
      <c r="V16" s="7"/>
      <c r="W16" s="7"/>
      <c r="X16" s="6" t="s">
        <v>80</v>
      </c>
    </row>
    <row r="17" spans="2:24" ht="19.5" thickBot="1">
      <c r="B17" s="116">
        <v>4</v>
      </c>
      <c r="C17" s="114"/>
      <c r="D17" s="118" t="s">
        <v>614</v>
      </c>
      <c r="E17" s="117"/>
      <c r="F17" s="117"/>
      <c r="G17" s="113">
        <v>33</v>
      </c>
      <c r="H17" s="113" t="s">
        <v>364</v>
      </c>
      <c r="I17" s="114"/>
      <c r="J17" s="114"/>
      <c r="K17" s="114"/>
      <c r="L17" s="112" t="s">
        <v>77</v>
      </c>
      <c r="M17" s="114"/>
      <c r="N17" s="111">
        <f>VLOOKUP(L17,'[1]BASE DE DATOS'!C5:D152,2,0)</f>
        <v>77550</v>
      </c>
      <c r="O17" s="111"/>
      <c r="P17" s="111"/>
      <c r="Q17" s="110"/>
      <c r="R17" s="63"/>
      <c r="S17" s="8" t="s">
        <v>83</v>
      </c>
      <c r="T17" s="7"/>
      <c r="U17" s="8" t="s">
        <v>84</v>
      </c>
      <c r="V17" s="7"/>
      <c r="W17" s="7"/>
      <c r="X17" s="6" t="s">
        <v>85</v>
      </c>
    </row>
    <row r="18" spans="2:24" ht="19.5" thickBot="1">
      <c r="B18" s="116">
        <v>5</v>
      </c>
      <c r="C18" s="114"/>
      <c r="D18" s="118" t="s">
        <v>615</v>
      </c>
      <c r="E18" s="117"/>
      <c r="F18" s="117"/>
      <c r="G18" s="113">
        <v>35</v>
      </c>
      <c r="H18" s="113" t="s">
        <v>364</v>
      </c>
      <c r="I18" s="114"/>
      <c r="J18" s="114"/>
      <c r="K18" s="114"/>
      <c r="L18" s="112" t="s">
        <v>77</v>
      </c>
      <c r="M18" s="114"/>
      <c r="N18" s="111">
        <f>VLOOKUP(L18,'[1]BASE DE DATOS'!C6:D153,2,0)</f>
        <v>77550</v>
      </c>
      <c r="O18" s="111"/>
      <c r="P18" s="111"/>
      <c r="Q18" s="110"/>
      <c r="R18" s="63"/>
      <c r="S18" s="9" t="s">
        <v>89</v>
      </c>
      <c r="T18" s="7"/>
      <c r="U18" s="8" t="s">
        <v>90</v>
      </c>
      <c r="V18" s="7"/>
      <c r="W18" s="7"/>
      <c r="X18" s="6" t="s">
        <v>91</v>
      </c>
    </row>
    <row r="19" spans="2:24" ht="19.5" thickBot="1">
      <c r="B19" s="116">
        <v>6</v>
      </c>
      <c r="C19" s="114"/>
      <c r="D19" s="118" t="s">
        <v>99</v>
      </c>
      <c r="E19" s="120"/>
      <c r="F19" s="117"/>
      <c r="G19" s="113">
        <v>24</v>
      </c>
      <c r="H19" s="113" t="s">
        <v>364</v>
      </c>
      <c r="I19" s="114"/>
      <c r="J19" s="114"/>
      <c r="K19" s="114"/>
      <c r="L19" s="112" t="s">
        <v>77</v>
      </c>
      <c r="M19" s="114"/>
      <c r="N19" s="111">
        <f>VLOOKUP(L19,'[1]BASE DE DATOS'!C7:D154,2,0)</f>
        <v>77550</v>
      </c>
      <c r="O19" s="111"/>
      <c r="P19" s="111"/>
      <c r="Q19" s="110"/>
      <c r="R19" s="63"/>
      <c r="S19" s="9" t="s">
        <v>96</v>
      </c>
      <c r="T19" s="7"/>
      <c r="U19" s="8" t="s">
        <v>97</v>
      </c>
      <c r="V19" s="7"/>
      <c r="W19" s="7"/>
      <c r="X19" s="6" t="s">
        <v>98</v>
      </c>
    </row>
    <row r="20" spans="2:24" ht="19.5" thickBot="1">
      <c r="B20" s="116">
        <v>7</v>
      </c>
      <c r="C20" s="114"/>
      <c r="D20" s="118" t="s">
        <v>616</v>
      </c>
      <c r="E20" s="117"/>
      <c r="F20" s="117"/>
      <c r="G20" s="113">
        <v>31</v>
      </c>
      <c r="H20" s="113" t="s">
        <v>364</v>
      </c>
      <c r="I20" s="114"/>
      <c r="J20" s="114"/>
      <c r="K20" s="114"/>
      <c r="L20" s="112" t="s">
        <v>77</v>
      </c>
      <c r="M20" s="114"/>
      <c r="N20" s="111">
        <f>VLOOKUP(L20,'[1]BASE DE DATOS'!C8:D155,2,0)</f>
        <v>77550</v>
      </c>
      <c r="O20" s="111"/>
      <c r="P20" s="111"/>
      <c r="Q20" s="110"/>
      <c r="R20" s="63"/>
      <c r="S20" s="9" t="s">
        <v>102</v>
      </c>
      <c r="T20" s="7"/>
      <c r="U20" s="8" t="s">
        <v>103</v>
      </c>
      <c r="V20" s="7"/>
      <c r="W20" s="7"/>
      <c r="X20" s="6" t="s">
        <v>104</v>
      </c>
    </row>
    <row r="21" spans="2:24" ht="19.5" thickBot="1">
      <c r="B21" s="116">
        <v>8</v>
      </c>
      <c r="C21" s="114"/>
      <c r="D21" s="119" t="s">
        <v>617</v>
      </c>
      <c r="E21" s="117"/>
      <c r="F21" s="117"/>
      <c r="G21" s="113">
        <v>27</v>
      </c>
      <c r="H21" s="113" t="s">
        <v>368</v>
      </c>
      <c r="I21" s="114"/>
      <c r="J21" s="114"/>
      <c r="K21" s="114"/>
      <c r="L21" s="112" t="s">
        <v>77</v>
      </c>
      <c r="M21" s="114"/>
      <c r="N21" s="111">
        <f>VLOOKUP(L21,'[1]BASE DE DATOS'!C9:D156,2,0)</f>
        <v>77550</v>
      </c>
      <c r="O21" s="111"/>
      <c r="P21" s="111"/>
      <c r="Q21" s="110"/>
      <c r="R21" s="63"/>
      <c r="S21" s="9" t="s">
        <v>127</v>
      </c>
      <c r="T21" s="7"/>
      <c r="U21" s="8" t="s">
        <v>128</v>
      </c>
      <c r="V21" s="7"/>
      <c r="W21" s="7"/>
      <c r="X21" s="6" t="s">
        <v>129</v>
      </c>
    </row>
    <row r="22" spans="2:24" ht="19.5" thickBot="1">
      <c r="B22" s="116">
        <v>9</v>
      </c>
      <c r="C22" s="114"/>
      <c r="D22" s="118" t="s">
        <v>618</v>
      </c>
      <c r="E22" s="117"/>
      <c r="F22" s="117"/>
      <c r="G22" s="113">
        <v>37</v>
      </c>
      <c r="H22" s="113" t="s">
        <v>368</v>
      </c>
      <c r="I22" s="114"/>
      <c r="J22" s="114"/>
      <c r="K22" s="114"/>
      <c r="L22" s="112" t="s">
        <v>77</v>
      </c>
      <c r="M22" s="114"/>
      <c r="N22" s="111">
        <f>VLOOKUP(L22,'[1]BASE DE DATOS'!C10:D157,2,0)</f>
        <v>77550</v>
      </c>
      <c r="O22" s="111"/>
      <c r="P22" s="111"/>
      <c r="Q22" s="110"/>
      <c r="R22" s="63"/>
      <c r="S22" s="9" t="s">
        <v>133</v>
      </c>
      <c r="T22" s="7"/>
      <c r="U22" s="8" t="s">
        <v>134</v>
      </c>
      <c r="V22" s="7"/>
      <c r="W22" s="7"/>
      <c r="X22" s="6" t="s">
        <v>135</v>
      </c>
    </row>
    <row r="23" spans="2:24" ht="19.5" thickBot="1">
      <c r="B23" s="116">
        <v>10</v>
      </c>
      <c r="C23" s="114"/>
      <c r="D23" s="118" t="s">
        <v>619</v>
      </c>
      <c r="E23" s="117"/>
      <c r="F23" s="117"/>
      <c r="G23" s="113">
        <v>23</v>
      </c>
      <c r="H23" s="113" t="s">
        <v>364</v>
      </c>
      <c r="I23" s="114"/>
      <c r="J23" s="114"/>
      <c r="K23" s="114"/>
      <c r="L23" s="112" t="s">
        <v>77</v>
      </c>
      <c r="M23" s="114"/>
      <c r="N23" s="111">
        <f>VLOOKUP(L23,'[1]BASE DE DATOS'!C11:D158,2,0)</f>
        <v>77550</v>
      </c>
      <c r="O23" s="111"/>
      <c r="P23" s="111"/>
      <c r="Q23" s="110"/>
      <c r="R23" s="63"/>
      <c r="S23" s="9" t="s">
        <v>139</v>
      </c>
      <c r="T23" s="7"/>
      <c r="U23" s="8" t="s">
        <v>140</v>
      </c>
      <c r="V23" s="7"/>
      <c r="W23" s="7"/>
      <c r="X23" s="6" t="s">
        <v>141</v>
      </c>
    </row>
    <row r="24" spans="2:24" ht="19.5" thickBot="1">
      <c r="B24" s="116">
        <v>11</v>
      </c>
      <c r="C24" s="114"/>
      <c r="D24" s="118" t="s">
        <v>620</v>
      </c>
      <c r="E24" s="117"/>
      <c r="F24" s="117"/>
      <c r="G24" s="113">
        <v>29</v>
      </c>
      <c r="H24" s="113" t="s">
        <v>364</v>
      </c>
      <c r="I24" s="114"/>
      <c r="J24" s="114"/>
      <c r="K24" s="114"/>
      <c r="L24" s="112" t="s">
        <v>77</v>
      </c>
      <c r="M24" s="114"/>
      <c r="N24" s="111">
        <f>VLOOKUP(L24,'[1]BASE DE DATOS'!C12:D159,2,0)</f>
        <v>77550</v>
      </c>
      <c r="O24" s="111"/>
      <c r="P24" s="111"/>
      <c r="Q24" s="110"/>
      <c r="R24" s="63"/>
      <c r="S24" s="9" t="s">
        <v>144</v>
      </c>
      <c r="T24" s="7"/>
      <c r="U24" s="8" t="s">
        <v>145</v>
      </c>
      <c r="V24" s="7"/>
      <c r="W24" s="7"/>
      <c r="X24" s="6" t="s">
        <v>146</v>
      </c>
    </row>
    <row r="25" spans="2:24" ht="19.5" thickBot="1">
      <c r="B25" s="116">
        <v>12</v>
      </c>
      <c r="C25" s="114"/>
      <c r="D25" s="118" t="s">
        <v>621</v>
      </c>
      <c r="E25" s="119"/>
      <c r="F25" s="117"/>
      <c r="G25" s="113">
        <v>18</v>
      </c>
      <c r="H25" s="113" t="s">
        <v>368</v>
      </c>
      <c r="I25" s="114"/>
      <c r="J25" s="114"/>
      <c r="K25" s="114"/>
      <c r="L25" s="112" t="s">
        <v>77</v>
      </c>
      <c r="M25" s="114"/>
      <c r="N25" s="111">
        <f>VLOOKUP(L25,'[1]BASE DE DATOS'!C13:D160,2,0)</f>
        <v>77550</v>
      </c>
      <c r="O25" s="111"/>
      <c r="P25" s="111"/>
      <c r="Q25" s="110"/>
      <c r="R25" s="63"/>
      <c r="S25" s="9" t="s">
        <v>181</v>
      </c>
      <c r="T25" s="7"/>
      <c r="U25" s="8" t="s">
        <v>182</v>
      </c>
      <c r="V25" s="7"/>
      <c r="W25" s="7"/>
      <c r="X25" s="6" t="s">
        <v>183</v>
      </c>
    </row>
    <row r="26" spans="2:24" ht="19.5" thickBot="1">
      <c r="B26" s="116">
        <v>13</v>
      </c>
      <c r="C26" s="114"/>
      <c r="D26" s="118" t="s">
        <v>622</v>
      </c>
      <c r="E26" s="119"/>
      <c r="F26" s="117"/>
      <c r="G26" s="113">
        <v>46</v>
      </c>
      <c r="H26" s="113" t="s">
        <v>368</v>
      </c>
      <c r="I26" s="114"/>
      <c r="J26" s="114"/>
      <c r="K26" s="114"/>
      <c r="L26" s="112" t="s">
        <v>77</v>
      </c>
      <c r="M26" s="114"/>
      <c r="N26" s="111">
        <f>VLOOKUP(L26,'[1]BASE DE DATOS'!C14:D161,2,0)</f>
        <v>77550</v>
      </c>
      <c r="O26" s="111"/>
      <c r="P26" s="111"/>
      <c r="Q26" s="110"/>
      <c r="R26" s="63"/>
      <c r="S26" s="9" t="s">
        <v>187</v>
      </c>
      <c r="T26" s="7"/>
      <c r="U26" s="8" t="s">
        <v>188</v>
      </c>
      <c r="V26" s="7"/>
      <c r="W26" s="7"/>
      <c r="X26" s="6" t="s">
        <v>189</v>
      </c>
    </row>
    <row r="27" spans="2:24" ht="19.5" thickBot="1">
      <c r="B27" s="116">
        <v>14</v>
      </c>
      <c r="C27" s="114"/>
      <c r="D27" s="118" t="s">
        <v>623</v>
      </c>
      <c r="E27" s="119"/>
      <c r="F27" s="117"/>
      <c r="G27" s="113">
        <v>27</v>
      </c>
      <c r="H27" s="113" t="s">
        <v>368</v>
      </c>
      <c r="I27" s="114"/>
      <c r="J27" s="114"/>
      <c r="K27" s="114"/>
      <c r="L27" s="112" t="s">
        <v>77</v>
      </c>
      <c r="M27" s="114"/>
      <c r="N27" s="111">
        <f>VLOOKUP(L27,'[1]BASE DE DATOS'!C15:D162,2,0)</f>
        <v>77550</v>
      </c>
      <c r="O27" s="111"/>
      <c r="P27" s="111"/>
      <c r="Q27" s="110"/>
      <c r="R27" s="63"/>
      <c r="S27" s="9" t="s">
        <v>193</v>
      </c>
      <c r="T27" s="7"/>
      <c r="U27" s="8" t="s">
        <v>194</v>
      </c>
      <c r="V27" s="7"/>
      <c r="W27" s="7"/>
      <c r="X27" s="6" t="s">
        <v>195</v>
      </c>
    </row>
    <row r="28" spans="2:24" ht="19.5" thickBot="1">
      <c r="B28" s="116">
        <v>15</v>
      </c>
      <c r="C28" s="114"/>
      <c r="D28" s="118" t="s">
        <v>624</v>
      </c>
      <c r="E28" s="119"/>
      <c r="F28" s="117"/>
      <c r="G28" s="113">
        <v>57</v>
      </c>
      <c r="H28" s="113" t="s">
        <v>364</v>
      </c>
      <c r="I28" s="114"/>
      <c r="J28" s="114"/>
      <c r="K28" s="114"/>
      <c r="L28" s="112" t="s">
        <v>77</v>
      </c>
      <c r="M28" s="114"/>
      <c r="N28" s="111">
        <f>VLOOKUP(L28,'[1]BASE DE DATOS'!C16:D163,2,0)</f>
        <v>77550</v>
      </c>
      <c r="O28" s="111"/>
      <c r="P28" s="111"/>
      <c r="Q28" s="110"/>
      <c r="R28" s="63"/>
      <c r="S28" s="9" t="s">
        <v>199</v>
      </c>
      <c r="T28" s="7"/>
      <c r="U28" s="8" t="s">
        <v>200</v>
      </c>
      <c r="V28" s="7"/>
      <c r="W28" s="7"/>
      <c r="X28" s="6" t="s">
        <v>201</v>
      </c>
    </row>
    <row r="29" spans="2:24" ht="19.5" thickBot="1">
      <c r="B29" s="116">
        <v>16</v>
      </c>
      <c r="C29" s="114"/>
      <c r="D29" s="118" t="s">
        <v>625</v>
      </c>
      <c r="E29" s="119"/>
      <c r="F29" s="117"/>
      <c r="G29" s="113">
        <v>61</v>
      </c>
      <c r="H29" s="113" t="s">
        <v>368</v>
      </c>
      <c r="I29" s="114"/>
      <c r="J29" s="114"/>
      <c r="K29" s="114"/>
      <c r="L29" s="112" t="s">
        <v>77</v>
      </c>
      <c r="M29" s="114"/>
      <c r="N29" s="111">
        <f>VLOOKUP(L29,'[1]BASE DE DATOS'!C17:D164,2,0)</f>
        <v>77550</v>
      </c>
      <c r="O29" s="111"/>
      <c r="P29" s="111"/>
      <c r="Q29" s="110"/>
      <c r="R29" s="63"/>
      <c r="S29" s="9" t="s">
        <v>205</v>
      </c>
      <c r="T29" s="7"/>
      <c r="U29" s="8" t="s">
        <v>206</v>
      </c>
      <c r="V29" s="7"/>
      <c r="W29" s="7"/>
      <c r="X29" s="6" t="s">
        <v>207</v>
      </c>
    </row>
    <row r="30" spans="2:24" ht="19.5" thickBot="1">
      <c r="B30" s="116">
        <v>17</v>
      </c>
      <c r="C30" s="114"/>
      <c r="D30" s="118" t="s">
        <v>626</v>
      </c>
      <c r="E30" s="119"/>
      <c r="F30" s="117"/>
      <c r="G30" s="113">
        <v>15</v>
      </c>
      <c r="H30" s="113" t="s">
        <v>368</v>
      </c>
      <c r="I30" s="114"/>
      <c r="J30" s="114"/>
      <c r="K30" s="114"/>
      <c r="L30" s="112" t="s">
        <v>77</v>
      </c>
      <c r="M30" s="114"/>
      <c r="N30" s="111">
        <f>VLOOKUP(L30,'[1]BASE DE DATOS'!C18:D165,2,0)</f>
        <v>77550</v>
      </c>
      <c r="O30" s="111"/>
      <c r="P30" s="111"/>
      <c r="Q30" s="110"/>
      <c r="R30" s="63"/>
      <c r="S30" s="7"/>
      <c r="T30" s="7"/>
      <c r="U30" s="8" t="s">
        <v>211</v>
      </c>
      <c r="V30" s="7"/>
      <c r="W30" s="7"/>
      <c r="X30" s="6" t="s">
        <v>212</v>
      </c>
    </row>
    <row r="31" spans="2:24" ht="19.5" thickBot="1">
      <c r="B31" s="116">
        <v>18</v>
      </c>
      <c r="C31" s="114"/>
      <c r="D31" s="118" t="s">
        <v>627</v>
      </c>
      <c r="E31" s="119"/>
      <c r="F31" s="117"/>
      <c r="G31" s="113">
        <v>40</v>
      </c>
      <c r="H31" s="113" t="s">
        <v>368</v>
      </c>
      <c r="I31" s="114"/>
      <c r="J31" s="114"/>
      <c r="K31" s="114"/>
      <c r="L31" s="112" t="s">
        <v>77</v>
      </c>
      <c r="M31" s="114"/>
      <c r="N31" s="111">
        <f>VLOOKUP(L31,'[1]BASE DE DATOS'!C19:D166,2,0)</f>
        <v>77550</v>
      </c>
      <c r="O31" s="111"/>
      <c r="P31" s="111"/>
      <c r="Q31" s="110"/>
      <c r="R31" s="63"/>
      <c r="S31" s="7"/>
      <c r="T31" s="7"/>
      <c r="U31" s="8" t="s">
        <v>216</v>
      </c>
      <c r="V31" s="7"/>
      <c r="W31" s="7"/>
      <c r="X31" s="6" t="s">
        <v>217</v>
      </c>
    </row>
    <row r="32" spans="2:24" ht="19.5" thickBot="1">
      <c r="B32" s="116">
        <v>19</v>
      </c>
      <c r="C32" s="114"/>
      <c r="D32" s="118" t="s">
        <v>628</v>
      </c>
      <c r="E32" s="119"/>
      <c r="F32" s="117"/>
      <c r="G32" s="113">
        <v>20</v>
      </c>
      <c r="H32" s="113" t="s">
        <v>364</v>
      </c>
      <c r="I32" s="114"/>
      <c r="J32" s="114"/>
      <c r="K32" s="114"/>
      <c r="L32" s="112" t="s">
        <v>77</v>
      </c>
      <c r="M32" s="114"/>
      <c r="N32" s="111">
        <f>VLOOKUP(L32,'[1]BASE DE DATOS'!C20:D167,2,0)</f>
        <v>77550</v>
      </c>
      <c r="O32" s="111"/>
      <c r="P32" s="111"/>
      <c r="Q32" s="110"/>
      <c r="R32" s="63"/>
      <c r="S32" s="7"/>
      <c r="T32" s="7"/>
      <c r="U32" s="8" t="s">
        <v>221</v>
      </c>
      <c r="V32" s="7"/>
      <c r="W32" s="7"/>
      <c r="X32" s="6" t="s">
        <v>222</v>
      </c>
    </row>
    <row r="33" spans="2:24" ht="19.5" thickBot="1">
      <c r="B33" s="116">
        <v>20</v>
      </c>
      <c r="C33" s="114"/>
      <c r="D33" s="118" t="s">
        <v>629</v>
      </c>
      <c r="E33" s="119"/>
      <c r="F33" s="117"/>
      <c r="G33" s="113">
        <v>24</v>
      </c>
      <c r="H33" s="113" t="s">
        <v>364</v>
      </c>
      <c r="I33" s="114"/>
      <c r="J33" s="114"/>
      <c r="K33" s="114"/>
      <c r="L33" s="112" t="s">
        <v>77</v>
      </c>
      <c r="M33" s="114"/>
      <c r="N33" s="111">
        <f>VLOOKUP(L33,'[1]BASE DE DATOS'!C21:D168,2,0)</f>
        <v>77550</v>
      </c>
      <c r="O33" s="111"/>
      <c r="P33" s="111"/>
      <c r="Q33" s="110"/>
      <c r="R33" s="63"/>
      <c r="S33" s="7"/>
      <c r="T33" s="7"/>
      <c r="U33" s="8" t="s">
        <v>226</v>
      </c>
      <c r="V33" s="7"/>
      <c r="W33" s="7"/>
      <c r="X33" s="6" t="s">
        <v>227</v>
      </c>
    </row>
    <row r="34" spans="2:24" ht="19.5" thickBot="1">
      <c r="B34" s="116">
        <v>21</v>
      </c>
      <c r="C34" s="114"/>
      <c r="D34" s="118" t="s">
        <v>630</v>
      </c>
      <c r="E34" s="119"/>
      <c r="F34" s="117"/>
      <c r="G34" s="113">
        <v>38</v>
      </c>
      <c r="H34" s="113" t="s">
        <v>364</v>
      </c>
      <c r="I34" s="114"/>
      <c r="J34" s="114"/>
      <c r="K34" s="114"/>
      <c r="L34" s="112" t="s">
        <v>77</v>
      </c>
      <c r="M34" s="114"/>
      <c r="N34" s="111">
        <f>VLOOKUP(L34,'[1]BASE DE DATOS'!C22:D169,2,0)</f>
        <v>77550</v>
      </c>
      <c r="O34" s="111"/>
      <c r="P34" s="111"/>
      <c r="Q34" s="110"/>
      <c r="R34" s="63"/>
      <c r="S34" s="7"/>
      <c r="T34" s="7"/>
      <c r="U34" s="8" t="s">
        <v>230</v>
      </c>
      <c r="V34" s="7"/>
      <c r="W34" s="7"/>
      <c r="X34" s="6" t="s">
        <v>231</v>
      </c>
    </row>
    <row r="35" spans="2:24" ht="19.5" thickBot="1">
      <c r="B35" s="116">
        <v>22</v>
      </c>
      <c r="C35" s="114"/>
      <c r="D35" s="118" t="s">
        <v>631</v>
      </c>
      <c r="E35" s="117"/>
      <c r="F35" s="117"/>
      <c r="G35" s="113">
        <v>32</v>
      </c>
      <c r="H35" s="113" t="s">
        <v>364</v>
      </c>
      <c r="I35" s="114"/>
      <c r="J35" s="114"/>
      <c r="K35" s="114"/>
      <c r="L35" s="112" t="s">
        <v>77</v>
      </c>
      <c r="M35" s="114"/>
      <c r="N35" s="111">
        <f>VLOOKUP(L35,'[1]BASE DE DATOS'!C23:D170,2,0)</f>
        <v>77550</v>
      </c>
      <c r="O35" s="111"/>
      <c r="P35" s="111"/>
      <c r="Q35" s="110"/>
      <c r="R35" s="63"/>
      <c r="S35" s="7"/>
      <c r="T35" s="7"/>
      <c r="U35" s="8" t="s">
        <v>235</v>
      </c>
      <c r="V35" s="7"/>
      <c r="W35" s="7"/>
      <c r="X35" s="7"/>
    </row>
    <row r="36" spans="2:24" ht="19.5" thickBot="1">
      <c r="B36" s="116">
        <v>23</v>
      </c>
      <c r="C36" s="114"/>
      <c r="D36" s="118" t="s">
        <v>632</v>
      </c>
      <c r="E36" s="117"/>
      <c r="F36" s="117"/>
      <c r="G36" s="113">
        <v>18</v>
      </c>
      <c r="H36" s="113" t="s">
        <v>364</v>
      </c>
      <c r="I36" s="114"/>
      <c r="J36" s="114"/>
      <c r="K36" s="114"/>
      <c r="L36" s="112" t="s">
        <v>77</v>
      </c>
      <c r="M36" s="114"/>
      <c r="N36" s="111">
        <f>VLOOKUP(L36,'[1]BASE DE DATOS'!C24:D171,2,0)</f>
        <v>77550</v>
      </c>
      <c r="O36" s="111"/>
      <c r="P36" s="111"/>
      <c r="Q36" s="110"/>
      <c r="R36" s="63"/>
      <c r="S36" s="7"/>
      <c r="T36" s="7"/>
      <c r="U36" s="8" t="s">
        <v>238</v>
      </c>
      <c r="V36" s="7"/>
      <c r="W36" s="7"/>
      <c r="X36" s="7"/>
    </row>
    <row r="37" spans="2:24" ht="19.5" thickBot="1">
      <c r="B37" s="116">
        <v>24</v>
      </c>
      <c r="C37" s="114"/>
      <c r="D37" s="118" t="s">
        <v>633</v>
      </c>
      <c r="E37" s="117"/>
      <c r="F37" s="117"/>
      <c r="G37" s="113">
        <v>25</v>
      </c>
      <c r="H37" s="113" t="s">
        <v>364</v>
      </c>
      <c r="I37" s="114"/>
      <c r="J37" s="114"/>
      <c r="K37" s="114"/>
      <c r="L37" s="112" t="s">
        <v>77</v>
      </c>
      <c r="M37" s="114"/>
      <c r="N37" s="111">
        <f>VLOOKUP(L37,'[1]BASE DE DATOS'!C25:D172,2,0)</f>
        <v>77550</v>
      </c>
      <c r="O37" s="111"/>
      <c r="P37" s="111"/>
      <c r="Q37" s="110"/>
      <c r="R37" s="63"/>
      <c r="S37" s="7"/>
      <c r="T37" s="7"/>
      <c r="U37" s="8" t="s">
        <v>240</v>
      </c>
      <c r="V37" s="7"/>
      <c r="W37" s="7"/>
      <c r="X37" s="7"/>
    </row>
    <row r="38" spans="2:24" ht="16.5" thickBot="1">
      <c r="B38" s="116">
        <v>25</v>
      </c>
      <c r="C38" s="114"/>
      <c r="D38" s="118" t="s">
        <v>634</v>
      </c>
      <c r="E38" s="117"/>
      <c r="F38" s="117"/>
      <c r="G38" s="113">
        <v>47</v>
      </c>
      <c r="H38" s="113" t="s">
        <v>364</v>
      </c>
      <c r="I38" s="114"/>
      <c r="J38" s="114"/>
      <c r="K38" s="114"/>
      <c r="L38" s="112" t="s">
        <v>77</v>
      </c>
      <c r="M38" s="114"/>
      <c r="N38" s="111">
        <f>VLOOKUP(L38,'[1]BASE DE DATOS'!C26:D173,2,0)</f>
        <v>77550</v>
      </c>
      <c r="O38" s="111"/>
      <c r="P38" s="111"/>
      <c r="Q38" s="110"/>
      <c r="R38" s="65"/>
      <c r="S38" s="1"/>
      <c r="T38" s="1"/>
      <c r="U38" s="1"/>
      <c r="V38" s="1"/>
      <c r="W38" s="1"/>
      <c r="X38" s="1"/>
    </row>
    <row r="39" spans="2:24" ht="16.5" thickBot="1">
      <c r="B39" s="116">
        <v>26</v>
      </c>
      <c r="C39" s="114"/>
      <c r="D39" s="118" t="s">
        <v>635</v>
      </c>
      <c r="E39" s="117"/>
      <c r="F39" s="117"/>
      <c r="G39" s="113">
        <v>18</v>
      </c>
      <c r="H39" s="113" t="s">
        <v>364</v>
      </c>
      <c r="I39" s="114"/>
      <c r="J39" s="114"/>
      <c r="K39" s="114"/>
      <c r="L39" s="112" t="s">
        <v>77</v>
      </c>
      <c r="M39" s="114"/>
      <c r="N39" s="111">
        <f>VLOOKUP(L39,'[1]BASE DE DATOS'!C27:D174,2,0)</f>
        <v>77550</v>
      </c>
      <c r="O39" s="110"/>
      <c r="P39" s="110"/>
      <c r="Q39" s="110"/>
    </row>
    <row r="40" spans="2:24" ht="16.5" thickBot="1">
      <c r="B40" s="116">
        <v>27</v>
      </c>
      <c r="C40" s="114"/>
      <c r="D40" s="118" t="s">
        <v>636</v>
      </c>
      <c r="E40" s="117"/>
      <c r="F40" s="117"/>
      <c r="G40" s="113">
        <v>53</v>
      </c>
      <c r="H40" s="113" t="s">
        <v>364</v>
      </c>
      <c r="I40" s="114"/>
      <c r="J40" s="114"/>
      <c r="K40" s="114"/>
      <c r="L40" s="112" t="s">
        <v>77</v>
      </c>
      <c r="M40" s="114"/>
      <c r="N40" s="111">
        <f>VLOOKUP(L40,'[1]BASE DE DATOS'!C28:D175,2,0)</f>
        <v>77550</v>
      </c>
      <c r="O40" s="110"/>
      <c r="P40" s="110"/>
      <c r="Q40" s="110"/>
    </row>
    <row r="41" spans="2:24" ht="16.5" thickBot="1">
      <c r="B41" s="116">
        <v>28</v>
      </c>
      <c r="C41" s="114"/>
      <c r="D41" s="118" t="s">
        <v>637</v>
      </c>
      <c r="E41" s="117"/>
      <c r="F41" s="117"/>
      <c r="G41" s="113">
        <v>20</v>
      </c>
      <c r="H41" s="113" t="s">
        <v>364</v>
      </c>
      <c r="I41" s="114"/>
      <c r="J41" s="114"/>
      <c r="K41" s="114"/>
      <c r="L41" s="112" t="s">
        <v>77</v>
      </c>
      <c r="M41" s="114"/>
      <c r="N41" s="111">
        <f>VLOOKUP(L41,'[1]BASE DE DATOS'!C29:D176,2,0)</f>
        <v>77550</v>
      </c>
      <c r="O41" s="110"/>
      <c r="P41" s="110"/>
      <c r="Q41" s="110"/>
    </row>
    <row r="42" spans="2:24" ht="16.5" thickBot="1">
      <c r="B42" s="116">
        <v>29</v>
      </c>
      <c r="C42" s="114"/>
      <c r="D42" s="118" t="s">
        <v>638</v>
      </c>
      <c r="E42" s="117"/>
      <c r="F42" s="117"/>
      <c r="G42" s="113">
        <v>46</v>
      </c>
      <c r="H42" s="113" t="s">
        <v>364</v>
      </c>
      <c r="I42" s="114"/>
      <c r="J42" s="114"/>
      <c r="K42" s="114"/>
      <c r="L42" s="112" t="s">
        <v>77</v>
      </c>
      <c r="M42" s="114"/>
      <c r="N42" s="111">
        <f>VLOOKUP(L42,'[1]BASE DE DATOS'!C30:D177,2,0)</f>
        <v>77550</v>
      </c>
      <c r="O42" s="110"/>
      <c r="P42" s="110"/>
      <c r="Q42" s="110"/>
    </row>
    <row r="43" spans="2:24" ht="16.5" thickBot="1">
      <c r="B43" s="116">
        <v>30</v>
      </c>
      <c r="C43" s="114"/>
      <c r="D43" s="118" t="s">
        <v>639</v>
      </c>
      <c r="E43" s="117"/>
      <c r="F43" s="117"/>
      <c r="G43" s="113">
        <v>17</v>
      </c>
      <c r="H43" s="113" t="s">
        <v>364</v>
      </c>
      <c r="I43" s="114"/>
      <c r="J43" s="114"/>
      <c r="K43" s="114"/>
      <c r="L43" s="112" t="s">
        <v>77</v>
      </c>
      <c r="M43" s="114"/>
      <c r="N43" s="111">
        <f>VLOOKUP(L43,'[1]BASE DE DATOS'!C31:D178,2,0)</f>
        <v>77550</v>
      </c>
      <c r="O43" s="110"/>
      <c r="P43" s="110"/>
      <c r="Q43" s="110"/>
    </row>
    <row r="44" spans="2:24" ht="16.5" thickBot="1">
      <c r="B44" s="116">
        <v>31</v>
      </c>
      <c r="C44" s="114"/>
      <c r="D44" s="118" t="s">
        <v>640</v>
      </c>
      <c r="E44" s="117"/>
      <c r="F44" s="117"/>
      <c r="G44" s="113">
        <v>36</v>
      </c>
      <c r="H44" s="113" t="s">
        <v>364</v>
      </c>
      <c r="I44" s="114"/>
      <c r="J44" s="114"/>
      <c r="K44" s="114"/>
      <c r="L44" s="112" t="s">
        <v>77</v>
      </c>
      <c r="M44" s="114"/>
      <c r="N44" s="111">
        <f>VLOOKUP(L44,'[1]BASE DE DATOS'!C32:D179,2,0)</f>
        <v>77550</v>
      </c>
      <c r="O44" s="110"/>
      <c r="P44" s="110"/>
      <c r="Q44" s="110"/>
    </row>
    <row r="45" spans="2:24" ht="16.5" thickBot="1">
      <c r="B45" s="116">
        <v>32</v>
      </c>
      <c r="C45" s="114"/>
      <c r="D45" s="118" t="s">
        <v>641</v>
      </c>
      <c r="E45" s="117"/>
      <c r="F45" s="117"/>
      <c r="G45" s="113">
        <v>23</v>
      </c>
      <c r="H45" s="113" t="s">
        <v>364</v>
      </c>
      <c r="I45" s="114"/>
      <c r="J45" s="114"/>
      <c r="K45" s="114"/>
      <c r="L45" s="112" t="s">
        <v>77</v>
      </c>
      <c r="M45" s="114"/>
      <c r="N45" s="111">
        <f>VLOOKUP(L45,'[1]BASE DE DATOS'!C33:D180,2,0)</f>
        <v>77550</v>
      </c>
      <c r="O45" s="110"/>
      <c r="P45" s="110"/>
      <c r="Q45" s="110"/>
    </row>
    <row r="46" spans="2:24" ht="16.5" thickBot="1">
      <c r="B46" s="116">
        <v>33</v>
      </c>
      <c r="C46" s="114"/>
      <c r="D46" s="118" t="s">
        <v>642</v>
      </c>
      <c r="E46" s="117"/>
      <c r="F46" s="117"/>
      <c r="G46" s="113">
        <v>23</v>
      </c>
      <c r="H46" s="113" t="s">
        <v>364</v>
      </c>
      <c r="I46" s="114"/>
      <c r="J46" s="114"/>
      <c r="K46" s="114"/>
      <c r="L46" s="112" t="s">
        <v>77</v>
      </c>
      <c r="M46" s="114"/>
      <c r="N46" s="111">
        <f>VLOOKUP(L46,'[1]BASE DE DATOS'!C34:D181,2,0)</f>
        <v>77550</v>
      </c>
      <c r="O46" s="110"/>
      <c r="P46" s="110"/>
      <c r="Q46" s="110"/>
    </row>
    <row r="47" spans="2:24" ht="16.5" thickBot="1">
      <c r="B47" s="116">
        <v>34</v>
      </c>
      <c r="C47" s="114"/>
      <c r="D47" s="118" t="s">
        <v>643</v>
      </c>
      <c r="E47" s="117"/>
      <c r="F47" s="117"/>
      <c r="G47" s="113">
        <v>39</v>
      </c>
      <c r="H47" s="113" t="s">
        <v>364</v>
      </c>
      <c r="I47" s="114"/>
      <c r="J47" s="114"/>
      <c r="K47" s="114"/>
      <c r="L47" s="112" t="s">
        <v>77</v>
      </c>
      <c r="M47" s="114"/>
      <c r="N47" s="111">
        <f>VLOOKUP(L47,'[1]BASE DE DATOS'!C35:D182,2,0)</f>
        <v>77550</v>
      </c>
      <c r="O47" s="110"/>
      <c r="P47" s="110"/>
      <c r="Q47" s="110"/>
    </row>
    <row r="48" spans="2:24" ht="16.5" thickBot="1">
      <c r="B48" s="116">
        <v>35</v>
      </c>
      <c r="C48" s="114"/>
      <c r="D48" s="118" t="s">
        <v>644</v>
      </c>
      <c r="E48" s="117"/>
      <c r="F48" s="117"/>
      <c r="G48" s="113">
        <v>31</v>
      </c>
      <c r="H48" s="113" t="s">
        <v>364</v>
      </c>
      <c r="I48" s="114"/>
      <c r="J48" s="114"/>
      <c r="K48" s="114"/>
      <c r="L48" s="112" t="s">
        <v>77</v>
      </c>
      <c r="M48" s="114"/>
      <c r="N48" s="111">
        <f>VLOOKUP(L48,'[1]BASE DE DATOS'!C36:D183,2,0)</f>
        <v>77550</v>
      </c>
      <c r="O48" s="110"/>
      <c r="P48" s="110"/>
      <c r="Q48" s="110"/>
    </row>
    <row r="49" spans="2:17" ht="16.5" thickBot="1">
      <c r="B49" s="116">
        <v>36</v>
      </c>
      <c r="C49" s="114"/>
      <c r="D49" s="118" t="s">
        <v>645</v>
      </c>
      <c r="E49" s="117"/>
      <c r="F49" s="117"/>
      <c r="G49" s="113">
        <v>29</v>
      </c>
      <c r="H49" s="113" t="s">
        <v>368</v>
      </c>
      <c r="I49" s="114"/>
      <c r="J49" s="114"/>
      <c r="K49" s="114"/>
      <c r="L49" s="112" t="s">
        <v>77</v>
      </c>
      <c r="M49" s="114"/>
      <c r="N49" s="111">
        <f>VLOOKUP(L49,'[1]BASE DE DATOS'!C37:D184,2,0)</f>
        <v>77550</v>
      </c>
      <c r="O49" s="110"/>
      <c r="P49" s="110"/>
      <c r="Q49" s="110"/>
    </row>
    <row r="50" spans="2:17" ht="16.5" thickBot="1">
      <c r="B50" s="116">
        <v>37</v>
      </c>
      <c r="C50" s="114"/>
      <c r="D50" s="118" t="s">
        <v>646</v>
      </c>
      <c r="E50" s="117"/>
      <c r="F50" s="117"/>
      <c r="G50" s="113">
        <v>23</v>
      </c>
      <c r="H50" s="113" t="s">
        <v>364</v>
      </c>
      <c r="I50" s="114"/>
      <c r="J50" s="114"/>
      <c r="K50" s="114"/>
      <c r="L50" s="112" t="s">
        <v>77</v>
      </c>
      <c r="M50" s="114"/>
      <c r="N50" s="111">
        <f>VLOOKUP(L50,'[1]BASE DE DATOS'!C38:D185,2,0)</f>
        <v>77550</v>
      </c>
      <c r="O50" s="110"/>
      <c r="P50" s="110"/>
      <c r="Q50" s="110"/>
    </row>
    <row r="51" spans="2:17" ht="16.5" thickBot="1">
      <c r="B51" s="116">
        <v>38</v>
      </c>
      <c r="C51" s="114"/>
      <c r="D51" s="115" t="s">
        <v>647</v>
      </c>
      <c r="E51" s="117"/>
      <c r="F51" s="117"/>
      <c r="G51" s="113">
        <v>25</v>
      </c>
      <c r="H51" s="113" t="s">
        <v>364</v>
      </c>
      <c r="I51" s="114"/>
      <c r="J51" s="114"/>
      <c r="K51" s="114"/>
      <c r="L51" s="112" t="s">
        <v>77</v>
      </c>
      <c r="M51" s="114"/>
      <c r="N51" s="111">
        <f>VLOOKUP(L51,'[1]BASE DE DATOS'!C39:D186,2,0)</f>
        <v>77550</v>
      </c>
      <c r="O51" s="110"/>
      <c r="P51" s="110"/>
      <c r="Q51" s="110"/>
    </row>
    <row r="52" spans="2:17" ht="16.5" thickBot="1">
      <c r="B52" s="116">
        <v>39</v>
      </c>
      <c r="C52" s="114"/>
      <c r="D52" s="115" t="s">
        <v>648</v>
      </c>
      <c r="E52" s="117"/>
      <c r="F52" s="117"/>
      <c r="G52" s="113">
        <v>23</v>
      </c>
      <c r="H52" s="113" t="s">
        <v>364</v>
      </c>
      <c r="I52" s="114"/>
      <c r="J52" s="114"/>
      <c r="K52" s="114"/>
      <c r="L52" s="112" t="s">
        <v>77</v>
      </c>
      <c r="M52" s="114"/>
      <c r="N52" s="111">
        <f>VLOOKUP(L52,'[1]BASE DE DATOS'!C40:D187,2,0)</f>
        <v>77550</v>
      </c>
      <c r="O52" s="110"/>
      <c r="P52" s="110"/>
      <c r="Q52" s="110"/>
    </row>
    <row r="53" spans="2:17" ht="16.5" thickBot="1">
      <c r="B53" s="116">
        <v>40</v>
      </c>
      <c r="C53" s="114"/>
      <c r="D53" s="115" t="s">
        <v>649</v>
      </c>
      <c r="E53" s="117"/>
      <c r="F53" s="117"/>
      <c r="G53" s="113">
        <v>28</v>
      </c>
      <c r="H53" s="113" t="s">
        <v>368</v>
      </c>
      <c r="I53" s="114"/>
      <c r="J53" s="114"/>
      <c r="K53" s="114"/>
      <c r="L53" s="112" t="s">
        <v>77</v>
      </c>
      <c r="M53" s="114"/>
      <c r="N53" s="111">
        <f>VLOOKUP(L53,'[1]BASE DE DATOS'!C41:D188,2,0)</f>
        <v>77550</v>
      </c>
      <c r="O53" s="110"/>
      <c r="P53" s="110"/>
      <c r="Q53" s="110"/>
    </row>
    <row r="54" spans="2:17" ht="16.5" thickBot="1">
      <c r="B54" s="116">
        <v>41</v>
      </c>
      <c r="C54" s="114"/>
      <c r="D54" s="115" t="s">
        <v>650</v>
      </c>
      <c r="E54" s="117"/>
      <c r="F54" s="117"/>
      <c r="G54" s="113">
        <v>13</v>
      </c>
      <c r="H54" s="113" t="s">
        <v>368</v>
      </c>
      <c r="I54" s="114"/>
      <c r="J54" s="114"/>
      <c r="K54" s="114"/>
      <c r="L54" s="112" t="s">
        <v>77</v>
      </c>
      <c r="M54" s="114"/>
      <c r="N54" s="111">
        <f>VLOOKUP(L54,'[1]BASE DE DATOS'!C42:D189,2,0)</f>
        <v>77550</v>
      </c>
      <c r="O54" s="110"/>
      <c r="P54" s="110"/>
      <c r="Q54" s="110"/>
    </row>
    <row r="55" spans="2:17" ht="16.5" thickBot="1">
      <c r="B55" s="116">
        <v>42</v>
      </c>
      <c r="C55" s="114"/>
      <c r="D55" s="115" t="s">
        <v>651</v>
      </c>
      <c r="E55" s="117"/>
      <c r="F55" s="117"/>
      <c r="G55" s="113">
        <v>73</v>
      </c>
      <c r="H55" s="113" t="s">
        <v>368</v>
      </c>
      <c r="I55" s="114"/>
      <c r="J55" s="114"/>
      <c r="K55" s="114"/>
      <c r="L55" s="112" t="s">
        <v>77</v>
      </c>
      <c r="M55" s="114"/>
      <c r="N55" s="111">
        <f>VLOOKUP(L55,'[1]BASE DE DATOS'!C43:D190,2,0)</f>
        <v>77550</v>
      </c>
      <c r="O55" s="110"/>
      <c r="P55" s="110"/>
      <c r="Q55" s="110"/>
    </row>
    <row r="56" spans="2:17" ht="16.5" thickBot="1">
      <c r="B56" s="116">
        <v>43</v>
      </c>
      <c r="C56" s="114"/>
      <c r="D56" s="115" t="s">
        <v>652</v>
      </c>
      <c r="E56" s="117"/>
      <c r="F56" s="117"/>
      <c r="G56" s="113">
        <v>21</v>
      </c>
      <c r="H56" s="113" t="s">
        <v>368</v>
      </c>
      <c r="I56" s="114"/>
      <c r="J56" s="114"/>
      <c r="K56" s="114"/>
      <c r="L56" s="112" t="s">
        <v>77</v>
      </c>
      <c r="M56" s="114"/>
      <c r="N56" s="111">
        <f>VLOOKUP(L56,'[1]BASE DE DATOS'!C44:D191,2,0)</f>
        <v>77550</v>
      </c>
      <c r="O56" s="110"/>
      <c r="P56" s="110"/>
      <c r="Q56" s="110"/>
    </row>
    <row r="57" spans="2:17" ht="16.5" thickBot="1">
      <c r="B57" s="116">
        <v>44</v>
      </c>
      <c r="C57" s="114"/>
      <c r="D57" s="115" t="s">
        <v>156</v>
      </c>
      <c r="E57" s="117"/>
      <c r="F57" s="117"/>
      <c r="G57" s="113">
        <v>56</v>
      </c>
      <c r="H57" s="113" t="s">
        <v>364</v>
      </c>
      <c r="I57" s="114"/>
      <c r="J57" s="114"/>
      <c r="K57" s="114"/>
      <c r="L57" s="112" t="s">
        <v>77</v>
      </c>
      <c r="M57" s="114"/>
      <c r="N57" s="111">
        <f>VLOOKUP(L57,'[1]BASE DE DATOS'!C45:D192,2,0)</f>
        <v>77550</v>
      </c>
      <c r="O57" s="110"/>
      <c r="P57" s="110"/>
      <c r="Q57" s="110"/>
    </row>
    <row r="58" spans="2:17" ht="16.5" thickBot="1">
      <c r="B58" s="116">
        <v>45</v>
      </c>
      <c r="C58" s="114"/>
      <c r="D58" s="115" t="s">
        <v>653</v>
      </c>
      <c r="E58" s="114"/>
      <c r="F58" s="114"/>
      <c r="G58" s="113">
        <v>18</v>
      </c>
      <c r="H58" s="113" t="s">
        <v>364</v>
      </c>
      <c r="I58" s="114"/>
      <c r="J58" s="114"/>
      <c r="K58" s="114"/>
      <c r="L58" s="112" t="s">
        <v>77</v>
      </c>
      <c r="M58" s="114"/>
      <c r="N58" s="111">
        <f>VLOOKUP(L58,'[1]BASE DE DATOS'!C46:D193,2,0)</f>
        <v>77550</v>
      </c>
      <c r="O58" s="110"/>
      <c r="P58" s="110"/>
      <c r="Q58" s="110"/>
    </row>
    <row r="59" spans="2:17" ht="16.5" thickBot="1">
      <c r="B59" s="116">
        <v>46</v>
      </c>
      <c r="C59" s="114"/>
      <c r="D59" s="115" t="s">
        <v>654</v>
      </c>
      <c r="E59" s="114"/>
      <c r="F59" s="114"/>
      <c r="G59" s="113">
        <v>44</v>
      </c>
      <c r="H59" s="113" t="s">
        <v>364</v>
      </c>
      <c r="I59" s="114"/>
      <c r="J59" s="114"/>
      <c r="K59" s="114"/>
      <c r="L59" s="112" t="s">
        <v>77</v>
      </c>
      <c r="M59" s="114"/>
      <c r="N59" s="111">
        <f>VLOOKUP(L59,'[1]BASE DE DATOS'!C47:D194,2,0)</f>
        <v>77550</v>
      </c>
      <c r="O59" s="110"/>
      <c r="P59" s="110"/>
      <c r="Q59" s="110"/>
    </row>
    <row r="60" spans="2:17" ht="16.5" thickBot="1">
      <c r="B60" s="116">
        <v>47</v>
      </c>
      <c r="C60" s="114"/>
      <c r="D60" s="115" t="s">
        <v>655</v>
      </c>
      <c r="E60" s="114"/>
      <c r="F60" s="114"/>
      <c r="G60" s="113">
        <v>28</v>
      </c>
      <c r="H60" s="113" t="s">
        <v>364</v>
      </c>
      <c r="I60" s="114"/>
      <c r="J60" s="114"/>
      <c r="K60" s="114"/>
      <c r="L60" s="112" t="s">
        <v>77</v>
      </c>
      <c r="M60" s="114"/>
      <c r="N60" s="111">
        <f>VLOOKUP(L60,'[1]BASE DE DATOS'!C48:D195,2,0)</f>
        <v>77550</v>
      </c>
      <c r="O60" s="110"/>
      <c r="P60" s="110"/>
      <c r="Q60" s="110"/>
    </row>
    <row r="61" spans="2:17" ht="16.5" thickBot="1">
      <c r="B61" s="116">
        <v>48</v>
      </c>
      <c r="C61" s="114"/>
      <c r="D61" s="115" t="s">
        <v>656</v>
      </c>
      <c r="E61" s="114"/>
      <c r="F61" s="114"/>
      <c r="G61" s="113">
        <v>28</v>
      </c>
      <c r="H61" s="113" t="s">
        <v>368</v>
      </c>
      <c r="I61" s="114"/>
      <c r="J61" s="114"/>
      <c r="K61" s="114"/>
      <c r="L61" s="112" t="s">
        <v>77</v>
      </c>
      <c r="M61" s="114"/>
      <c r="N61" s="111">
        <f>VLOOKUP(L61,'[1]BASE DE DATOS'!C49:D196,2,0)</f>
        <v>77550</v>
      </c>
      <c r="O61" s="110"/>
      <c r="P61" s="110"/>
      <c r="Q61" s="110"/>
    </row>
    <row r="62" spans="2:17" ht="16.5" thickBot="1">
      <c r="B62" s="116">
        <v>49</v>
      </c>
      <c r="C62" s="114"/>
      <c r="D62" s="115" t="s">
        <v>657</v>
      </c>
      <c r="E62" s="114"/>
      <c r="F62" s="114"/>
      <c r="G62" s="113">
        <v>27</v>
      </c>
      <c r="H62" s="113" t="s">
        <v>368</v>
      </c>
      <c r="I62" s="114"/>
      <c r="J62" s="114"/>
      <c r="K62" s="114"/>
      <c r="L62" s="112" t="s">
        <v>77</v>
      </c>
      <c r="M62" s="114"/>
      <c r="N62" s="111">
        <f>VLOOKUP(L62,'[1]BASE DE DATOS'!C50:D197,2,0)</f>
        <v>77550</v>
      </c>
      <c r="O62" s="110"/>
      <c r="P62" s="110"/>
      <c r="Q62" s="110"/>
    </row>
    <row r="63" spans="2:17" ht="16.5" thickBot="1">
      <c r="B63" s="116">
        <v>50</v>
      </c>
      <c r="C63" s="114"/>
      <c r="D63" s="115" t="s">
        <v>658</v>
      </c>
      <c r="E63" s="114"/>
      <c r="F63" s="114"/>
      <c r="G63" s="113">
        <v>36</v>
      </c>
      <c r="H63" s="113" t="s">
        <v>368</v>
      </c>
      <c r="I63" s="114"/>
      <c r="J63" s="114"/>
      <c r="K63" s="114"/>
      <c r="L63" s="112" t="s">
        <v>77</v>
      </c>
      <c r="M63" s="114"/>
      <c r="N63" s="111">
        <f>VLOOKUP(L63,'[1]BASE DE DATOS'!C51:D198,2,0)</f>
        <v>77550</v>
      </c>
      <c r="O63" s="110"/>
      <c r="P63" s="110"/>
      <c r="Q63" s="110"/>
    </row>
    <row r="64" spans="2:17" ht="16.5" thickBot="1">
      <c r="B64" s="116">
        <v>51</v>
      </c>
      <c r="C64" s="114"/>
      <c r="D64" s="115" t="s">
        <v>659</v>
      </c>
      <c r="E64" s="114"/>
      <c r="F64" s="114"/>
      <c r="G64" s="113">
        <v>49</v>
      </c>
      <c r="H64" s="113" t="s">
        <v>364</v>
      </c>
      <c r="I64" s="114"/>
      <c r="J64" s="114"/>
      <c r="K64" s="114"/>
      <c r="L64" s="112" t="s">
        <v>77</v>
      </c>
      <c r="M64" s="114"/>
      <c r="N64" s="111">
        <f>VLOOKUP(L64,'[1]BASE DE DATOS'!C52:D199,2,0)</f>
        <v>77550</v>
      </c>
      <c r="O64" s="110"/>
      <c r="P64" s="110"/>
      <c r="Q64" s="110"/>
    </row>
    <row r="65" spans="2:17" ht="16.5" thickBot="1">
      <c r="B65" s="116">
        <v>52</v>
      </c>
      <c r="C65" s="114"/>
      <c r="D65" s="115" t="s">
        <v>660</v>
      </c>
      <c r="E65" s="114"/>
      <c r="F65" s="114"/>
      <c r="G65" s="113">
        <v>33</v>
      </c>
      <c r="H65" s="113" t="s">
        <v>364</v>
      </c>
      <c r="I65" s="114"/>
      <c r="J65" s="114"/>
      <c r="K65" s="114"/>
      <c r="L65" s="112" t="s">
        <v>77</v>
      </c>
      <c r="M65" s="114"/>
      <c r="N65" s="111">
        <f>VLOOKUP(L65,'[1]BASE DE DATOS'!C53:D200,2,0)</f>
        <v>77550</v>
      </c>
      <c r="O65" s="110"/>
      <c r="P65" s="110"/>
      <c r="Q65" s="110"/>
    </row>
    <row r="66" spans="2:17" ht="16.5" thickBot="1">
      <c r="B66" s="116">
        <v>53</v>
      </c>
      <c r="C66" s="114"/>
      <c r="D66" s="115" t="s">
        <v>661</v>
      </c>
      <c r="E66" s="114"/>
      <c r="F66" s="114"/>
      <c r="G66" s="113">
        <v>47</v>
      </c>
      <c r="H66" s="113" t="s">
        <v>364</v>
      </c>
      <c r="I66" s="114"/>
      <c r="J66" s="114"/>
      <c r="K66" s="114"/>
      <c r="L66" s="112" t="s">
        <v>77</v>
      </c>
      <c r="M66" s="114"/>
      <c r="N66" s="111">
        <f>VLOOKUP(L66,'[1]BASE DE DATOS'!C54:D201,2,0)</f>
        <v>77550</v>
      </c>
      <c r="O66" s="110"/>
      <c r="P66" s="110"/>
      <c r="Q66" s="110"/>
    </row>
    <row r="67" spans="2:17" ht="16.5" thickBot="1">
      <c r="B67" s="116">
        <v>54</v>
      </c>
      <c r="C67" s="114"/>
      <c r="D67" s="115" t="s">
        <v>662</v>
      </c>
      <c r="E67" s="114"/>
      <c r="F67" s="114"/>
      <c r="G67" s="113">
        <v>41</v>
      </c>
      <c r="H67" s="113" t="s">
        <v>368</v>
      </c>
      <c r="I67" s="114"/>
      <c r="J67" s="114"/>
      <c r="K67" s="114"/>
      <c r="L67" s="112" t="s">
        <v>77</v>
      </c>
      <c r="M67" s="114"/>
      <c r="N67" s="111">
        <f>VLOOKUP(L67,'[1]BASE DE DATOS'!C55:D202,2,0)</f>
        <v>77550</v>
      </c>
      <c r="O67" s="110"/>
      <c r="P67" s="110"/>
      <c r="Q67" s="110"/>
    </row>
    <row r="68" spans="2:17" ht="16.5" thickBot="1">
      <c r="B68" s="116">
        <v>55</v>
      </c>
      <c r="C68" s="110"/>
      <c r="D68" s="115" t="s">
        <v>663</v>
      </c>
      <c r="E68" s="114"/>
      <c r="F68" s="114"/>
      <c r="G68" s="113">
        <v>15</v>
      </c>
      <c r="H68" s="113" t="s">
        <v>364</v>
      </c>
      <c r="I68" s="110"/>
      <c r="J68" s="110"/>
      <c r="K68" s="110"/>
      <c r="L68" s="112" t="s">
        <v>77</v>
      </c>
      <c r="M68" s="110"/>
      <c r="N68" s="111">
        <f>VLOOKUP(L68,'[1]BASE DE DATOS'!C56:D203,2,0)</f>
        <v>77550</v>
      </c>
      <c r="O68" s="110"/>
      <c r="P68" s="110"/>
      <c r="Q68" s="110"/>
    </row>
    <row r="69" spans="2:17" ht="16.5" thickBot="1">
      <c r="B69" s="116">
        <v>56</v>
      </c>
      <c r="C69" s="110"/>
      <c r="D69" s="115" t="s">
        <v>664</v>
      </c>
      <c r="E69" s="114"/>
      <c r="F69" s="114"/>
      <c r="G69" s="113">
        <v>58</v>
      </c>
      <c r="H69" s="113" t="s">
        <v>364</v>
      </c>
      <c r="I69" s="110"/>
      <c r="J69" s="110"/>
      <c r="K69" s="110"/>
      <c r="L69" s="112" t="s">
        <v>77</v>
      </c>
      <c r="M69" s="110"/>
      <c r="N69" s="111">
        <f>VLOOKUP(L69,'[1]BASE DE DATOS'!C57:D204,2,0)</f>
        <v>77550</v>
      </c>
      <c r="O69" s="110"/>
      <c r="P69" s="110"/>
      <c r="Q69" s="110"/>
    </row>
    <row r="70" spans="2:17" ht="16.5" thickBot="1">
      <c r="B70" s="116">
        <v>57</v>
      </c>
      <c r="C70" s="110"/>
      <c r="D70" s="115" t="s">
        <v>665</v>
      </c>
      <c r="E70" s="114"/>
      <c r="F70" s="114"/>
      <c r="G70" s="113">
        <v>21</v>
      </c>
      <c r="H70" s="113" t="s">
        <v>364</v>
      </c>
      <c r="I70" s="110"/>
      <c r="J70" s="110"/>
      <c r="K70" s="110"/>
      <c r="L70" s="112" t="s">
        <v>77</v>
      </c>
      <c r="M70" s="110"/>
      <c r="N70" s="111">
        <f>VLOOKUP(L70,'[1]BASE DE DATOS'!C58:D205,2,0)</f>
        <v>77550</v>
      </c>
      <c r="O70" s="110"/>
      <c r="P70" s="110"/>
      <c r="Q70" s="110"/>
    </row>
    <row r="71" spans="2:17" ht="16.5" thickBot="1">
      <c r="B71" s="116">
        <v>58</v>
      </c>
      <c r="C71" s="110"/>
      <c r="D71" s="115" t="s">
        <v>666</v>
      </c>
      <c r="E71" s="114"/>
      <c r="F71" s="114"/>
      <c r="G71" s="113">
        <v>44</v>
      </c>
      <c r="H71" s="113" t="s">
        <v>368</v>
      </c>
      <c r="I71" s="110"/>
      <c r="J71" s="110"/>
      <c r="K71" s="110"/>
      <c r="L71" s="112" t="s">
        <v>77</v>
      </c>
      <c r="M71" s="110"/>
      <c r="N71" s="111">
        <f>VLOOKUP(L71,'[1]BASE DE DATOS'!C59:D206,2,0)</f>
        <v>77550</v>
      </c>
      <c r="O71" s="110"/>
      <c r="P71" s="110"/>
      <c r="Q71" s="110"/>
    </row>
    <row r="72" spans="2:17" ht="16.5" thickBot="1">
      <c r="B72" s="116">
        <v>59</v>
      </c>
      <c r="C72" s="110"/>
      <c r="D72" s="115" t="s">
        <v>667</v>
      </c>
      <c r="E72" s="114"/>
      <c r="F72" s="114"/>
      <c r="G72" s="113">
        <v>33</v>
      </c>
      <c r="H72" s="113" t="s">
        <v>364</v>
      </c>
      <c r="I72" s="110"/>
      <c r="J72" s="110"/>
      <c r="K72" s="110"/>
      <c r="L72" s="112" t="s">
        <v>77</v>
      </c>
      <c r="M72" s="110"/>
      <c r="N72" s="111">
        <f>VLOOKUP(L72,'[1]BASE DE DATOS'!C60:D207,2,0)</f>
        <v>77550</v>
      </c>
      <c r="O72" s="110"/>
      <c r="P72" s="110"/>
      <c r="Q72" s="110"/>
    </row>
    <row r="73" spans="2:17" ht="16.5" thickBot="1">
      <c r="B73" s="116">
        <v>60</v>
      </c>
      <c r="C73" s="110"/>
      <c r="D73" s="115" t="s">
        <v>668</v>
      </c>
      <c r="E73" s="114"/>
      <c r="F73" s="114"/>
      <c r="G73" s="113">
        <v>18</v>
      </c>
      <c r="H73" s="113" t="s">
        <v>364</v>
      </c>
      <c r="I73" s="110"/>
      <c r="J73" s="110"/>
      <c r="K73" s="110"/>
      <c r="L73" s="112" t="s">
        <v>77</v>
      </c>
      <c r="M73" s="110"/>
      <c r="N73" s="111">
        <f>VLOOKUP(L73,'[1]BASE DE DATOS'!C61:D208,2,0)</f>
        <v>77550</v>
      </c>
      <c r="O73" s="110"/>
      <c r="P73" s="110"/>
      <c r="Q73" s="110"/>
    </row>
    <row r="74" spans="2:17" ht="16.5" thickBot="1">
      <c r="B74" s="116">
        <v>61</v>
      </c>
      <c r="C74" s="110"/>
      <c r="D74" s="115" t="s">
        <v>669</v>
      </c>
      <c r="E74" s="114"/>
      <c r="F74" s="114"/>
      <c r="G74" s="113">
        <v>41</v>
      </c>
      <c r="H74" s="113" t="s">
        <v>368</v>
      </c>
      <c r="I74" s="110"/>
      <c r="J74" s="110"/>
      <c r="K74" s="110"/>
      <c r="L74" s="112" t="s">
        <v>77</v>
      </c>
      <c r="M74" s="110"/>
      <c r="N74" s="111">
        <f>VLOOKUP(L74,'[1]BASE DE DATOS'!C62:D209,2,0)</f>
        <v>77550</v>
      </c>
      <c r="O74" s="110"/>
      <c r="P74" s="110"/>
      <c r="Q74" s="110"/>
    </row>
    <row r="75" spans="2:17" ht="16.5" thickBot="1">
      <c r="B75" s="116">
        <v>62</v>
      </c>
      <c r="C75" s="110"/>
      <c r="D75" s="115" t="s">
        <v>670</v>
      </c>
      <c r="E75" s="114"/>
      <c r="F75" s="114"/>
      <c r="G75" s="113">
        <v>20</v>
      </c>
      <c r="H75" s="113" t="s">
        <v>368</v>
      </c>
      <c r="I75" s="110"/>
      <c r="J75" s="110"/>
      <c r="K75" s="110"/>
      <c r="L75" s="112" t="s">
        <v>77</v>
      </c>
      <c r="M75" s="110"/>
      <c r="N75" s="111">
        <f>VLOOKUP(L75,'[1]BASE DE DATOS'!C63:D210,2,0)</f>
        <v>77550</v>
      </c>
      <c r="O75" s="110"/>
      <c r="P75" s="110"/>
      <c r="Q75" s="110"/>
    </row>
    <row r="76" spans="2:17" ht="16.5" thickBot="1">
      <c r="B76" s="116">
        <v>63</v>
      </c>
      <c r="C76" s="110"/>
      <c r="D76" s="115" t="s">
        <v>671</v>
      </c>
      <c r="E76" s="114"/>
      <c r="F76" s="114"/>
      <c r="G76" s="113">
        <v>40</v>
      </c>
      <c r="H76" s="113" t="s">
        <v>368</v>
      </c>
      <c r="I76" s="110"/>
      <c r="J76" s="110"/>
      <c r="K76" s="110"/>
      <c r="L76" s="112" t="s">
        <v>77</v>
      </c>
      <c r="M76" s="110"/>
      <c r="N76" s="111">
        <f>VLOOKUP(L76,'[1]BASE DE DATOS'!C64:D211,2,0)</f>
        <v>77550</v>
      </c>
      <c r="O76" s="110"/>
      <c r="P76" s="110"/>
      <c r="Q76" s="110"/>
    </row>
    <row r="77" spans="2:17" ht="16.5" thickBot="1">
      <c r="B77" s="116">
        <v>64</v>
      </c>
      <c r="C77" s="110"/>
      <c r="D77" s="115" t="s">
        <v>672</v>
      </c>
      <c r="E77" s="114"/>
      <c r="F77" s="114"/>
      <c r="G77" s="113">
        <v>54</v>
      </c>
      <c r="H77" s="113" t="s">
        <v>368</v>
      </c>
      <c r="I77" s="110"/>
      <c r="J77" s="110"/>
      <c r="K77" s="110"/>
      <c r="L77" s="112" t="s">
        <v>77</v>
      </c>
      <c r="M77" s="110"/>
      <c r="N77" s="111">
        <f>VLOOKUP(L77,'[1]BASE DE DATOS'!C65:D212,2,0)</f>
        <v>77550</v>
      </c>
      <c r="O77" s="110"/>
      <c r="P77" s="110"/>
      <c r="Q77" s="110"/>
    </row>
    <row r="78" spans="2:17" ht="16.5" thickBot="1">
      <c r="B78" s="116">
        <v>65</v>
      </c>
      <c r="C78" s="110"/>
      <c r="D78" s="115" t="s">
        <v>673</v>
      </c>
      <c r="E78" s="114"/>
      <c r="F78" s="114"/>
      <c r="G78" s="113">
        <v>17</v>
      </c>
      <c r="H78" s="113" t="s">
        <v>368</v>
      </c>
      <c r="I78" s="110"/>
      <c r="J78" s="110"/>
      <c r="K78" s="110"/>
      <c r="L78" s="112" t="s">
        <v>77</v>
      </c>
      <c r="M78" s="110"/>
      <c r="N78" s="111">
        <f>VLOOKUP(L78,'[1]BASE DE DATOS'!C66:D213,2,0)</f>
        <v>77550</v>
      </c>
      <c r="O78" s="110"/>
      <c r="P78" s="110"/>
      <c r="Q78" s="110"/>
    </row>
    <row r="79" spans="2:17" ht="16.5" thickBot="1">
      <c r="B79" s="116">
        <v>66</v>
      </c>
      <c r="C79" s="110"/>
      <c r="D79" s="115" t="s">
        <v>674</v>
      </c>
      <c r="E79" s="114"/>
      <c r="F79" s="114"/>
      <c r="G79" s="113">
        <v>13</v>
      </c>
      <c r="H79" s="113" t="s">
        <v>368</v>
      </c>
      <c r="I79" s="110"/>
      <c r="J79" s="110"/>
      <c r="K79" s="110"/>
      <c r="L79" s="112" t="s">
        <v>77</v>
      </c>
      <c r="M79" s="110"/>
      <c r="N79" s="111">
        <f>VLOOKUP(L79,'[1]BASE DE DATOS'!C67:D214,2,0)</f>
        <v>77550</v>
      </c>
      <c r="O79" s="110"/>
      <c r="P79" s="110"/>
      <c r="Q79" s="110"/>
    </row>
    <row r="80" spans="2:17" ht="16.5" thickBot="1">
      <c r="B80" s="116">
        <v>67</v>
      </c>
      <c r="C80" s="110"/>
      <c r="D80" s="115" t="s">
        <v>675</v>
      </c>
      <c r="E80" s="114"/>
      <c r="F80" s="114"/>
      <c r="G80" s="113">
        <v>55</v>
      </c>
      <c r="H80" s="113" t="s">
        <v>368</v>
      </c>
      <c r="I80" s="110"/>
      <c r="J80" s="110"/>
      <c r="K80" s="110"/>
      <c r="L80" s="112" t="s">
        <v>77</v>
      </c>
      <c r="M80" s="110"/>
      <c r="N80" s="111">
        <f>VLOOKUP(L80,'[1]BASE DE DATOS'!C68:D215,2,0)</f>
        <v>77550</v>
      </c>
      <c r="O80" s="110"/>
      <c r="P80" s="110"/>
      <c r="Q80" s="110"/>
    </row>
    <row r="81" spans="2:17" ht="16.5" thickBot="1">
      <c r="B81" s="116">
        <v>68</v>
      </c>
      <c r="C81" s="110"/>
      <c r="D81" s="115" t="s">
        <v>676</v>
      </c>
      <c r="E81" s="114"/>
      <c r="F81" s="114"/>
      <c r="G81" s="113">
        <v>58</v>
      </c>
      <c r="H81" s="113" t="s">
        <v>368</v>
      </c>
      <c r="I81" s="110"/>
      <c r="J81" s="110"/>
      <c r="K81" s="110"/>
      <c r="L81" s="112" t="s">
        <v>77</v>
      </c>
      <c r="M81" s="110"/>
      <c r="N81" s="111">
        <f>VLOOKUP(L81,'[1]BASE DE DATOS'!C69:D216,2,0)</f>
        <v>77550</v>
      </c>
      <c r="O81" s="110"/>
      <c r="P81" s="110"/>
      <c r="Q81" s="110"/>
    </row>
    <row r="82" spans="2:17" ht="16.5" thickBot="1">
      <c r="B82" s="116">
        <v>69</v>
      </c>
      <c r="C82" s="110"/>
      <c r="D82" s="115" t="s">
        <v>544</v>
      </c>
      <c r="E82" s="114"/>
      <c r="F82" s="110"/>
      <c r="G82" s="113"/>
      <c r="H82" s="113" t="s">
        <v>364</v>
      </c>
      <c r="I82" s="110"/>
      <c r="J82" s="110"/>
      <c r="K82" s="110"/>
      <c r="L82" s="112" t="s">
        <v>77</v>
      </c>
      <c r="M82" s="110"/>
      <c r="N82" s="111">
        <f>VLOOKUP(L82,'[1]BASE DE DATOS'!C70:D217,2,0)</f>
        <v>77550</v>
      </c>
      <c r="O82" s="110"/>
      <c r="P82" s="110"/>
      <c r="Q82" s="110"/>
    </row>
    <row r="83" spans="2:17" ht="16.5" thickBot="1">
      <c r="B83" s="116">
        <v>70</v>
      </c>
      <c r="C83" s="110"/>
      <c r="D83" s="115" t="s">
        <v>677</v>
      </c>
      <c r="E83" s="114"/>
      <c r="F83" s="114"/>
      <c r="G83" s="113">
        <v>31</v>
      </c>
      <c r="H83" s="113" t="s">
        <v>368</v>
      </c>
      <c r="I83" s="110"/>
      <c r="J83" s="110"/>
      <c r="K83" s="110"/>
      <c r="L83" s="112" t="s">
        <v>77</v>
      </c>
      <c r="M83" s="110"/>
      <c r="N83" s="111">
        <f>VLOOKUP(L83,'[1]BASE DE DATOS'!C71:D218,2,0)</f>
        <v>77550</v>
      </c>
      <c r="O83" s="110"/>
      <c r="P83" s="110"/>
      <c r="Q83" s="110"/>
    </row>
    <row r="84" spans="2:17" ht="16.5" thickBot="1">
      <c r="B84" s="116">
        <v>71</v>
      </c>
      <c r="C84" s="110"/>
      <c r="D84" s="115" t="s">
        <v>678</v>
      </c>
      <c r="E84" s="114"/>
      <c r="F84" s="114"/>
      <c r="G84" s="113">
        <v>34</v>
      </c>
      <c r="H84" s="113" t="s">
        <v>364</v>
      </c>
      <c r="I84" s="110"/>
      <c r="J84" s="110"/>
      <c r="K84" s="110"/>
      <c r="L84" s="112" t="s">
        <v>77</v>
      </c>
      <c r="M84" s="110"/>
      <c r="N84" s="111">
        <f>VLOOKUP(L84,'[1]BASE DE DATOS'!C72:D219,2,0)</f>
        <v>77550</v>
      </c>
      <c r="O84" s="110"/>
      <c r="P84" s="110"/>
      <c r="Q84" s="110"/>
    </row>
    <row r="85" spans="2:17" ht="16.5" thickBot="1">
      <c r="B85" s="116">
        <v>72</v>
      </c>
      <c r="C85" s="110"/>
      <c r="D85" s="115" t="s">
        <v>679</v>
      </c>
      <c r="E85" s="114"/>
      <c r="F85" s="114"/>
      <c r="G85" s="113">
        <v>53</v>
      </c>
      <c r="H85" s="113" t="s">
        <v>368</v>
      </c>
      <c r="I85" s="110"/>
      <c r="J85" s="110"/>
      <c r="K85" s="110"/>
      <c r="L85" s="112" t="s">
        <v>77</v>
      </c>
      <c r="M85" s="110"/>
      <c r="N85" s="111">
        <f>VLOOKUP(L85,'[1]BASE DE DATOS'!C73:D220,2,0)</f>
        <v>77550</v>
      </c>
      <c r="O85" s="110"/>
      <c r="P85" s="110"/>
      <c r="Q85" s="110"/>
    </row>
    <row r="86" spans="2:17" ht="16.5" thickBot="1">
      <c r="B86" s="116">
        <v>73</v>
      </c>
      <c r="C86" s="110"/>
      <c r="D86" s="115" t="s">
        <v>680</v>
      </c>
      <c r="E86" s="114"/>
      <c r="F86" s="114"/>
      <c r="G86" s="113">
        <v>19</v>
      </c>
      <c r="H86" s="113" t="s">
        <v>368</v>
      </c>
      <c r="I86" s="110"/>
      <c r="J86" s="110"/>
      <c r="K86" s="110"/>
      <c r="L86" s="112" t="s">
        <v>77</v>
      </c>
      <c r="M86" s="110"/>
      <c r="N86" s="111">
        <f>VLOOKUP(L86,'[1]BASE DE DATOS'!C74:D221,2,0)</f>
        <v>77550</v>
      </c>
      <c r="O86" s="110"/>
      <c r="P86" s="110"/>
      <c r="Q86" s="110"/>
    </row>
    <row r="87" spans="2:17" ht="16.5" thickBot="1">
      <c r="B87" s="116">
        <v>74</v>
      </c>
      <c r="C87" s="110"/>
      <c r="D87" s="115" t="s">
        <v>681</v>
      </c>
      <c r="E87" s="114"/>
      <c r="F87" s="110"/>
      <c r="G87" s="113">
        <v>46</v>
      </c>
      <c r="H87" s="113" t="s">
        <v>368</v>
      </c>
      <c r="I87" s="110"/>
      <c r="J87" s="110"/>
      <c r="K87" s="110"/>
      <c r="L87" s="112" t="s">
        <v>77</v>
      </c>
      <c r="M87" s="110"/>
      <c r="N87" s="111">
        <f>VLOOKUP(L87,'[1]BASE DE DATOS'!C75:D222,2,0)</f>
        <v>77550</v>
      </c>
      <c r="O87" s="110"/>
      <c r="P87" s="110"/>
      <c r="Q87" s="110"/>
    </row>
    <row r="88" spans="2:17" ht="16.5" thickBot="1">
      <c r="B88" s="116">
        <v>75</v>
      </c>
      <c r="C88" s="110"/>
      <c r="D88" s="115" t="s">
        <v>682</v>
      </c>
      <c r="E88" s="114"/>
      <c r="F88" s="110"/>
      <c r="G88" s="113">
        <v>27</v>
      </c>
      <c r="H88" s="113" t="s">
        <v>364</v>
      </c>
      <c r="I88" s="110"/>
      <c r="J88" s="110"/>
      <c r="K88" s="110"/>
      <c r="L88" s="112" t="s">
        <v>77</v>
      </c>
      <c r="M88" s="110"/>
      <c r="N88" s="111">
        <f>VLOOKUP(L88,'[1]BASE DE DATOS'!C76:D223,2,0)</f>
        <v>77550</v>
      </c>
      <c r="O88" s="110"/>
      <c r="P88" s="110"/>
      <c r="Q88" s="110"/>
    </row>
    <row r="89" spans="2:17" ht="16.5" thickBot="1">
      <c r="B89" s="116">
        <v>76</v>
      </c>
      <c r="C89" s="110"/>
      <c r="D89" s="115" t="s">
        <v>683</v>
      </c>
      <c r="E89" s="114"/>
      <c r="F89" s="114"/>
      <c r="G89" s="113">
        <v>37</v>
      </c>
      <c r="H89" s="113" t="s">
        <v>364</v>
      </c>
      <c r="I89" s="110"/>
      <c r="J89" s="110"/>
      <c r="K89" s="110"/>
      <c r="L89" s="112" t="s">
        <v>77</v>
      </c>
      <c r="M89" s="110"/>
      <c r="N89" s="111">
        <f>VLOOKUP(L89,'[1]BASE DE DATOS'!C77:D224,2,0)</f>
        <v>77550</v>
      </c>
      <c r="O89" s="110"/>
      <c r="P89" s="110"/>
      <c r="Q89" s="110"/>
    </row>
    <row r="90" spans="2:17" ht="16.5" thickBot="1">
      <c r="B90" s="116">
        <v>77</v>
      </c>
      <c r="C90" s="110"/>
      <c r="D90" s="115" t="s">
        <v>674</v>
      </c>
      <c r="E90" s="114"/>
      <c r="F90" s="114"/>
      <c r="G90" s="113">
        <v>36</v>
      </c>
      <c r="H90" s="113" t="s">
        <v>368</v>
      </c>
      <c r="I90" s="110"/>
      <c r="J90" s="110"/>
      <c r="K90" s="110"/>
      <c r="L90" s="112" t="s">
        <v>77</v>
      </c>
      <c r="M90" s="110"/>
      <c r="N90" s="111">
        <f>VLOOKUP(L90,'[1]BASE DE DATOS'!C78:D225,2,0)</f>
        <v>77550</v>
      </c>
      <c r="O90" s="110"/>
      <c r="P90" s="110"/>
      <c r="Q90" s="110"/>
    </row>
    <row r="91" spans="2:17" ht="16.5" thickBot="1">
      <c r="B91" s="116">
        <v>78</v>
      </c>
      <c r="C91" s="110"/>
      <c r="D91" s="115" t="s">
        <v>684</v>
      </c>
      <c r="E91" s="114"/>
      <c r="F91" s="114"/>
      <c r="G91" s="113">
        <v>51</v>
      </c>
      <c r="H91" s="113" t="s">
        <v>368</v>
      </c>
      <c r="I91" s="110"/>
      <c r="J91" s="110"/>
      <c r="K91" s="110"/>
      <c r="L91" s="112" t="s">
        <v>77</v>
      </c>
      <c r="M91" s="110"/>
      <c r="N91" s="111">
        <f>VLOOKUP(L91,'[1]BASE DE DATOS'!C79:D226,2,0)</f>
        <v>77550</v>
      </c>
      <c r="O91" s="110"/>
      <c r="P91" s="110"/>
      <c r="Q91" s="110"/>
    </row>
    <row r="92" spans="2:17" ht="16.5" thickBot="1">
      <c r="B92" s="116">
        <v>79</v>
      </c>
      <c r="C92" s="110"/>
      <c r="D92" s="115" t="s">
        <v>685</v>
      </c>
      <c r="E92" s="114"/>
      <c r="F92" s="114"/>
      <c r="G92" s="113">
        <v>24</v>
      </c>
      <c r="H92" s="113" t="s">
        <v>368</v>
      </c>
      <c r="I92" s="110"/>
      <c r="J92" s="110"/>
      <c r="K92" s="110"/>
      <c r="L92" s="112" t="s">
        <v>77</v>
      </c>
      <c r="M92" s="110"/>
      <c r="N92" s="111">
        <f>VLOOKUP(L92,'[1]BASE DE DATOS'!C80:D227,2,0)</f>
        <v>77550</v>
      </c>
      <c r="O92" s="110"/>
      <c r="P92" s="110"/>
      <c r="Q92" s="110"/>
    </row>
    <row r="93" spans="2:17" ht="16.5" thickBot="1">
      <c r="B93" s="116">
        <v>80</v>
      </c>
      <c r="C93" s="110"/>
      <c r="D93" s="115" t="s">
        <v>686</v>
      </c>
      <c r="E93" s="114"/>
      <c r="F93" s="114"/>
      <c r="G93" s="113">
        <v>20</v>
      </c>
      <c r="H93" s="113" t="s">
        <v>368</v>
      </c>
      <c r="I93" s="110"/>
      <c r="J93" s="110"/>
      <c r="K93" s="110"/>
      <c r="L93" s="112" t="s">
        <v>77</v>
      </c>
      <c r="M93" s="110"/>
      <c r="N93" s="111">
        <f>VLOOKUP(L93,'[1]BASE DE DATOS'!C81:D228,2,0)</f>
        <v>77550</v>
      </c>
      <c r="O93" s="110"/>
      <c r="P93" s="110"/>
      <c r="Q93" s="110"/>
    </row>
    <row r="94" spans="2:17" ht="16.5" thickBot="1">
      <c r="B94" s="116">
        <v>81</v>
      </c>
      <c r="C94" s="110"/>
      <c r="D94" s="115" t="s">
        <v>687</v>
      </c>
      <c r="E94" s="114"/>
      <c r="F94" s="114"/>
      <c r="G94" s="113">
        <v>16</v>
      </c>
      <c r="H94" s="113" t="s">
        <v>364</v>
      </c>
      <c r="I94" s="110"/>
      <c r="J94" s="110"/>
      <c r="K94" s="110"/>
      <c r="L94" s="112" t="s">
        <v>77</v>
      </c>
      <c r="M94" s="110"/>
      <c r="N94" s="111">
        <f>VLOOKUP(L94,'[1]BASE DE DATOS'!C82:D229,2,0)</f>
        <v>77550</v>
      </c>
      <c r="O94" s="110"/>
      <c r="P94" s="110"/>
      <c r="Q94" s="110"/>
    </row>
    <row r="95" spans="2:17" ht="16.5" thickBot="1">
      <c r="B95" s="116">
        <v>82</v>
      </c>
      <c r="C95" s="110"/>
      <c r="D95" s="115" t="s">
        <v>688</v>
      </c>
      <c r="E95" s="114"/>
      <c r="F95" s="114"/>
      <c r="G95" s="113">
        <v>24</v>
      </c>
      <c r="H95" s="113" t="s">
        <v>368</v>
      </c>
      <c r="I95" s="110"/>
      <c r="J95" s="110"/>
      <c r="K95" s="110"/>
      <c r="L95" s="112" t="s">
        <v>77</v>
      </c>
      <c r="M95" s="110"/>
      <c r="N95" s="111">
        <f>VLOOKUP(L95,'[1]BASE DE DATOS'!C83:D230,2,0)</f>
        <v>77550</v>
      </c>
      <c r="O95" s="110"/>
      <c r="P95" s="110"/>
      <c r="Q95" s="110"/>
    </row>
    <row r="96" spans="2:17" ht="16.5" thickBot="1">
      <c r="B96" s="116">
        <v>83</v>
      </c>
      <c r="C96" s="110"/>
      <c r="D96" s="115" t="s">
        <v>689</v>
      </c>
      <c r="E96" s="114"/>
      <c r="F96" s="110"/>
      <c r="G96" s="113">
        <v>50</v>
      </c>
      <c r="H96" s="113" t="s">
        <v>368</v>
      </c>
      <c r="I96" s="110"/>
      <c r="J96" s="110"/>
      <c r="K96" s="110"/>
      <c r="L96" s="112" t="s">
        <v>77</v>
      </c>
      <c r="M96" s="110"/>
      <c r="N96" s="111">
        <f>VLOOKUP(L96,'[1]BASE DE DATOS'!C84:D231,2,0)</f>
        <v>77550</v>
      </c>
      <c r="O96" s="110"/>
      <c r="P96" s="110"/>
      <c r="Q96" s="110"/>
    </row>
    <row r="97" spans="2:17" ht="16.5" thickBot="1">
      <c r="B97" s="116">
        <v>84</v>
      </c>
      <c r="C97" s="110"/>
      <c r="D97" s="115" t="s">
        <v>690</v>
      </c>
      <c r="E97" s="114"/>
      <c r="F97" s="110"/>
      <c r="G97" s="113">
        <v>35</v>
      </c>
      <c r="H97" s="113" t="s">
        <v>364</v>
      </c>
      <c r="I97" s="110"/>
      <c r="J97" s="110"/>
      <c r="K97" s="110"/>
      <c r="L97" s="112" t="s">
        <v>77</v>
      </c>
      <c r="M97" s="110"/>
      <c r="N97" s="111">
        <f>VLOOKUP(L97,'[1]BASE DE DATOS'!C85:D232,2,0)</f>
        <v>77550</v>
      </c>
      <c r="O97" s="110"/>
      <c r="P97" s="110"/>
      <c r="Q97" s="110"/>
    </row>
    <row r="98" spans="2:17" ht="16.5" thickBot="1">
      <c r="B98" s="116">
        <v>85</v>
      </c>
      <c r="C98" s="110"/>
      <c r="D98" s="115" t="s">
        <v>691</v>
      </c>
      <c r="E98" s="114"/>
      <c r="F98" s="114"/>
      <c r="G98" s="113">
        <v>39</v>
      </c>
      <c r="H98" s="113" t="s">
        <v>368</v>
      </c>
      <c r="I98" s="110"/>
      <c r="J98" s="110"/>
      <c r="K98" s="110"/>
      <c r="L98" s="112" t="s">
        <v>77</v>
      </c>
      <c r="M98" s="110"/>
      <c r="N98" s="111">
        <f>VLOOKUP(L98,'[1]BASE DE DATOS'!C86:D233,2,0)</f>
        <v>77550</v>
      </c>
      <c r="O98" s="110"/>
      <c r="P98" s="110"/>
      <c r="Q98" s="110"/>
    </row>
    <row r="99" spans="2:17" ht="16.5" thickBot="1">
      <c r="B99" s="116">
        <v>86</v>
      </c>
      <c r="C99" s="110"/>
      <c r="D99" s="115" t="s">
        <v>692</v>
      </c>
      <c r="E99" s="114"/>
      <c r="F99" s="114"/>
      <c r="G99" s="113">
        <v>21</v>
      </c>
      <c r="H99" s="113" t="s">
        <v>368</v>
      </c>
      <c r="I99" s="110"/>
      <c r="J99" s="110"/>
      <c r="K99" s="110"/>
      <c r="L99" s="112" t="s">
        <v>77</v>
      </c>
      <c r="M99" s="110"/>
      <c r="N99" s="111">
        <f>VLOOKUP(L99,'[1]BASE DE DATOS'!C87:D234,2,0)</f>
        <v>77550</v>
      </c>
      <c r="O99" s="110"/>
      <c r="P99" s="110"/>
      <c r="Q99" s="110"/>
    </row>
    <row r="100" spans="2:17" ht="16.5" thickBot="1">
      <c r="B100" s="116">
        <v>87</v>
      </c>
      <c r="C100" s="110"/>
      <c r="D100" s="115" t="s">
        <v>693</v>
      </c>
      <c r="E100" s="114"/>
      <c r="F100" s="114"/>
      <c r="G100" s="113">
        <v>45</v>
      </c>
      <c r="H100" s="113" t="s">
        <v>368</v>
      </c>
      <c r="I100" s="110"/>
      <c r="J100" s="110"/>
      <c r="K100" s="110"/>
      <c r="L100" s="112" t="s">
        <v>77</v>
      </c>
      <c r="M100" s="110"/>
      <c r="N100" s="111">
        <f>VLOOKUP(L100,'[1]BASE DE DATOS'!C88:D235,2,0)</f>
        <v>77550</v>
      </c>
      <c r="O100" s="110"/>
      <c r="P100" s="110"/>
      <c r="Q100" s="110"/>
    </row>
    <row r="101" spans="2:17" ht="16.5" thickBot="1">
      <c r="B101" s="116">
        <v>88</v>
      </c>
      <c r="C101" s="110"/>
      <c r="D101" s="115" t="s">
        <v>694</v>
      </c>
      <c r="E101" s="114"/>
      <c r="F101" s="114"/>
      <c r="G101" s="113">
        <v>45</v>
      </c>
      <c r="H101" s="113" t="s">
        <v>364</v>
      </c>
      <c r="I101" s="110"/>
      <c r="J101" s="110"/>
      <c r="K101" s="110"/>
      <c r="L101" s="112" t="s">
        <v>77</v>
      </c>
      <c r="M101" s="110"/>
      <c r="N101" s="111">
        <f>VLOOKUP(L101,'[1]BASE DE DATOS'!C89:D236,2,0)</f>
        <v>77550</v>
      </c>
      <c r="O101" s="110"/>
      <c r="P101" s="110"/>
      <c r="Q101" s="110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2">
    <dataValidation type="list" allowBlank="1" showInputMessage="1" showErrorMessage="1" sqref="E9" xr:uid="{00000000-0002-0000-0800-000000000000}">
      <formula1>$R$5:$R$8</formula1>
    </dataValidation>
    <dataValidation type="list" allowBlank="1" showInputMessage="1" showErrorMessage="1" sqref="E6:J6" xr:uid="{00000000-0002-0000-0800-000001000000}">
      <formula1>$S$6:$S$29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Ruben Solis Mendez</dc:creator>
  <cp:keywords/>
  <dc:description/>
  <cp:lastModifiedBy>Alma Arroyo Angulo</cp:lastModifiedBy>
  <cp:revision/>
  <dcterms:created xsi:type="dcterms:W3CDTF">2020-12-21T16:55:46Z</dcterms:created>
  <dcterms:modified xsi:type="dcterms:W3CDTF">2022-01-14T18:48:32Z</dcterms:modified>
  <cp:category/>
  <cp:contentStatus/>
</cp:coreProperties>
</file>