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094827295\Desktop\FID EXCEL\"/>
    </mc:Choice>
  </mc:AlternateContent>
  <bookViews>
    <workbookView xWindow="0" yWindow="0" windowWidth="20490" windowHeight="7635"/>
  </bookViews>
  <sheets>
    <sheet name="SEGUIMIENTO EJE 1" sheetId="3" r:id="rId1"/>
  </sheets>
  <definedNames>
    <definedName name="_xlnm._FilterDatabase" localSheetId="0" hidden="1">'SEGUIMIENTO EJE 1'!$B$10:$AA$105</definedName>
    <definedName name="ADFASDF">#REF!</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7" i="3" l="1"/>
  <c r="U17" i="3" l="1"/>
  <c r="U16" i="3"/>
  <c r="T16" i="3"/>
  <c r="Q26" i="3"/>
  <c r="Q61" i="3"/>
  <c r="Q82" i="3"/>
  <c r="Q83" i="3"/>
  <c r="Q86" i="3"/>
  <c r="Q92" i="3"/>
  <c r="Q105" i="3"/>
  <c r="Q100" i="3"/>
  <c r="Q20" i="3"/>
  <c r="Q19" i="3"/>
  <c r="Q18" i="3"/>
  <c r="Q17" i="3"/>
  <c r="Q16" i="3"/>
  <c r="P16" i="3"/>
  <c r="U14" i="3" l="1"/>
  <c r="U15" i="3"/>
  <c r="U13" i="3"/>
  <c r="P68" i="3" l="1"/>
  <c r="T112" i="3" l="1"/>
  <c r="T18" i="3" l="1"/>
  <c r="U18" i="3"/>
  <c r="V18" i="3"/>
  <c r="W18" i="3"/>
  <c r="T19" i="3"/>
  <c r="U19" i="3"/>
  <c r="V19" i="3"/>
  <c r="W19" i="3"/>
  <c r="T20" i="3"/>
  <c r="U20" i="3"/>
  <c r="V20" i="3"/>
  <c r="W20" i="3"/>
  <c r="T21" i="3"/>
  <c r="U21" i="3"/>
  <c r="V21" i="3"/>
  <c r="W21" i="3"/>
  <c r="T22" i="3"/>
  <c r="U22" i="3"/>
  <c r="V22" i="3"/>
  <c r="W22" i="3"/>
  <c r="T23" i="3"/>
  <c r="U23" i="3"/>
  <c r="V23" i="3"/>
  <c r="W23" i="3"/>
  <c r="T24" i="3"/>
  <c r="U24" i="3"/>
  <c r="V24" i="3"/>
  <c r="W24" i="3"/>
  <c r="T25" i="3"/>
  <c r="U25" i="3"/>
  <c r="V25" i="3"/>
  <c r="W25" i="3"/>
  <c r="T26" i="3"/>
  <c r="U26" i="3"/>
  <c r="V26" i="3"/>
  <c r="W26" i="3"/>
  <c r="T27" i="3"/>
  <c r="U27" i="3"/>
  <c r="V27" i="3"/>
  <c r="W27" i="3"/>
  <c r="T28" i="3"/>
  <c r="U28" i="3"/>
  <c r="V28" i="3"/>
  <c r="W28" i="3"/>
  <c r="T29" i="3"/>
  <c r="U29" i="3"/>
  <c r="V29" i="3"/>
  <c r="W29" i="3"/>
  <c r="T30" i="3"/>
  <c r="U30" i="3"/>
  <c r="V30" i="3"/>
  <c r="W30" i="3"/>
  <c r="T31" i="3"/>
  <c r="U31" i="3"/>
  <c r="V31" i="3"/>
  <c r="W31" i="3"/>
  <c r="T32" i="3"/>
  <c r="U32" i="3"/>
  <c r="V32" i="3"/>
  <c r="W32" i="3"/>
  <c r="T33" i="3"/>
  <c r="U33" i="3"/>
  <c r="V33" i="3"/>
  <c r="W33" i="3"/>
  <c r="T34" i="3"/>
  <c r="U34" i="3"/>
  <c r="V34" i="3"/>
  <c r="W34" i="3"/>
  <c r="T35" i="3"/>
  <c r="U35" i="3"/>
  <c r="V35" i="3"/>
  <c r="W35" i="3"/>
  <c r="T36" i="3"/>
  <c r="U36" i="3"/>
  <c r="V36" i="3"/>
  <c r="W36" i="3"/>
  <c r="T37" i="3"/>
  <c r="U37" i="3"/>
  <c r="V37" i="3"/>
  <c r="W37" i="3"/>
  <c r="T38" i="3"/>
  <c r="U38" i="3"/>
  <c r="V38" i="3"/>
  <c r="W38" i="3"/>
  <c r="T39" i="3"/>
  <c r="U39" i="3"/>
  <c r="V39" i="3"/>
  <c r="W39" i="3"/>
  <c r="T40" i="3"/>
  <c r="U40" i="3"/>
  <c r="V40" i="3"/>
  <c r="W40" i="3"/>
  <c r="T41" i="3"/>
  <c r="U41" i="3"/>
  <c r="V41" i="3"/>
  <c r="W41" i="3"/>
  <c r="T42" i="3"/>
  <c r="U42" i="3"/>
  <c r="V42" i="3"/>
  <c r="W42" i="3"/>
  <c r="T43" i="3"/>
  <c r="U43" i="3"/>
  <c r="V43" i="3"/>
  <c r="W43" i="3"/>
  <c r="T44" i="3"/>
  <c r="U44" i="3"/>
  <c r="V44" i="3"/>
  <c r="W44" i="3"/>
  <c r="T45" i="3"/>
  <c r="U45" i="3"/>
  <c r="V45" i="3"/>
  <c r="W45" i="3"/>
  <c r="T46" i="3"/>
  <c r="U46" i="3"/>
  <c r="V46" i="3"/>
  <c r="W46" i="3"/>
  <c r="T47" i="3"/>
  <c r="U47" i="3"/>
  <c r="V47" i="3"/>
  <c r="W47" i="3"/>
  <c r="T48" i="3"/>
  <c r="U48" i="3"/>
  <c r="V48" i="3"/>
  <c r="W48" i="3"/>
  <c r="T49" i="3"/>
  <c r="U49" i="3"/>
  <c r="V49" i="3"/>
  <c r="W49" i="3"/>
  <c r="T50" i="3"/>
  <c r="U50" i="3"/>
  <c r="V50" i="3"/>
  <c r="W50" i="3"/>
  <c r="T51" i="3"/>
  <c r="U51" i="3"/>
  <c r="V51" i="3"/>
  <c r="W51" i="3"/>
  <c r="T52" i="3"/>
  <c r="U52" i="3"/>
  <c r="V52" i="3"/>
  <c r="W52" i="3"/>
  <c r="T53" i="3"/>
  <c r="U53" i="3"/>
  <c r="V53" i="3"/>
  <c r="W53" i="3"/>
  <c r="T54" i="3"/>
  <c r="U54" i="3"/>
  <c r="V54" i="3"/>
  <c r="W54" i="3"/>
  <c r="T55" i="3"/>
  <c r="U55" i="3"/>
  <c r="V55" i="3"/>
  <c r="W55" i="3"/>
  <c r="T56" i="3"/>
  <c r="U56" i="3"/>
  <c r="V56" i="3"/>
  <c r="W56" i="3"/>
  <c r="T57" i="3"/>
  <c r="U57" i="3"/>
  <c r="V57" i="3"/>
  <c r="W57" i="3"/>
  <c r="T58" i="3"/>
  <c r="U58" i="3"/>
  <c r="V58" i="3"/>
  <c r="W58" i="3"/>
  <c r="T59" i="3"/>
  <c r="U59" i="3"/>
  <c r="V59" i="3"/>
  <c r="W59" i="3"/>
  <c r="T60" i="3"/>
  <c r="U60" i="3"/>
  <c r="V60" i="3"/>
  <c r="W60" i="3"/>
  <c r="T61" i="3"/>
  <c r="U61" i="3"/>
  <c r="V61" i="3"/>
  <c r="W61" i="3"/>
  <c r="T62" i="3"/>
  <c r="U62" i="3"/>
  <c r="V62" i="3"/>
  <c r="W62" i="3"/>
  <c r="T63" i="3"/>
  <c r="U63" i="3"/>
  <c r="V63" i="3"/>
  <c r="W63" i="3"/>
  <c r="T64" i="3"/>
  <c r="U64" i="3"/>
  <c r="V64" i="3"/>
  <c r="W64" i="3"/>
  <c r="T65" i="3"/>
  <c r="U65" i="3"/>
  <c r="V65" i="3"/>
  <c r="W65" i="3"/>
  <c r="T66" i="3"/>
  <c r="U66" i="3"/>
  <c r="V66" i="3"/>
  <c r="W66" i="3"/>
  <c r="T67" i="3"/>
  <c r="U67" i="3"/>
  <c r="V67" i="3"/>
  <c r="W67" i="3"/>
  <c r="T68" i="3"/>
  <c r="U68" i="3"/>
  <c r="V68" i="3"/>
  <c r="W68" i="3"/>
  <c r="T69" i="3"/>
  <c r="U69" i="3"/>
  <c r="V69" i="3"/>
  <c r="W69" i="3"/>
  <c r="T70" i="3"/>
  <c r="U70" i="3"/>
  <c r="V70" i="3"/>
  <c r="W70" i="3"/>
  <c r="T71" i="3"/>
  <c r="U71" i="3"/>
  <c r="V71" i="3"/>
  <c r="W71" i="3"/>
  <c r="T72" i="3"/>
  <c r="U72" i="3"/>
  <c r="V72" i="3"/>
  <c r="W72" i="3"/>
  <c r="T73" i="3"/>
  <c r="U73" i="3"/>
  <c r="V73" i="3"/>
  <c r="W73" i="3"/>
  <c r="T74" i="3"/>
  <c r="U74" i="3"/>
  <c r="V74" i="3"/>
  <c r="W74" i="3"/>
  <c r="T75" i="3"/>
  <c r="U75" i="3"/>
  <c r="V75" i="3"/>
  <c r="W75" i="3"/>
  <c r="T76" i="3"/>
  <c r="U76" i="3"/>
  <c r="V76" i="3"/>
  <c r="W76" i="3"/>
  <c r="T77" i="3"/>
  <c r="U77" i="3"/>
  <c r="V77" i="3"/>
  <c r="W77" i="3"/>
  <c r="T78" i="3"/>
  <c r="U78" i="3"/>
  <c r="V78" i="3"/>
  <c r="W78" i="3"/>
  <c r="T79" i="3"/>
  <c r="U79" i="3"/>
  <c r="V79" i="3"/>
  <c r="W79" i="3"/>
  <c r="T80" i="3"/>
  <c r="U80" i="3"/>
  <c r="V80" i="3"/>
  <c r="W80" i="3"/>
  <c r="T81" i="3"/>
  <c r="U81" i="3"/>
  <c r="V81" i="3"/>
  <c r="W81" i="3"/>
  <c r="T82" i="3"/>
  <c r="U82" i="3"/>
  <c r="V82" i="3"/>
  <c r="W82" i="3"/>
  <c r="T83" i="3"/>
  <c r="U83" i="3"/>
  <c r="V83" i="3"/>
  <c r="W83" i="3"/>
  <c r="T84" i="3"/>
  <c r="U84" i="3"/>
  <c r="V84" i="3"/>
  <c r="W84" i="3"/>
  <c r="T85" i="3"/>
  <c r="U85" i="3"/>
  <c r="V85" i="3"/>
  <c r="W85" i="3"/>
  <c r="T86" i="3"/>
  <c r="U86" i="3"/>
  <c r="V86" i="3"/>
  <c r="W86" i="3"/>
  <c r="T87" i="3"/>
  <c r="U87" i="3"/>
  <c r="V87" i="3"/>
  <c r="W87" i="3"/>
  <c r="T88" i="3"/>
  <c r="U88" i="3"/>
  <c r="V88" i="3"/>
  <c r="W88" i="3"/>
  <c r="T89" i="3"/>
  <c r="U89" i="3"/>
  <c r="V89" i="3"/>
  <c r="W89" i="3"/>
  <c r="T90" i="3"/>
  <c r="U90" i="3"/>
  <c r="V90" i="3"/>
  <c r="W90" i="3"/>
  <c r="T91" i="3"/>
  <c r="U91" i="3"/>
  <c r="V91" i="3"/>
  <c r="W91" i="3"/>
  <c r="T92" i="3"/>
  <c r="U92" i="3"/>
  <c r="V92" i="3"/>
  <c r="W92" i="3"/>
  <c r="T93" i="3"/>
  <c r="U93" i="3"/>
  <c r="V93" i="3"/>
  <c r="W93" i="3"/>
  <c r="T94" i="3"/>
  <c r="U94" i="3"/>
  <c r="V94" i="3"/>
  <c r="W94" i="3"/>
  <c r="T95" i="3"/>
  <c r="U95" i="3"/>
  <c r="V95" i="3"/>
  <c r="W95" i="3"/>
  <c r="T96" i="3"/>
  <c r="U96" i="3"/>
  <c r="V96" i="3"/>
  <c r="W96" i="3"/>
  <c r="T97" i="3"/>
  <c r="U97" i="3"/>
  <c r="V97" i="3"/>
  <c r="W97" i="3"/>
  <c r="T98" i="3"/>
  <c r="U98" i="3"/>
  <c r="V98" i="3"/>
  <c r="W98" i="3"/>
  <c r="T99" i="3"/>
  <c r="U99" i="3"/>
  <c r="V99" i="3"/>
  <c r="W99" i="3"/>
  <c r="T100" i="3"/>
  <c r="U100" i="3"/>
  <c r="V100" i="3"/>
  <c r="W100" i="3"/>
  <c r="T101" i="3"/>
  <c r="U101" i="3"/>
  <c r="V101" i="3"/>
  <c r="W101" i="3"/>
  <c r="T102" i="3"/>
  <c r="U102" i="3"/>
  <c r="V102" i="3"/>
  <c r="W102" i="3"/>
  <c r="T103" i="3"/>
  <c r="U103" i="3"/>
  <c r="V103" i="3"/>
  <c r="W103" i="3"/>
  <c r="T104" i="3"/>
  <c r="U104" i="3"/>
  <c r="V104" i="3"/>
  <c r="W104" i="3"/>
  <c r="T105" i="3"/>
  <c r="U105" i="3"/>
  <c r="V105" i="3"/>
  <c r="W105" i="3"/>
  <c r="T17" i="3"/>
  <c r="S18" i="3"/>
  <c r="S19" i="3"/>
  <c r="S20" i="3"/>
  <c r="S21" i="3"/>
  <c r="S22" i="3"/>
  <c r="S23" i="3"/>
  <c r="S24" i="3"/>
  <c r="S25" i="3"/>
  <c r="S26" i="3"/>
  <c r="S27" i="3"/>
  <c r="S28" i="3"/>
  <c r="S29" i="3"/>
  <c r="S30" i="3"/>
  <c r="S31" i="3"/>
  <c r="S32" i="3"/>
  <c r="S33" i="3"/>
  <c r="S34" i="3"/>
  <c r="S35" i="3"/>
  <c r="S36" i="3"/>
  <c r="S37" i="3"/>
  <c r="S38" i="3"/>
  <c r="S39" i="3"/>
  <c r="S40" i="3"/>
  <c r="S41" i="3"/>
  <c r="S42" i="3"/>
  <c r="S43" i="3"/>
  <c r="S44" i="3"/>
  <c r="S45" i="3"/>
  <c r="S46" i="3"/>
  <c r="S47" i="3"/>
  <c r="S48" i="3"/>
  <c r="S49" i="3"/>
  <c r="S50" i="3"/>
  <c r="S51" i="3"/>
  <c r="S52" i="3"/>
  <c r="S53" i="3"/>
  <c r="S54" i="3"/>
  <c r="S55" i="3"/>
  <c r="S56" i="3"/>
  <c r="S57" i="3"/>
  <c r="S58" i="3"/>
  <c r="S59" i="3"/>
  <c r="S60" i="3"/>
  <c r="S61" i="3"/>
  <c r="S62" i="3"/>
  <c r="S63" i="3"/>
  <c r="S64" i="3"/>
  <c r="S65" i="3"/>
  <c r="S66" i="3"/>
  <c r="S67" i="3"/>
  <c r="S68" i="3"/>
  <c r="S69" i="3"/>
  <c r="S70" i="3"/>
  <c r="S71" i="3"/>
  <c r="S72" i="3"/>
  <c r="S73" i="3"/>
  <c r="S74" i="3"/>
  <c r="S75" i="3"/>
  <c r="S76" i="3"/>
  <c r="S77" i="3"/>
  <c r="S78" i="3"/>
  <c r="S79" i="3"/>
  <c r="S80" i="3"/>
  <c r="S81" i="3"/>
  <c r="S82" i="3"/>
  <c r="S83" i="3"/>
  <c r="S84" i="3"/>
  <c r="S85" i="3"/>
  <c r="S86" i="3"/>
  <c r="S87" i="3"/>
  <c r="S88" i="3"/>
  <c r="S89" i="3"/>
  <c r="S90" i="3"/>
  <c r="S91" i="3"/>
  <c r="S92" i="3"/>
  <c r="S93" i="3"/>
  <c r="S94" i="3"/>
  <c r="S95" i="3"/>
  <c r="S96" i="3"/>
  <c r="S97" i="3"/>
  <c r="S98" i="3"/>
  <c r="S99" i="3"/>
  <c r="S100" i="3"/>
  <c r="S101" i="3"/>
  <c r="S102" i="3"/>
  <c r="S103" i="3"/>
  <c r="S104" i="3"/>
  <c r="S105" i="3"/>
  <c r="R18" i="3"/>
  <c r="R19" i="3"/>
  <c r="R20" i="3"/>
  <c r="R21" i="3"/>
  <c r="R22" i="3"/>
  <c r="R23" i="3"/>
  <c r="R24" i="3"/>
  <c r="R25" i="3"/>
  <c r="R26" i="3"/>
  <c r="R27" i="3"/>
  <c r="R28" i="3"/>
  <c r="R29" i="3"/>
  <c r="R30" i="3"/>
  <c r="R31" i="3"/>
  <c r="R32" i="3"/>
  <c r="R33" i="3"/>
  <c r="R34" i="3"/>
  <c r="R35" i="3"/>
  <c r="R36" i="3"/>
  <c r="R37" i="3"/>
  <c r="R38" i="3"/>
  <c r="R39" i="3"/>
  <c r="R40" i="3"/>
  <c r="R41" i="3"/>
  <c r="R42" i="3"/>
  <c r="R43" i="3"/>
  <c r="R44" i="3"/>
  <c r="R45" i="3"/>
  <c r="R46" i="3"/>
  <c r="R47" i="3"/>
  <c r="R48" i="3"/>
  <c r="R49" i="3"/>
  <c r="R50" i="3"/>
  <c r="R51" i="3"/>
  <c r="R52" i="3"/>
  <c r="R53" i="3"/>
  <c r="R54" i="3"/>
  <c r="R55" i="3"/>
  <c r="R56" i="3"/>
  <c r="R57" i="3"/>
  <c r="R58" i="3"/>
  <c r="R59" i="3"/>
  <c r="R60" i="3"/>
  <c r="R61" i="3"/>
  <c r="R62" i="3"/>
  <c r="R63" i="3"/>
  <c r="R64" i="3"/>
  <c r="R65" i="3"/>
  <c r="R66" i="3"/>
  <c r="R67" i="3"/>
  <c r="R68" i="3"/>
  <c r="R69" i="3"/>
  <c r="R70" i="3"/>
  <c r="R71" i="3"/>
  <c r="R72" i="3"/>
  <c r="R73" i="3"/>
  <c r="R74" i="3"/>
  <c r="R75" i="3"/>
  <c r="R76" i="3"/>
  <c r="R77" i="3"/>
  <c r="R78" i="3"/>
  <c r="R79" i="3"/>
  <c r="R80" i="3"/>
  <c r="R81" i="3"/>
  <c r="R82" i="3"/>
  <c r="R83" i="3"/>
  <c r="R84" i="3"/>
  <c r="R85" i="3"/>
  <c r="R86" i="3"/>
  <c r="R87" i="3"/>
  <c r="R88" i="3"/>
  <c r="R89" i="3"/>
  <c r="R90" i="3"/>
  <c r="R91" i="3"/>
  <c r="R92" i="3"/>
  <c r="R93" i="3"/>
  <c r="R94" i="3"/>
  <c r="R95" i="3"/>
  <c r="R96" i="3"/>
  <c r="R97" i="3"/>
  <c r="R98" i="3"/>
  <c r="R99" i="3"/>
  <c r="R100" i="3"/>
  <c r="R101" i="3"/>
  <c r="R102" i="3"/>
  <c r="R103" i="3"/>
  <c r="R104" i="3"/>
  <c r="R105" i="3"/>
  <c r="Q21" i="3"/>
  <c r="Q22" i="3"/>
  <c r="Q23" i="3"/>
  <c r="Q24" i="3"/>
  <c r="Q25"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2" i="3"/>
  <c r="Q63" i="3"/>
  <c r="Q64" i="3"/>
  <c r="Q65" i="3"/>
  <c r="Q66" i="3"/>
  <c r="Q67" i="3"/>
  <c r="Q68" i="3"/>
  <c r="Q69" i="3"/>
  <c r="Q70" i="3"/>
  <c r="Q71" i="3"/>
  <c r="Q72" i="3"/>
  <c r="Q73" i="3"/>
  <c r="Q74" i="3"/>
  <c r="Q75" i="3"/>
  <c r="Q76" i="3"/>
  <c r="Q77" i="3"/>
  <c r="Q78" i="3"/>
  <c r="Q79" i="3"/>
  <c r="Q80" i="3"/>
  <c r="Q81" i="3"/>
  <c r="Q84" i="3"/>
  <c r="Q85" i="3"/>
  <c r="Q87" i="3"/>
  <c r="Q88" i="3"/>
  <c r="Q89" i="3"/>
  <c r="Q90" i="3"/>
  <c r="Q91" i="3"/>
  <c r="Q93" i="3"/>
  <c r="Q94" i="3"/>
  <c r="Q95" i="3"/>
  <c r="Q96" i="3"/>
  <c r="Q97" i="3"/>
  <c r="Q98" i="3"/>
  <c r="Q99" i="3"/>
  <c r="Q101" i="3"/>
  <c r="Q102" i="3"/>
  <c r="Q103" i="3"/>
  <c r="Q104" i="3"/>
  <c r="P18" i="3"/>
  <c r="P19" i="3"/>
  <c r="P20" i="3"/>
  <c r="P21" i="3"/>
  <c r="P22" i="3"/>
  <c r="P23" i="3"/>
  <c r="P24" i="3"/>
  <c r="P25" i="3"/>
  <c r="P26"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59" i="3"/>
  <c r="P60" i="3"/>
  <c r="P61" i="3"/>
  <c r="P62" i="3"/>
  <c r="P63" i="3"/>
  <c r="P64" i="3"/>
  <c r="P65" i="3"/>
  <c r="P66" i="3"/>
  <c r="P67" i="3"/>
  <c r="P69" i="3"/>
  <c r="P70" i="3"/>
  <c r="P71" i="3"/>
  <c r="P72" i="3"/>
  <c r="P73" i="3"/>
  <c r="P74" i="3"/>
  <c r="P75" i="3"/>
  <c r="P76" i="3"/>
  <c r="P77" i="3"/>
  <c r="P78" i="3"/>
  <c r="P79" i="3"/>
  <c r="P80" i="3"/>
  <c r="P81" i="3"/>
  <c r="P82" i="3"/>
  <c r="P83" i="3"/>
  <c r="P84" i="3"/>
  <c r="P85" i="3"/>
  <c r="P86" i="3"/>
  <c r="P87" i="3"/>
  <c r="P88" i="3"/>
  <c r="P89" i="3"/>
  <c r="P90" i="3"/>
  <c r="P91" i="3"/>
  <c r="P92" i="3"/>
  <c r="P93" i="3"/>
  <c r="P94" i="3"/>
  <c r="P95" i="3"/>
  <c r="P96" i="3"/>
  <c r="P97" i="3"/>
  <c r="P98" i="3"/>
  <c r="P99" i="3"/>
  <c r="P100" i="3"/>
  <c r="P101" i="3"/>
  <c r="P102" i="3"/>
  <c r="P103" i="3"/>
  <c r="P104" i="3"/>
  <c r="P105" i="3"/>
  <c r="P13" i="3" l="1"/>
  <c r="Q13" i="3"/>
  <c r="R13" i="3"/>
  <c r="S13" i="3"/>
  <c r="T13" i="3" l="1"/>
  <c r="V13" i="3"/>
  <c r="W13" i="3"/>
  <c r="T14" i="3"/>
  <c r="V14" i="3"/>
  <c r="W14" i="3"/>
  <c r="T15" i="3"/>
  <c r="V15" i="3"/>
  <c r="W15" i="3"/>
  <c r="P14" i="3"/>
  <c r="Q14" i="3"/>
  <c r="R14" i="3"/>
  <c r="S14" i="3"/>
  <c r="P15" i="3"/>
  <c r="Q15" i="3"/>
  <c r="R15" i="3"/>
  <c r="S15" i="3"/>
  <c r="R112" i="3"/>
  <c r="W112" i="3"/>
  <c r="V112" i="3"/>
  <c r="U112" i="3"/>
  <c r="S112" i="3"/>
  <c r="Q112" i="3"/>
  <c r="P112" i="3"/>
  <c r="W17" i="3"/>
  <c r="V17" i="3"/>
  <c r="S17" i="3"/>
  <c r="P17" i="3"/>
  <c r="W16" i="3"/>
  <c r="V16" i="3"/>
  <c r="S16" i="3"/>
  <c r="R16" i="3"/>
</calcChain>
</file>

<file path=xl/sharedStrings.xml><?xml version="1.0" encoding="utf-8"?>
<sst xmlns="http://schemas.openxmlformats.org/spreadsheetml/2006/main" count="901" uniqueCount="612">
  <si>
    <t>SEGUIMIENTO DE AVANCE EN CUMPLIMIENTO DE METAS Y OBJETIVOS 2022</t>
  </si>
  <si>
    <t>EJE 1: BUEN GOBIERNO</t>
  </si>
  <si>
    <t>AVANCE EN CUMPLIMIENTO DE METAS TRIMESTRAL Y ANUAL ACUMULADO 2022</t>
  </si>
  <si>
    <t>JUSTIFICACION DE AVANCE DE RESULTADOS 2022</t>
  </si>
  <si>
    <t>Nivel.
(unidad administrativa responsable)</t>
  </si>
  <si>
    <t>INDICADOR</t>
  </si>
  <si>
    <t>META PLANEADA 2022</t>
  </si>
  <si>
    <t>META ALCANZADA 2022</t>
  </si>
  <si>
    <t>PORCENTAJE DE AVANCE TRIMESTRAL 2022</t>
  </si>
  <si>
    <t>PORCENTAJE DE AVANCE ACUMULADO ANUAL 2022</t>
  </si>
  <si>
    <t>Nombre del Indicador.
Siglas y descripción.</t>
  </si>
  <si>
    <t>Frecuencia de medición del Indicador.
Con base a las recomendaciones del nivel de objetivos.</t>
  </si>
  <si>
    <t>Unidad de medida del Indicador y unidad de medida de sus variables.</t>
  </si>
  <si>
    <t>ANUAL</t>
  </si>
  <si>
    <t>TRIMESTRE 1</t>
  </si>
  <si>
    <t>TRIMESTRE 2</t>
  </si>
  <si>
    <t>TRIMESTRE 3</t>
  </si>
  <si>
    <t>TRIMESTRE 4</t>
  </si>
  <si>
    <t xml:space="preserve">TRIMESTRE 1 </t>
  </si>
  <si>
    <t xml:space="preserve">TRIMESTRE 2 </t>
  </si>
  <si>
    <t xml:space="preserve">TRIMESTRE 3 </t>
  </si>
  <si>
    <t xml:space="preserve">TRIMESTRE 4 </t>
  </si>
  <si>
    <t>Fin
(DGPM / DP)</t>
  </si>
  <si>
    <t>Bienal</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</si>
  <si>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Encuesta</t>
    </r>
  </si>
  <si>
    <t>NA</t>
  </si>
  <si>
    <r>
      <rPr>
        <b/>
        <sz val="11"/>
        <color theme="1"/>
        <rFont val="Arial"/>
        <family val="2"/>
      </rPr>
      <t>IBG:</t>
    </r>
    <r>
      <rPr>
        <sz val="11"/>
        <color theme="1"/>
        <rFont val="Arial"/>
        <family val="2"/>
      </rPr>
      <t xml:space="preserve"> Índice de Buen Gobierno.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</si>
  <si>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Índice</t>
    </r>
  </si>
  <si>
    <r>
      <rPr>
        <b/>
        <sz val="11"/>
        <color theme="1"/>
        <rFont val="Arial"/>
        <family val="2"/>
      </rPr>
      <t xml:space="preserve">CDCOP18GM: </t>
    </r>
    <r>
      <rPr>
        <sz val="11"/>
        <color theme="1"/>
        <rFont val="Arial"/>
        <family val="2"/>
      </rPr>
      <t xml:space="preserve">Calificación de confianza otorgada por la población de 18 años y más al gobierno municipal </t>
    </r>
  </si>
  <si>
    <t>Actividad</t>
  </si>
  <si>
    <t>SEGUIMIENTO A LA EJECUCIÓN DEL PRESUPUESTO AUTORIZADO</t>
  </si>
  <si>
    <t>JUSTIFICACIÓN DE AVANCE DE EJECUCIÓN DEL PRESUPUESTO</t>
  </si>
  <si>
    <t>PRESUPUESTO ANUAL AUTORIZADO</t>
  </si>
  <si>
    <t>PLANEACIÓN TRIMESTRAL DE EJECUCIÓN DEL PRESUPUESTO</t>
  </si>
  <si>
    <t>EJECUCIÓN  DEL PRESUPUESTO AUTORIZADO</t>
  </si>
  <si>
    <t>AVANCE TRIMESTRAL EN LA EJECUCIÓN DEL PRESUPUESTO</t>
  </si>
  <si>
    <t>AVANCE ACUMULADO ANUAL DE LA  EJECUCIÓN DEL PRESUPUESTO</t>
  </si>
  <si>
    <t>TRIMESTRE 1 2022</t>
  </si>
  <si>
    <t>TRIMESTRE 2 2022</t>
  </si>
  <si>
    <t>TRIMESTRE 3 2022</t>
  </si>
  <si>
    <t>TRIMESTRE 4 2022</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</si>
  <si>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Personas</t>
    </r>
  </si>
  <si>
    <t>El Instituto Mexicano para la Competitividad A. C. IMCO actualiza y publica los índices y subíndices cada dos años. En 2020 el índice obtuvo una calificación de 66 puntos, aún se mantiene sin actualizar.</t>
  </si>
  <si>
    <t>El Instituto Nacional de Estadística y Geografía INEGI publica la Encuesta Nacional de Calidad e Impacto Gubernamental de manera bienal con la información relativa a la Confianza de la población de 18 años y más en el Gobierno Municipal.
En diciembre 2019 se obtuvo la Calificación de Confianza al Gobierno Municipal de 4.4, aun no se ha emitido la actualización.</t>
  </si>
  <si>
    <r>
      <t xml:space="preserve">El Instituto Nacional de Estadística y Geografía INEGI publica la Encuesta Nacional de Calidad e Impacto Gubernamental de manera bienal con la información relativa a los grados de satisfacción de la población de 18 años y más.  El úlimo periodo del levantamiento de la información fue  del 04 de noviembre al 20 de diciembre de 2019 con el </t>
    </r>
    <r>
      <rPr>
        <b/>
        <sz val="10"/>
        <rFont val="Arial"/>
        <family val="2"/>
      </rPr>
      <t>35.03% de población encuestada que se siente muy satisfecha</t>
    </r>
    <r>
      <rPr>
        <sz val="10"/>
        <rFont val="Arial"/>
        <family val="2"/>
      </rPr>
      <t>. Aún no se emite la actualización</t>
    </r>
  </si>
  <si>
    <t>Componente
(Dirección General del Honorable Cuerpo de Bomberos)</t>
  </si>
  <si>
    <t xml:space="preserve">Componente (Dirección General de Transporte y Vialidad) </t>
  </si>
  <si>
    <t>Componente (Protección Civil)</t>
  </si>
  <si>
    <t>Componente (Dirección General de la Coordinación General Administrativa)</t>
  </si>
  <si>
    <t>Componente
(Dirección General del Centro de Retenciones y Sanciones Administrativas)</t>
  </si>
  <si>
    <t>Componente (Juzgados Cívicos)</t>
  </si>
  <si>
    <t>Componente
(Dirección de Gobierno)</t>
  </si>
  <si>
    <t>Componente (Dirección de Asuntos Religiosos)</t>
  </si>
  <si>
    <t>Componente (Dirección del Archivo Municipal)</t>
  </si>
  <si>
    <t>Componente
(Coordinación del Registro Civil)</t>
  </si>
  <si>
    <t>Componente (Sistema de Protección Integral de Protección Integral a las Niñas, Niños y Adolescentes)</t>
  </si>
  <si>
    <r>
      <rPr>
        <b/>
        <sz val="11"/>
        <color theme="1"/>
        <rFont val="Arial"/>
        <family val="2"/>
      </rPr>
      <t xml:space="preserve">PRDC: </t>
    </r>
    <r>
      <rPr>
        <sz val="11"/>
        <color theme="1"/>
        <rFont val="Arial"/>
        <family val="2"/>
      </rPr>
      <t>Porcentaje de resoluciones de las demandas ciudadanas emitidas.</t>
    </r>
  </si>
  <si>
    <r>
      <rPr>
        <b/>
        <sz val="11"/>
        <color theme="1"/>
        <rFont val="Arial"/>
        <family val="2"/>
      </rPr>
      <t>PPITE:</t>
    </r>
    <r>
      <rPr>
        <sz val="11"/>
        <color theme="1"/>
        <rFont val="Arial"/>
        <family val="2"/>
      </rPr>
      <t xml:space="preserve"> Porcentaje de proyectos integrales de transporte elaborados.</t>
    </r>
  </si>
  <si>
    <r>
      <rPr>
        <b/>
        <sz val="11"/>
        <color theme="1"/>
        <rFont val="Arial"/>
        <family val="2"/>
      </rPr>
      <t>PPEV:</t>
    </r>
    <r>
      <rPr>
        <sz val="11"/>
        <color theme="1"/>
        <rFont val="Arial"/>
        <family val="2"/>
      </rPr>
      <t xml:space="preserve"> Porcentaje de proyectos de estructuración vial elaborados.</t>
    </r>
  </si>
  <si>
    <r>
      <t xml:space="preserve">1.02.1.1.5.2 </t>
    </r>
    <r>
      <rPr>
        <sz val="11"/>
        <color theme="1"/>
        <rFont val="Arial"/>
        <family val="2"/>
      </rPr>
      <t xml:space="preserve">Capacitación a la población de diferentes sectores en materia de Protección Civil. </t>
    </r>
  </si>
  <si>
    <r>
      <rPr>
        <b/>
        <sz val="11"/>
        <color theme="1"/>
        <rFont val="Arial"/>
        <family val="2"/>
      </rPr>
      <t>PACE:</t>
    </r>
    <r>
      <rPr>
        <sz val="11"/>
        <color theme="1"/>
        <rFont val="Arial"/>
        <family val="2"/>
      </rPr>
      <t xml:space="preserve"> Porcentaje de actas de cabildo encuadernadas.  </t>
    </r>
  </si>
  <si>
    <r>
      <rPr>
        <b/>
        <sz val="11"/>
        <color theme="1"/>
        <rFont val="Arial"/>
        <family val="2"/>
      </rPr>
      <t>PIA:</t>
    </r>
    <r>
      <rPr>
        <sz val="11"/>
        <color theme="1"/>
        <rFont val="Arial"/>
        <family val="2"/>
      </rPr>
      <t xml:space="preserve"> Porcentaje de Incidencias Atendidas.</t>
    </r>
  </si>
  <si>
    <r>
      <rPr>
        <b/>
        <sz val="11"/>
        <color theme="1"/>
        <rFont val="Arial"/>
        <family val="2"/>
      </rPr>
      <t xml:space="preserve">PARB: </t>
    </r>
    <r>
      <rPr>
        <sz val="11"/>
        <color theme="1"/>
        <rFont val="Arial"/>
        <family val="2"/>
      </rPr>
      <t xml:space="preserve">Porcentaje de Atenciones en Asuntos Religiosos brindadas. </t>
    </r>
  </si>
  <si>
    <r>
      <t xml:space="preserve">1.02.1.11.1  </t>
    </r>
    <r>
      <rPr>
        <sz val="11"/>
        <color theme="1"/>
        <rFont val="Arial"/>
        <family val="2"/>
      </rPr>
      <t xml:space="preserve">Realización de actividades comunitarias con apoyo de grupos religiosos. </t>
    </r>
  </si>
  <si>
    <r>
      <t xml:space="preserve">1.02.1.11.2 </t>
    </r>
    <r>
      <rPr>
        <sz val="11"/>
        <color theme="1"/>
        <rFont val="Arial"/>
        <family val="2"/>
      </rPr>
      <t>Capacitación en materia religiosa que fortalezcan la laicidad del municipio.</t>
    </r>
  </si>
  <si>
    <r>
      <rPr>
        <b/>
        <sz val="11"/>
        <color theme="1"/>
        <rFont val="Arial"/>
        <family val="2"/>
      </rPr>
      <t xml:space="preserve">PCMR: </t>
    </r>
    <r>
      <rPr>
        <sz val="11"/>
        <color theme="1"/>
        <rFont val="Arial"/>
        <family val="2"/>
      </rPr>
      <t>Porcentaje de participantes en materia religiosa capacitados(as).</t>
    </r>
  </si>
  <si>
    <r>
      <t xml:space="preserve">1.02.1.11.3 </t>
    </r>
    <r>
      <rPr>
        <sz val="11"/>
        <color theme="1"/>
        <rFont val="Arial"/>
        <family val="2"/>
      </rPr>
      <t>Actualización del Padrón Municipal de Templos (PMT).</t>
    </r>
  </si>
  <si>
    <r>
      <t xml:space="preserve">1.02.1.11.5 </t>
    </r>
    <r>
      <rPr>
        <sz val="11"/>
        <color theme="1"/>
        <rFont val="Arial"/>
        <family val="2"/>
      </rPr>
      <t>Realización de actividades enfocadas a la reconstruccion del tejido social.</t>
    </r>
  </si>
  <si>
    <r>
      <t xml:space="preserve">1.02.1.11.7 </t>
    </r>
    <r>
      <rPr>
        <sz val="11"/>
        <color theme="1"/>
        <rFont val="Arial"/>
        <family val="2"/>
      </rPr>
      <t>Asesoramiento jurídico y de registro de las agrupaciones religiosas.</t>
    </r>
  </si>
  <si>
    <r>
      <rPr>
        <b/>
        <sz val="11"/>
        <color theme="1"/>
        <rFont val="Arial"/>
        <family val="2"/>
      </rPr>
      <t>PAAC:</t>
    </r>
    <r>
      <rPr>
        <sz val="11"/>
        <color theme="1"/>
        <rFont val="Arial"/>
        <family val="2"/>
      </rPr>
      <t xml:space="preserve"> Porcentaje de asesorías jurídicas hacia asociaciones y agrupaciones religiosas.</t>
    </r>
  </si>
  <si>
    <r>
      <t xml:space="preserve">1.02.1.1.13.1 </t>
    </r>
    <r>
      <rPr>
        <sz val="11"/>
        <color theme="1"/>
        <rFont val="Arial"/>
        <family val="2"/>
      </rPr>
      <t>Adquisición de herramientas tecnológicas del Registro Civil.</t>
    </r>
  </si>
  <si>
    <r>
      <rPr>
        <b/>
        <sz val="11"/>
        <color theme="1"/>
        <rFont val="Arial"/>
        <family val="2"/>
      </rPr>
      <t>PAECE:</t>
    </r>
    <r>
      <rPr>
        <sz val="11"/>
        <color theme="1"/>
        <rFont val="Arial"/>
        <family val="2"/>
      </rPr>
      <t xml:space="preserve"> Porcentaje de adquisición de equipos de cómputo y electrónicos.      </t>
    </r>
  </si>
  <si>
    <r>
      <t xml:space="preserve">1.02.1.1.13.3 </t>
    </r>
    <r>
      <rPr>
        <sz val="11"/>
        <color theme="1"/>
        <rFont val="Arial"/>
        <family val="2"/>
      </rPr>
      <t>Capacitación al personal del Registro Civil.</t>
    </r>
  </si>
  <si>
    <r>
      <t xml:space="preserve">1.02.1.1.14.3 </t>
    </r>
    <r>
      <rPr>
        <sz val="11"/>
        <color theme="1"/>
        <rFont val="Arial"/>
        <family val="2"/>
      </rPr>
      <t>Sensibilización sobre los derechos humanos de la niñez y la adolescencia dentro de escuelas.</t>
    </r>
  </si>
  <si>
    <t>Trimestral</t>
  </si>
  <si>
    <t>Propósito
(Oficina de la Secretaría General)</t>
  </si>
  <si>
    <t>Componente
(Oficina de la Secretaría General)</t>
  </si>
  <si>
    <t>Componente
(Subsecretaría General)</t>
  </si>
  <si>
    <r>
      <rPr>
        <b/>
        <sz val="11"/>
        <color theme="1"/>
        <rFont val="Arial"/>
        <family val="2"/>
      </rPr>
      <t xml:space="preserve">PCAD: </t>
    </r>
    <r>
      <rPr>
        <sz val="11"/>
        <color theme="1"/>
        <rFont val="Arial"/>
        <family val="2"/>
      </rPr>
      <t>Porcentaje de canjes de armas distribuidos.</t>
    </r>
  </si>
  <si>
    <r>
      <rPr>
        <b/>
        <sz val="11"/>
        <color theme="1"/>
        <rFont val="Arial"/>
        <family val="2"/>
      </rPr>
      <t xml:space="preserve">PCIO: </t>
    </r>
    <r>
      <rPr>
        <sz val="11"/>
        <color theme="1"/>
        <rFont val="Arial"/>
        <family val="2"/>
      </rPr>
      <t xml:space="preserve">Porcentaje de concursos intersecundarias organizados. </t>
    </r>
  </si>
  <si>
    <r>
      <rPr>
        <b/>
        <sz val="11"/>
        <color theme="1"/>
        <rFont val="Arial"/>
        <family val="2"/>
      </rPr>
      <t>PNTV:</t>
    </r>
    <r>
      <rPr>
        <sz val="11"/>
        <color theme="1"/>
        <rFont val="Arial"/>
        <family val="2"/>
      </rPr>
      <t xml:space="preserve"> Porcentaje de verificaciones de normatividad en transporte y vialidad realizadas.</t>
    </r>
  </si>
  <si>
    <r>
      <rPr>
        <b/>
        <sz val="11"/>
        <color theme="1"/>
        <rFont val="Arial"/>
        <family val="2"/>
      </rPr>
      <t xml:space="preserve">PAAT: </t>
    </r>
    <r>
      <rPr>
        <sz val="11"/>
        <color theme="1"/>
        <rFont val="Arial"/>
        <family val="2"/>
      </rPr>
      <t>Porcentaje de establecimiento de rutas autorizadas.</t>
    </r>
  </si>
  <si>
    <r>
      <rPr>
        <b/>
        <sz val="11"/>
        <color theme="1"/>
        <rFont val="Arial"/>
        <family val="2"/>
      </rPr>
      <t>PAP:</t>
    </r>
    <r>
      <rPr>
        <sz val="11"/>
        <color theme="1"/>
        <rFont val="Arial"/>
        <family val="2"/>
      </rPr>
      <t xml:space="preserve"> Porcentaje de Acuerdos de Cabildo publicados. </t>
    </r>
  </si>
  <si>
    <r>
      <rPr>
        <b/>
        <sz val="11"/>
        <color theme="1"/>
        <rFont val="Arial"/>
        <family val="2"/>
      </rPr>
      <t xml:space="preserve">DGMP: </t>
    </r>
    <r>
      <rPr>
        <sz val="11"/>
        <color theme="1"/>
        <rFont val="Arial"/>
        <family val="2"/>
      </rPr>
      <t xml:space="preserve"> Porcentaje de Documentos de movimientos de personal gestionados.</t>
    </r>
  </si>
  <si>
    <r>
      <rPr>
        <b/>
        <sz val="11"/>
        <color theme="1"/>
        <rFont val="Arial"/>
        <family val="2"/>
      </rPr>
      <t xml:space="preserve">PRMG: </t>
    </r>
    <r>
      <rPr>
        <sz val="11"/>
        <color theme="1"/>
        <rFont val="Arial"/>
        <family val="2"/>
      </rPr>
      <t>Porcentaje de solicitudes de recursos materiales gestionados.</t>
    </r>
  </si>
  <si>
    <r>
      <rPr>
        <b/>
        <sz val="11"/>
        <color theme="1"/>
        <rFont val="Arial"/>
        <family val="2"/>
      </rPr>
      <t xml:space="preserve">PSCG: </t>
    </r>
    <r>
      <rPr>
        <sz val="11"/>
        <color theme="1"/>
        <rFont val="Arial"/>
        <family val="2"/>
      </rPr>
      <t>Porcentaje de Solicitudes Ciudadanas gestionadas.</t>
    </r>
  </si>
  <si>
    <r>
      <t xml:space="preserve">1.02.1.1.9.1 </t>
    </r>
    <r>
      <rPr>
        <sz val="11"/>
        <color theme="1"/>
        <rFont val="Arial"/>
        <family val="2"/>
      </rPr>
      <t>Celebración de convenios a través de audiencias conciliatorias.</t>
    </r>
  </si>
  <si>
    <r>
      <rPr>
        <b/>
        <sz val="11"/>
        <color theme="1"/>
        <rFont val="Arial"/>
        <family val="2"/>
      </rPr>
      <t>PCCC:</t>
    </r>
    <r>
      <rPr>
        <sz val="11"/>
        <color theme="1"/>
        <rFont val="Arial"/>
        <family val="2"/>
      </rPr>
      <t xml:space="preserve"> Porcentaje de convenios conciliatorios celebrados.               </t>
    </r>
  </si>
  <si>
    <r>
      <t xml:space="preserve">1.02.1.1.10.1 </t>
    </r>
    <r>
      <rPr>
        <sz val="11"/>
        <color theme="1"/>
        <rFont val="Arial"/>
        <family val="2"/>
      </rPr>
      <t>Realización del Sorteo del Servicio Nacional Clase correspondiente</t>
    </r>
  </si>
  <si>
    <r>
      <rPr>
        <b/>
        <sz val="11"/>
        <color theme="1"/>
        <rFont val="Arial"/>
        <family val="2"/>
      </rPr>
      <t>PCCM:</t>
    </r>
    <r>
      <rPr>
        <sz val="11"/>
        <color theme="1"/>
        <rFont val="Arial"/>
        <family val="2"/>
      </rPr>
      <t xml:space="preserve"> Porcentaje  de cartillas militares entregadas.</t>
    </r>
  </si>
  <si>
    <r>
      <rPr>
        <b/>
        <sz val="11"/>
        <color theme="1"/>
        <rFont val="Arial"/>
        <family val="2"/>
      </rPr>
      <t>PCSC:</t>
    </r>
    <r>
      <rPr>
        <sz val="11"/>
        <color theme="1"/>
        <rFont val="Arial"/>
        <family val="2"/>
      </rPr>
      <t xml:space="preserve"> Porcentaje de Sesiones de COESPO participadas.</t>
    </r>
  </si>
  <si>
    <r>
      <t xml:space="preserve">1.02.1.1.10.3 </t>
    </r>
    <r>
      <rPr>
        <sz val="11"/>
        <color theme="1"/>
        <rFont val="Arial"/>
        <family val="2"/>
      </rPr>
      <t>Realización de reuniones mensuales con la Delegación de Alfredo V. Bonfil y la Subdelegación de Puerto Juárez.</t>
    </r>
  </si>
  <si>
    <r>
      <rPr>
        <b/>
        <sz val="11"/>
        <color theme="1"/>
        <rFont val="Arial"/>
        <family val="2"/>
      </rPr>
      <t xml:space="preserve">PVAR: </t>
    </r>
    <r>
      <rPr>
        <sz val="11"/>
        <color theme="1"/>
        <rFont val="Arial"/>
        <family val="2"/>
      </rPr>
      <t>Porcentaje de  normativa municipal del sector religioso verificada.</t>
    </r>
  </si>
  <si>
    <r>
      <rPr>
        <b/>
        <sz val="11"/>
        <color theme="1"/>
        <rFont val="Arial"/>
        <family val="2"/>
      </rPr>
      <t>PRTS:</t>
    </r>
    <r>
      <rPr>
        <sz val="11"/>
        <color theme="1"/>
        <rFont val="Arial"/>
        <family val="2"/>
      </rPr>
      <t xml:space="preserve"> Porcentaje de participantes en actividades de reconstrucción del Tejido Social. </t>
    </r>
  </si>
  <si>
    <r>
      <t xml:space="preserve">1.02.1.1.12.1 </t>
    </r>
    <r>
      <rPr>
        <sz val="11"/>
        <color theme="1"/>
        <rFont val="Arial"/>
        <family val="2"/>
      </rPr>
      <t>Atención a las solicitudes de las Unidades Administrativas para bajas documentales de Archivo de Concentración.</t>
    </r>
  </si>
  <si>
    <r>
      <t xml:space="preserve">1.02.1.1.12.2 </t>
    </r>
    <r>
      <rPr>
        <sz val="11"/>
        <color theme="1"/>
        <rFont val="Arial"/>
        <family val="2"/>
      </rPr>
      <t>Aprobación para Transferencias Primarias de los expedientes de las Unidades Administrativas del municipio de Benito Juárez.</t>
    </r>
  </si>
  <si>
    <r>
      <rPr>
        <b/>
        <sz val="11"/>
        <color theme="1"/>
        <rFont val="Arial"/>
        <family val="2"/>
      </rPr>
      <t>PTPA:</t>
    </r>
    <r>
      <rPr>
        <sz val="11"/>
        <color theme="1"/>
        <rFont val="Arial"/>
        <family val="2"/>
      </rPr>
      <t xml:space="preserve"> Porcentaje de Transferencias Primarias aprobadas.  </t>
    </r>
  </si>
  <si>
    <r>
      <t xml:space="preserve">1.02.1.1.12.3 </t>
    </r>
    <r>
      <rPr>
        <sz val="11"/>
        <color theme="1"/>
        <rFont val="Arial"/>
        <family val="2"/>
      </rPr>
      <t>Elaboración de los Instrumentos para control y consulta del Archivo Municipal.</t>
    </r>
  </si>
  <si>
    <r>
      <t xml:space="preserve">1.02.1.1.12.4 </t>
    </r>
    <r>
      <rPr>
        <sz val="11"/>
        <color theme="1"/>
        <rFont val="Arial"/>
        <family val="2"/>
      </rPr>
      <t>Realización de material audiovisual sobre Cancún y su historia para compartir a traves de medios físicos y digitales.</t>
    </r>
  </si>
  <si>
    <r>
      <rPr>
        <b/>
        <sz val="11"/>
        <color theme="1"/>
        <rFont val="Arial"/>
        <family val="2"/>
      </rPr>
      <t xml:space="preserve">PMAR: </t>
    </r>
    <r>
      <rPr>
        <sz val="11"/>
        <color theme="1"/>
        <rFont val="Arial"/>
        <family val="2"/>
      </rPr>
      <t>Porcentaje de Material Audiovisual realizado</t>
    </r>
  </si>
  <si>
    <r>
      <rPr>
        <b/>
        <sz val="11"/>
        <color theme="1"/>
        <rFont val="Arial"/>
        <family val="2"/>
      </rPr>
      <t xml:space="preserve">PCAI: </t>
    </r>
    <r>
      <rPr>
        <sz val="11"/>
        <color theme="1"/>
        <rFont val="Arial"/>
        <family val="2"/>
      </rPr>
      <t xml:space="preserve">Porcentaje de las capacitaciones en materia de archivo impartidas. </t>
    </r>
  </si>
  <si>
    <r>
      <t xml:space="preserve">1.02.1.1.12.6 </t>
    </r>
    <r>
      <rPr>
        <sz val="11"/>
        <color theme="1"/>
        <rFont val="Arial"/>
        <family val="2"/>
      </rPr>
      <t>Adquisición de equipos de cómputo para la Sala de Digitalización.</t>
    </r>
  </si>
  <si>
    <r>
      <t xml:space="preserve">1.02.1.1.13 </t>
    </r>
    <r>
      <rPr>
        <sz val="11"/>
        <color theme="1"/>
        <rFont val="Arial"/>
        <family val="2"/>
      </rPr>
      <t>Actos registrales constitutivos o modificativos del Estado Civil de la población benitojuarense, garantizando el derecho a la igualdad entre mujeres y hombres inscritos.</t>
    </r>
  </si>
  <si>
    <r>
      <rPr>
        <b/>
        <sz val="11"/>
        <color theme="0"/>
        <rFont val="Arial"/>
        <family val="2"/>
      </rPr>
      <t>PCIA:</t>
    </r>
    <r>
      <rPr>
        <sz val="11"/>
        <color theme="0"/>
        <rFont val="Arial"/>
        <family val="2"/>
      </rPr>
      <t xml:space="preserve"> Porcentaje de ciudadanas(os) atendidas(os). </t>
    </r>
  </si>
  <si>
    <r>
      <rPr>
        <b/>
        <sz val="11"/>
        <color theme="1"/>
        <rFont val="Arial"/>
        <family val="2"/>
      </rPr>
      <t>PAOC:</t>
    </r>
    <r>
      <rPr>
        <sz val="11"/>
        <color theme="1"/>
        <rFont val="Arial"/>
        <family val="2"/>
      </rPr>
      <t xml:space="preserve"> Porcentaje de apoyos administrativos y financieros otorgados. </t>
    </r>
  </si>
  <si>
    <r>
      <rPr>
        <b/>
        <sz val="11"/>
        <color theme="1"/>
        <rFont val="Arial"/>
        <family val="2"/>
      </rPr>
      <t>PASP:</t>
    </r>
    <r>
      <rPr>
        <sz val="11"/>
        <color theme="1"/>
        <rFont val="Arial"/>
        <family val="2"/>
      </rPr>
      <t xml:space="preserve"> Porcentaje de asesorías a servidoras(es) públicas(os) otorgadas.</t>
    </r>
  </si>
  <si>
    <r>
      <rPr>
        <b/>
        <sz val="11"/>
        <color theme="1"/>
        <rFont val="Arial"/>
        <family val="2"/>
      </rPr>
      <t xml:space="preserve">PSCA: </t>
    </r>
    <r>
      <rPr>
        <sz val="11"/>
        <color theme="1"/>
        <rFont val="Arial"/>
        <family val="2"/>
      </rPr>
      <t>Porcentaje de solicitudes de información de Cabildo atendidas.</t>
    </r>
  </si>
  <si>
    <r>
      <rPr>
        <b/>
        <sz val="11"/>
        <color theme="1"/>
        <rFont val="Arial"/>
        <family val="2"/>
      </rPr>
      <t xml:space="preserve">PCFP: </t>
    </r>
    <r>
      <rPr>
        <sz val="11"/>
        <color theme="1"/>
        <rFont val="Arial"/>
        <family val="2"/>
      </rPr>
      <t>Porcentaje de Caminatas Familiares realizadas.</t>
    </r>
  </si>
  <si>
    <r>
      <rPr>
        <b/>
        <sz val="11"/>
        <color theme="1"/>
        <rFont val="Arial"/>
        <family val="2"/>
      </rPr>
      <t xml:space="preserve">PCSR: </t>
    </r>
    <r>
      <rPr>
        <sz val="11"/>
        <color theme="1"/>
        <rFont val="Arial"/>
        <family val="2"/>
      </rPr>
      <t>Porcentaje de reuniones ciudadanas y sociedad civil  realizadas.</t>
    </r>
  </si>
  <si>
    <r>
      <rPr>
        <b/>
        <sz val="11"/>
        <color theme="1"/>
        <rFont val="Arial"/>
        <family val="2"/>
      </rPr>
      <t>PRCO:</t>
    </r>
    <r>
      <rPr>
        <sz val="11"/>
        <color theme="1"/>
        <rFont val="Arial"/>
        <family val="2"/>
      </rPr>
      <t xml:space="preserve"> Porcentaje de invitaciones ciudadanas y sociedad civil representadas.</t>
    </r>
  </si>
  <si>
    <r>
      <rPr>
        <b/>
        <sz val="11"/>
        <color theme="1"/>
        <rFont val="Arial"/>
        <family val="2"/>
      </rPr>
      <t>PASR:</t>
    </r>
    <r>
      <rPr>
        <sz val="11"/>
        <color theme="1"/>
        <rFont val="Arial"/>
        <family val="2"/>
      </rPr>
      <t xml:space="preserve"> Porcentaje de actividades sociales con juventudes realizadas.</t>
    </r>
  </si>
  <si>
    <r>
      <rPr>
        <b/>
        <sz val="11"/>
        <color theme="1"/>
        <rFont val="Arial"/>
        <family val="2"/>
      </rPr>
      <t>PGR:</t>
    </r>
    <r>
      <rPr>
        <sz val="11"/>
        <color theme="1"/>
        <rFont val="Arial"/>
        <family val="2"/>
      </rPr>
      <t xml:space="preserve"> Porcentaje de gestiones de sociedad y ciudadanía realizadas.</t>
    </r>
  </si>
  <si>
    <r>
      <rPr>
        <b/>
        <sz val="11"/>
        <color theme="1"/>
        <rFont val="Arial"/>
        <family val="2"/>
      </rPr>
      <t xml:space="preserve">POPC: </t>
    </r>
    <r>
      <rPr>
        <sz val="11"/>
        <color theme="1"/>
        <rFont val="Arial"/>
        <family val="2"/>
      </rPr>
      <t>Porcentaje de personal de organizaciones públicas y privadas capacitadas.</t>
    </r>
  </si>
  <si>
    <r>
      <rPr>
        <b/>
        <sz val="11"/>
        <color theme="1"/>
        <rFont val="Arial"/>
        <family val="2"/>
      </rPr>
      <t>PNNC:</t>
    </r>
    <r>
      <rPr>
        <sz val="11"/>
        <color theme="1"/>
        <rFont val="Arial"/>
        <family val="2"/>
      </rPr>
      <t xml:space="preserve"> Porcentaje de niñas y niños capacitados.</t>
    </r>
  </si>
  <si>
    <r>
      <rPr>
        <b/>
        <sz val="11"/>
        <color theme="1"/>
        <rFont val="Arial"/>
        <family val="2"/>
      </rPr>
      <t>PEMS:</t>
    </r>
    <r>
      <rPr>
        <sz val="11"/>
        <color theme="1"/>
        <rFont val="Arial"/>
        <family val="2"/>
      </rPr>
      <t xml:space="preserve"> Porcentaje de establecimientos con medidas de seguridad revisados.</t>
    </r>
  </si>
  <si>
    <r>
      <rPr>
        <b/>
        <sz val="11"/>
        <color theme="1"/>
        <rFont val="Arial"/>
        <family val="2"/>
      </rPr>
      <t xml:space="preserve">PLLA: </t>
    </r>
    <r>
      <rPr>
        <sz val="11"/>
        <color theme="1"/>
        <rFont val="Arial"/>
        <family val="2"/>
      </rPr>
      <t xml:space="preserve">Porcentaje de llamadas de auxilio atendidas. </t>
    </r>
  </si>
  <si>
    <r>
      <rPr>
        <b/>
        <sz val="11"/>
        <color theme="1"/>
        <rFont val="Arial"/>
        <family val="2"/>
      </rPr>
      <t>PHBC:</t>
    </r>
    <r>
      <rPr>
        <sz val="11"/>
        <color theme="1"/>
        <rFont val="Arial"/>
        <family val="2"/>
      </rPr>
      <t xml:space="preserve"> Porcentaje de elementos del Honorable Cuerpo de Bomberos capacitados.   </t>
    </r>
  </si>
  <si>
    <r>
      <rPr>
        <b/>
        <sz val="11"/>
        <color theme="1"/>
        <rFont val="Arial"/>
        <family val="2"/>
      </rPr>
      <t>PEQI:</t>
    </r>
    <r>
      <rPr>
        <sz val="11"/>
        <color theme="1"/>
        <rFont val="Arial"/>
        <family val="2"/>
      </rPr>
      <t xml:space="preserve"> Porcentaje de equipos de protección corporal incrementado.</t>
    </r>
  </si>
  <si>
    <r>
      <rPr>
        <b/>
        <sz val="11"/>
        <color theme="1"/>
        <rFont val="Arial"/>
        <family val="2"/>
      </rPr>
      <t>PEMVI:</t>
    </r>
    <r>
      <rPr>
        <sz val="11"/>
        <color theme="1"/>
        <rFont val="Arial"/>
        <family val="2"/>
      </rPr>
      <t xml:space="preserve"> Porcentaje de estrategias de mejoramiento transporte y vialidad implementadas.  </t>
    </r>
  </si>
  <si>
    <r>
      <rPr>
        <b/>
        <sz val="11"/>
        <color theme="1"/>
        <rFont val="Arial"/>
        <family val="2"/>
      </rPr>
      <t>PVMU:</t>
    </r>
    <r>
      <rPr>
        <sz val="11"/>
        <color theme="1"/>
        <rFont val="Arial"/>
        <family val="2"/>
      </rPr>
      <t xml:space="preserve"> Porcentaje de propuestas de Seguridad Vial y  de Movilidad Urbana elaboradas.</t>
    </r>
  </si>
  <si>
    <r>
      <t xml:space="preserve">1.02.1.1.14.4 </t>
    </r>
    <r>
      <rPr>
        <sz val="11"/>
        <color theme="1"/>
        <rFont val="Arial"/>
        <family val="2"/>
      </rPr>
      <t xml:space="preserve">Difusión masiva sobre los derechos de la niñez y las adolescencias.
 </t>
    </r>
  </si>
  <si>
    <r>
      <rPr>
        <b/>
        <sz val="11"/>
        <color theme="1"/>
        <rFont val="Arial"/>
        <family val="2"/>
      </rPr>
      <t>PCNA</t>
    </r>
    <r>
      <rPr>
        <sz val="11"/>
        <color theme="1"/>
        <rFont val="Arial"/>
        <family val="2"/>
      </rPr>
      <t>: Porcentaje de campañas masivas sobre niñez y adolescencia difundidas.</t>
    </r>
  </si>
  <si>
    <r>
      <rPr>
        <b/>
        <sz val="11"/>
        <color theme="1"/>
        <rFont val="Arial"/>
        <family val="2"/>
      </rPr>
      <t>PDNA:</t>
    </r>
    <r>
      <rPr>
        <sz val="11"/>
        <color theme="1"/>
        <rFont val="Arial"/>
        <family val="2"/>
      </rPr>
      <t xml:space="preserve"> Porcentaje de personas en actividades sobre los DH sensibilizadas.</t>
    </r>
  </si>
  <si>
    <r>
      <t xml:space="preserve">1.02.1.1.14.2 </t>
    </r>
    <r>
      <rPr>
        <sz val="11"/>
        <color theme="1"/>
        <rFont val="Arial"/>
        <family val="2"/>
      </rPr>
      <t xml:space="preserve">Realización de actividades de prevención del embarazo adolescente en las escuelas. </t>
    </r>
  </si>
  <si>
    <r>
      <rPr>
        <b/>
        <sz val="11"/>
        <color theme="1"/>
        <rFont val="Arial"/>
        <family val="2"/>
      </rPr>
      <t>PAPE:</t>
    </r>
    <r>
      <rPr>
        <sz val="11"/>
        <color theme="1"/>
        <rFont val="Arial"/>
        <family val="2"/>
      </rPr>
      <t xml:space="preserve"> Porcentaje de actividades de prevención del embarazo realizadas.</t>
    </r>
  </si>
  <si>
    <r>
      <rPr>
        <b/>
        <sz val="11"/>
        <color theme="1"/>
        <rFont val="Arial"/>
        <family val="2"/>
      </rPr>
      <t xml:space="preserve">PCTI: </t>
    </r>
    <r>
      <rPr>
        <sz val="11"/>
        <color theme="1"/>
        <rFont val="Arial"/>
        <family val="2"/>
      </rPr>
      <t>Porcentaje de capacitaciones para la erradicación del Trabajo Infantil impartidas.</t>
    </r>
  </si>
  <si>
    <r>
      <t xml:space="preserve">1.02.1.1.14.1 </t>
    </r>
    <r>
      <rPr>
        <sz val="11"/>
        <color theme="1"/>
        <rFont val="Arial"/>
        <family val="2"/>
      </rPr>
      <t>Impartición sobre la erradicación del trabajo infantil.</t>
    </r>
  </si>
  <si>
    <r>
      <t xml:space="preserve">1.02.1.1.14 </t>
    </r>
    <r>
      <rPr>
        <sz val="11"/>
        <color theme="1"/>
        <rFont val="Arial"/>
        <family val="2"/>
      </rPr>
      <t>Canalizaciones en temas de restitución de derechos de niñas, niños y adolescentes del municipio brindadas.</t>
    </r>
  </si>
  <si>
    <r>
      <t xml:space="preserve">1.02.1.1.13.4 </t>
    </r>
    <r>
      <rPr>
        <sz val="11"/>
        <color theme="1"/>
        <rFont val="Arial"/>
        <family val="2"/>
      </rPr>
      <t>Mejoramiento de las instalaciones del Registro Civil.</t>
    </r>
  </si>
  <si>
    <r>
      <rPr>
        <b/>
        <sz val="11"/>
        <color theme="1"/>
        <rFont val="Arial"/>
        <family val="2"/>
      </rPr>
      <t xml:space="preserve">PIRM: </t>
    </r>
    <r>
      <rPr>
        <sz val="11"/>
        <color theme="1"/>
        <rFont val="Arial"/>
        <family val="2"/>
      </rPr>
      <t xml:space="preserve">Porcentaje de instalaciones del Registro Civil mejoradas.                  </t>
    </r>
  </si>
  <si>
    <r>
      <rPr>
        <b/>
        <sz val="11"/>
        <color theme="1"/>
        <rFont val="Arial"/>
        <family val="2"/>
      </rPr>
      <t xml:space="preserve">PPC: </t>
    </r>
    <r>
      <rPr>
        <sz val="11"/>
        <color theme="1"/>
        <rFont val="Arial"/>
        <family val="2"/>
      </rPr>
      <t xml:space="preserve">Porcentaje de personal del Registro Civil capacitado.             </t>
    </r>
  </si>
  <si>
    <r>
      <rPr>
        <b/>
        <sz val="11"/>
        <color theme="1"/>
        <rFont val="Arial"/>
        <family val="2"/>
      </rPr>
      <t>PFVA:</t>
    </r>
    <r>
      <rPr>
        <sz val="11"/>
        <color theme="1"/>
        <rFont val="Arial"/>
        <family val="2"/>
      </rPr>
      <t xml:space="preserve"> Porcentaje de formatos valoradas  adquiridas. </t>
    </r>
  </si>
  <si>
    <r>
      <t xml:space="preserve">1.02.1.1.13.2 </t>
    </r>
    <r>
      <rPr>
        <sz val="11"/>
        <color theme="1"/>
        <rFont val="Arial"/>
        <family val="2"/>
      </rPr>
      <t>Incremento en la adquisición de formatos valorados Adquiridos.</t>
    </r>
  </si>
  <si>
    <r>
      <rPr>
        <b/>
        <sz val="11"/>
        <color theme="1"/>
        <rFont val="Arial"/>
        <family val="2"/>
      </rPr>
      <t>PARI:</t>
    </r>
    <r>
      <rPr>
        <sz val="11"/>
        <color theme="1"/>
        <rFont val="Arial"/>
        <family val="2"/>
      </rPr>
      <t xml:space="preserve"> Porcentaje de actos registrales inscritos</t>
    </r>
  </si>
  <si>
    <r>
      <rPr>
        <b/>
        <sz val="11"/>
        <color theme="1"/>
        <rFont val="Arial"/>
        <family val="2"/>
      </rPr>
      <t>PTAR</t>
    </r>
    <r>
      <rPr>
        <sz val="11"/>
        <color theme="1"/>
        <rFont val="Arial"/>
        <family val="2"/>
      </rPr>
      <t>: Porcentaje de equipos de cómputo adquiridos.</t>
    </r>
  </si>
  <si>
    <r>
      <t>1.02.1.1.12.5</t>
    </r>
    <r>
      <rPr>
        <sz val="11"/>
        <color theme="1"/>
        <rFont val="Arial"/>
        <family val="2"/>
      </rPr>
      <t xml:space="preserve"> Impartición de capacitaciones a las Unidades Administrativas en materia de Archivo.</t>
    </r>
  </si>
  <si>
    <r>
      <rPr>
        <b/>
        <sz val="11"/>
        <color theme="1"/>
        <rFont val="Arial"/>
        <family val="2"/>
      </rPr>
      <t xml:space="preserve">PSBD: </t>
    </r>
    <r>
      <rPr>
        <sz val="11"/>
        <color theme="1"/>
        <rFont val="Arial"/>
        <family val="2"/>
      </rPr>
      <t xml:space="preserve">Porcentaje de solicitudes de bajas documentales atendidas. </t>
    </r>
  </si>
  <si>
    <r>
      <rPr>
        <b/>
        <sz val="11"/>
        <color theme="1"/>
        <rFont val="Arial"/>
        <family val="2"/>
      </rPr>
      <t>PAMC:</t>
    </r>
    <r>
      <rPr>
        <sz val="11"/>
        <color theme="1"/>
        <rFont val="Arial"/>
        <family val="2"/>
      </rPr>
      <t xml:space="preserve"> Porcentaje de Archivos Municipales conservados</t>
    </r>
  </si>
  <si>
    <r>
      <t xml:space="preserve">1.02.1.1.12 </t>
    </r>
    <r>
      <rPr>
        <sz val="11"/>
        <color theme="1"/>
        <rFont val="Arial"/>
        <family val="2"/>
      </rPr>
      <t>Archivos municipales de las Unidades Administrativas conservados.</t>
    </r>
  </si>
  <si>
    <r>
      <t xml:space="preserve">1.02.1.11.6 </t>
    </r>
    <r>
      <rPr>
        <sz val="11"/>
        <color theme="1"/>
        <rFont val="Arial"/>
        <family val="2"/>
      </rPr>
      <t>Realización de los trámites solicitados por las asociaciones y agrupaciones religiosas.</t>
    </r>
  </si>
  <si>
    <r>
      <rPr>
        <b/>
        <sz val="11"/>
        <color theme="1"/>
        <rFont val="Arial"/>
        <family val="2"/>
      </rPr>
      <t xml:space="preserve">PTSR: </t>
    </r>
    <r>
      <rPr>
        <sz val="11"/>
        <color theme="1"/>
        <rFont val="Arial"/>
        <family val="2"/>
      </rPr>
      <t>Porcentaje de trámites del sector religioso realizados.</t>
    </r>
  </si>
  <si>
    <r>
      <t xml:space="preserve">1.02.1.11.4 </t>
    </r>
    <r>
      <rPr>
        <sz val="11"/>
        <color theme="1"/>
        <rFont val="Arial"/>
        <family val="2"/>
      </rPr>
      <t>Verificación de la normativa municipal aplicable al sector religioso.</t>
    </r>
  </si>
  <si>
    <r>
      <rPr>
        <b/>
        <sz val="11"/>
        <color theme="1"/>
        <rFont val="Arial"/>
        <family val="2"/>
      </rPr>
      <t xml:space="preserve">PAEX: </t>
    </r>
    <r>
      <rPr>
        <sz val="11"/>
        <color theme="1"/>
        <rFont val="Arial"/>
        <family val="2"/>
      </rPr>
      <t>Porcentaje de expedientes del Padrón Municipal de Templos actualizados.</t>
    </r>
  </si>
  <si>
    <r>
      <rPr>
        <b/>
        <sz val="11"/>
        <color theme="1"/>
        <rFont val="Arial"/>
        <family val="2"/>
      </rPr>
      <t>PAGR:</t>
    </r>
    <r>
      <rPr>
        <sz val="11"/>
        <color theme="1"/>
        <rFont val="Arial"/>
        <family val="2"/>
      </rPr>
      <t xml:space="preserve"> Porcentaje de actividades comunitarias con apoyo de Grupos Religiosos realizadas.</t>
    </r>
  </si>
  <si>
    <r>
      <t xml:space="preserve">1.02.1.1.10.2 </t>
    </r>
    <r>
      <rPr>
        <sz val="11"/>
        <color theme="1"/>
        <rFont val="Arial"/>
        <family val="2"/>
      </rPr>
      <t>Participación en las Sesiones del COESPO referente a los temas representativos de la población y resoluciones del H. Ayuntamiento.</t>
    </r>
  </si>
  <si>
    <r>
      <rPr>
        <b/>
        <sz val="11"/>
        <color theme="1"/>
        <rFont val="Arial"/>
        <family val="2"/>
      </rPr>
      <t>PRDS:</t>
    </r>
    <r>
      <rPr>
        <sz val="11"/>
        <color theme="1"/>
        <rFont val="Arial"/>
        <family val="2"/>
      </rPr>
      <t xml:space="preserve"> Porcentaje de reuniones con DAVB y SbPJ realizadas. </t>
    </r>
  </si>
  <si>
    <r>
      <t xml:space="preserve">1.02.1.1.10 </t>
    </r>
    <r>
      <rPr>
        <sz val="11"/>
        <color theme="1"/>
        <rFont val="Arial"/>
        <family val="2"/>
      </rPr>
      <t>Acciones de las políticas poblaciónales y demandas Sociales atendidas.</t>
    </r>
    <r>
      <rPr>
        <b/>
        <sz val="11"/>
        <color theme="1"/>
        <rFont val="Arial"/>
        <family val="2"/>
      </rPr>
      <t xml:space="preserve"> </t>
    </r>
  </si>
  <si>
    <r>
      <rPr>
        <b/>
        <sz val="11"/>
        <color theme="1"/>
        <rFont val="Arial"/>
        <family val="2"/>
      </rPr>
      <t>PADS</t>
    </r>
    <r>
      <rPr>
        <sz val="11"/>
        <color theme="1"/>
        <rFont val="Arial"/>
        <family val="2"/>
      </rPr>
      <t>: Porcentaje de Atención de las Demandas Sociales</t>
    </r>
  </si>
  <si>
    <r>
      <t xml:space="preserve">1.02.1.1.9.2 </t>
    </r>
    <r>
      <rPr>
        <sz val="11"/>
        <color theme="1"/>
        <rFont val="Arial"/>
        <family val="2"/>
      </rPr>
      <t>Otorgamiento de asesorías psicológicas a menores infractores y sus familias.</t>
    </r>
  </si>
  <si>
    <r>
      <t xml:space="preserve">1.02.1.1.9.3 </t>
    </r>
    <r>
      <rPr>
        <sz val="11"/>
        <color theme="1"/>
        <rFont val="Arial"/>
        <family val="2"/>
      </rPr>
      <t>Impartición de cursos de capacitación para el personal de la Dirección.</t>
    </r>
  </si>
  <si>
    <r>
      <t xml:space="preserve">1.02.1.1.9.4 </t>
    </r>
    <r>
      <rPr>
        <sz val="11"/>
        <color theme="1"/>
        <rFont val="Arial"/>
        <family val="2"/>
      </rPr>
      <t>Realización de Talleres para familias de menores infractores.</t>
    </r>
  </si>
  <si>
    <r>
      <rPr>
        <b/>
        <sz val="11"/>
        <color theme="1"/>
        <rFont val="Arial"/>
        <family val="2"/>
      </rPr>
      <t>PSA:</t>
    </r>
    <r>
      <rPr>
        <sz val="11"/>
        <color theme="1"/>
        <rFont val="Arial"/>
        <family val="2"/>
      </rPr>
      <t xml:space="preserve"> Porcentaje de sanciones aplicadas.</t>
    </r>
  </si>
  <si>
    <r>
      <rPr>
        <b/>
        <sz val="11"/>
        <color theme="1"/>
        <rFont val="Arial"/>
        <family val="2"/>
      </rPr>
      <t xml:space="preserve">PAPO: </t>
    </r>
    <r>
      <rPr>
        <sz val="11"/>
        <color theme="1"/>
        <rFont val="Arial"/>
        <family val="2"/>
      </rPr>
      <t xml:space="preserve">Porcentaje de asesorías psicológicas otorgadas.   </t>
    </r>
  </si>
  <si>
    <r>
      <rPr>
        <b/>
        <sz val="11"/>
        <color theme="1"/>
        <rFont val="Arial"/>
        <family val="2"/>
      </rPr>
      <t xml:space="preserve">PACI: </t>
    </r>
    <r>
      <rPr>
        <sz val="11"/>
        <color theme="1"/>
        <rFont val="Arial"/>
        <family val="2"/>
      </rPr>
      <t xml:space="preserve">Porcentaje de cursos de capacitación impartidos.          </t>
    </r>
  </si>
  <si>
    <r>
      <rPr>
        <b/>
        <sz val="11"/>
        <color theme="1"/>
        <rFont val="Arial"/>
        <family val="2"/>
      </rPr>
      <t xml:space="preserve">PTFR: </t>
    </r>
    <r>
      <rPr>
        <sz val="11"/>
        <color theme="1"/>
        <rFont val="Arial"/>
        <family val="2"/>
      </rPr>
      <t xml:space="preserve">Porcentaje de Talleres para familias realizados.         </t>
    </r>
  </si>
  <si>
    <r>
      <rPr>
        <b/>
        <sz val="11"/>
        <color theme="1"/>
        <rFont val="Arial"/>
        <family val="2"/>
      </rPr>
      <t>POAO</t>
    </r>
    <r>
      <rPr>
        <sz val="11"/>
        <color theme="1"/>
        <rFont val="Arial"/>
        <family val="2"/>
      </rPr>
      <t>: Porcentaje de Órdenes de Alimentos Otorgados</t>
    </r>
  </si>
  <si>
    <r>
      <rPr>
        <b/>
        <sz val="11"/>
        <color theme="1"/>
        <rFont val="Arial"/>
        <family val="2"/>
      </rPr>
      <t>PRA:</t>
    </r>
    <r>
      <rPr>
        <sz val="11"/>
        <color theme="1"/>
        <rFont val="Arial"/>
        <family val="2"/>
      </rPr>
      <t xml:space="preserve"> Porcentaje de retenciones aplicadas.</t>
    </r>
  </si>
  <si>
    <r>
      <rPr>
        <b/>
        <sz val="11"/>
        <color theme="1"/>
        <rFont val="Arial"/>
        <family val="2"/>
      </rPr>
      <t xml:space="preserve">PGTR: </t>
    </r>
    <r>
      <rPr>
        <sz val="11"/>
        <color theme="1"/>
        <rFont val="Arial"/>
        <family val="2"/>
      </rPr>
      <t>Porcentaje de Gestiones Técnicas realizadas.</t>
    </r>
  </si>
  <si>
    <r>
      <rPr>
        <b/>
        <sz val="11"/>
        <color theme="1"/>
        <rFont val="Arial"/>
        <family val="2"/>
      </rPr>
      <t>PSAE:</t>
    </r>
    <r>
      <rPr>
        <sz val="11"/>
        <color theme="1"/>
        <rFont val="Arial"/>
        <family val="2"/>
      </rPr>
      <t xml:space="preserve"> Porcentaje de solicitudes administrativas emitidas.</t>
    </r>
  </si>
  <si>
    <r>
      <rPr>
        <b/>
        <sz val="11"/>
        <color theme="1"/>
        <rFont val="Arial"/>
        <family val="2"/>
      </rPr>
      <t xml:space="preserve">PAA: </t>
    </r>
    <r>
      <rPr>
        <sz val="11"/>
        <color theme="1"/>
        <rFont val="Arial"/>
        <family val="2"/>
      </rPr>
      <t xml:space="preserve">Porcentaje de proyectos de acuerdos aprobados.   </t>
    </r>
  </si>
  <si>
    <r>
      <rPr>
        <b/>
        <sz val="11"/>
        <color theme="1"/>
        <rFont val="Arial"/>
        <family val="2"/>
      </rPr>
      <t>PRAS</t>
    </r>
    <r>
      <rPr>
        <sz val="11"/>
        <color theme="1"/>
        <rFont val="Arial"/>
        <family val="2"/>
      </rPr>
      <t xml:space="preserve">: Porcentaje de asistencias a sesiones verificadas. </t>
    </r>
  </si>
  <si>
    <r>
      <rPr>
        <b/>
        <sz val="11"/>
        <color theme="1"/>
        <rFont val="Arial"/>
        <family val="2"/>
      </rPr>
      <t xml:space="preserve">PSCC: </t>
    </r>
    <r>
      <rPr>
        <sz val="11"/>
        <color theme="1"/>
        <rFont val="Arial"/>
        <family val="2"/>
      </rPr>
      <t>Porcentaje de sesiones de cabildo celebradas.</t>
    </r>
  </si>
  <si>
    <t>UNIDAD DE MEDIDA DEL INDICADOR:
Porcentaje   
 UNIDAD DE MEDIDA DE LA VARIABLE:
Ciudadanas(os)</t>
  </si>
  <si>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Resoluciones de las demandas ciudadanas</t>
    </r>
    <r>
      <rPr>
        <b/>
        <sz val="11"/>
        <color theme="1"/>
        <rFont val="Arial"/>
        <family val="2"/>
      </rPr>
      <t>.</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</si>
  <si>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Apoyos administrativos y financieros.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</si>
  <si>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Canjes de armas.</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</si>
  <si>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Asesorías a servidoras(es) públicas(os)</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</si>
  <si>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Solicitudes de información de Cabildo.</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</si>
  <si>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Gestiones de sociedad y ciudadanía.</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</si>
  <si>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Actividades sociales con juventudes.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</si>
  <si>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Invitaciones ciudadanas y sociedad civil.</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</si>
  <si>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Reuniones ciudadanas y sociedad civil.</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</si>
  <si>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Caminatas Familiares.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</si>
  <si>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Concursos intersecundarias.</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</si>
  <si>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 xml:space="preserve">Personas integradas en Cómites. </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</si>
  <si>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Personal de Organizaciones públicas y privadas.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</si>
  <si>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Eventos másivos.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</si>
  <si>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Niñas y niños.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</si>
  <si>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Establecimientos.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</si>
  <si>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 xml:space="preserve">Llamadas de auxilio. </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</si>
  <si>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Elementos del Honorable Cuerpo de Bomberos.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</si>
  <si>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Equipos de protección corporal</t>
    </r>
  </si>
  <si>
    <r>
      <t xml:space="preserve">UNIDAD DE MEDIDA DELINDICADOR:
</t>
    </r>
    <r>
      <rPr>
        <sz val="11"/>
        <color theme="1"/>
        <rFont val="Arial"/>
        <family val="2"/>
      </rPr>
      <t>Porcentaje.</t>
    </r>
    <r>
      <rPr>
        <b/>
        <sz val="11"/>
        <color theme="1"/>
        <rFont val="Arial"/>
        <family val="2"/>
      </rPr>
      <t xml:space="preserve">
UNIDAD DE MEDIDA DE LA VARIABLE:
</t>
    </r>
    <r>
      <rPr>
        <sz val="11"/>
        <color theme="1"/>
        <rFont val="Arial"/>
        <family val="2"/>
      </rPr>
      <t>Estrategias de mejoramiento  de transporte y vialidad.</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</si>
  <si>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Campañas masivas sobre los derechos de la niñez y la adolescencia.</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</si>
  <si>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Personas en actividades sobre los derechos humanos.</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</si>
  <si>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Actividades de prevención del embarazo</t>
    </r>
    <r>
      <rPr>
        <b/>
        <sz val="11"/>
        <color theme="1"/>
        <rFont val="Arial"/>
        <family val="2"/>
      </rPr>
      <t>.</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</si>
  <si>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Capacitaciones para la erradicación del Trabajo Infantil.</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</si>
  <si>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Instalaciones del Registro Civil.</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</si>
  <si>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Personal del Registro Civil capacitado</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</si>
  <si>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Formatos valorados.</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</si>
  <si>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Equipos de cómputo y electrónicos.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</si>
  <si>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Actos Registrales.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</si>
  <si>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Equipo de Computo.</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</si>
  <si>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Capacitaciones en materia de archivo.</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</si>
  <si>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Material Audiovisual.</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</si>
  <si>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Instrumento de Control y consultas.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</si>
  <si>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Transferencias primarias.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</si>
  <si>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Solicitudes de bajas documentales.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</si>
  <si>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Archivos Municipales.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</si>
  <si>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Asesorías jurídicas.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</si>
  <si>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Trámites del sector religioso.</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</si>
  <si>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Participantes de actividades de reconstrucción del Tejido Social.</t>
    </r>
  </si>
  <si>
    <r>
      <t>UNIDAD DE MEDIDA DEL INDICADOR:</t>
    </r>
    <r>
      <rPr>
        <sz val="11"/>
        <color theme="1"/>
        <rFont val="Arial"/>
        <family val="2"/>
      </rPr>
      <t xml:space="preserve"> 
Porcentaje.</t>
    </r>
    <r>
      <rPr>
        <b/>
        <sz val="11"/>
        <color theme="1"/>
        <rFont val="Arial"/>
        <family val="2"/>
      </rPr>
      <t xml:space="preserve">
UNIDAD DE MEDIDA DE LAS VARIABLES:
</t>
    </r>
    <r>
      <rPr>
        <sz val="11"/>
        <color theme="1"/>
        <rFont val="Arial"/>
        <family val="2"/>
      </rPr>
      <t>Verificaciones normativas</t>
    </r>
    <r>
      <rPr>
        <b/>
        <sz val="11"/>
        <color theme="1"/>
        <rFont val="Arial"/>
        <family val="2"/>
      </rPr>
      <t>.</t>
    </r>
  </si>
  <si>
    <r>
      <t xml:space="preserve">UNIDAD DE MEDIDA DEL INDICADOR: </t>
    </r>
    <r>
      <rPr>
        <sz val="11"/>
        <color theme="1"/>
        <rFont val="Arial"/>
        <family val="2"/>
      </rPr>
      <t xml:space="preserve">
Porcentaje.</t>
    </r>
    <r>
      <rPr>
        <b/>
        <sz val="11"/>
        <color theme="1"/>
        <rFont val="Arial"/>
        <family val="2"/>
      </rPr>
      <t xml:space="preserve">
UNIDAD DE MEDIDA DE LAS VARIABLES:
</t>
    </r>
    <r>
      <rPr>
        <sz val="11"/>
        <color theme="1"/>
        <rFont val="Arial"/>
        <family val="2"/>
      </rPr>
      <t>Expedientes del Padrón Municipal de Templos.</t>
    </r>
  </si>
  <si>
    <r>
      <t xml:space="preserve">UNIDAD DE MEDIDA DEL INDICADOR: 
</t>
    </r>
    <r>
      <rPr>
        <sz val="11"/>
        <color theme="1"/>
        <rFont val="Arial"/>
        <family val="2"/>
      </rPr>
      <t>Porcentaje.</t>
    </r>
    <r>
      <rPr>
        <b/>
        <sz val="11"/>
        <color theme="1"/>
        <rFont val="Arial"/>
        <family val="2"/>
      </rPr>
      <t xml:space="preserve">
UNIDAD DE MEDIDA DE LAS VARIABLE:   </t>
    </r>
    <r>
      <rPr>
        <sz val="11"/>
        <color theme="1"/>
        <rFont val="Arial"/>
        <family val="2"/>
      </rPr>
      <t>Participantes capacitados(as).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</si>
  <si>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Actividades comunitarias.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</si>
  <si>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Verificaciones de normatividad.</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</si>
  <si>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Proyectos integrales de transporte.</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</si>
  <si>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Establecimiento de rutas.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</si>
  <si>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Proyectos de estructuración vial.</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</si>
  <si>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Sesiones de cabildo.</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</si>
  <si>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Asistencia a sesiones de cabildo.</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</si>
  <si>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Actas de cabildo. </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</si>
  <si>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Acuerdos de Cabildo.</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</si>
  <si>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Proyectos de acuerdos.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</si>
  <si>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Solicitudes administrativas.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</si>
  <si>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Documentos de movimientos de personal.</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</si>
  <si>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Gestiones Técnicas.</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</si>
  <si>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 xml:space="preserve">Solicitudes de Recursos Materiales. </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</si>
  <si>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Solicitudes Ciudadanas.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</si>
  <si>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Retenciones.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</si>
  <si>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Incidencias. </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</si>
  <si>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Equipo.</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</si>
  <si>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Órdenes de Alimentos.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</si>
  <si>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 xml:space="preserve">Sanciones. </t>
    </r>
  </si>
  <si>
    <r>
      <t xml:space="preserve">UNIDAD DE MEDIDA DEL INDICADOR:
</t>
    </r>
    <r>
      <rPr>
        <sz val="11"/>
        <color theme="1"/>
        <rFont val="Arial"/>
        <family val="2"/>
      </rPr>
      <t>Porcentaje.</t>
    </r>
    <r>
      <rPr>
        <b/>
        <sz val="11"/>
        <color theme="1"/>
        <rFont val="Arial"/>
        <family val="2"/>
      </rPr>
      <t xml:space="preserve">
UNIDAD DE MEDIDA DE LA VARIABLE:</t>
    </r>
    <r>
      <rPr>
        <sz val="11"/>
        <color theme="1"/>
        <rFont val="Arial"/>
        <family val="2"/>
      </rPr>
      <t xml:space="preserve">        
Convenios conciliatorios.</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</si>
  <si>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Asesorías psicológicas.</t>
    </r>
  </si>
  <si>
    <r>
      <t xml:space="preserve">UNIDAD DE MEDIDA DEL INDICADOR:                       
</t>
    </r>
    <r>
      <rPr>
        <sz val="11"/>
        <color theme="1"/>
        <rFont val="Arial"/>
        <family val="2"/>
      </rPr>
      <t xml:space="preserve"> Porcentaje.</t>
    </r>
    <r>
      <rPr>
        <b/>
        <sz val="11"/>
        <color theme="1"/>
        <rFont val="Arial"/>
        <family val="2"/>
      </rPr>
      <t xml:space="preserve">
UNIDAD DE MEDIDA DE LA  VARIABLE:                       
</t>
    </r>
    <r>
      <rPr>
        <sz val="11"/>
        <color theme="1"/>
        <rFont val="Arial"/>
        <family val="2"/>
      </rPr>
      <t>Cursos de capacitación.</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</si>
  <si>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Talleres para familias.</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</si>
  <si>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Demandas sociales.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</si>
  <si>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Cartillas militares entregadas.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</si>
  <si>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Sesiones de COESPO.</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</si>
  <si>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Reuniones mensuales con DAVB y SbPJ.</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</si>
  <si>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Atenciones en asuntos religiosos.</t>
    </r>
  </si>
  <si>
    <t>Los tramites ingresados ante la Unidad Técnica, Jurídica y Documental durante el mes de enero y marzo hay un total de 59.</t>
  </si>
  <si>
    <t>La actividad pudo llevarse a cabo con perfecta normalidad, con base en lo programado.</t>
  </si>
  <si>
    <t>La Secretaría de la Defensa Nacional SEDENA no solicitó la realización de la actividad ante el Ayuntamiento.</t>
  </si>
  <si>
    <t>Estos otorgamientos de apoyos administrativos y financieros incluyen cierre de calles, solicitudes  ante Registro Civil y OPABIEM, ayudas económicas acreditas y varias, los cuales exceden a lo planeado debido a que se incrementaron las necesidades de la población ante la pandemia por COVID-19.</t>
  </si>
  <si>
    <t xml:space="preserve">Debido a que el estado de Quintana Roo, “retrocedió” a semáforo amarillo, del 10 al 16 de enero, ante un repunte de contagios por COVID-19, se tomó la determinación gubernamental que hubiera sólo una operación del 70% de los espacios abiertos como exposiciones y ferias mientras que el sector turístico y de entrenamiento opero un 60%. Los cambios de semaforización fueron del 24 al 30 de enero a color naranja hasta el domingo 27 de febrero que la entidad regreso a verde. Otra influencia fue que el Carnaval de Cancún fue cancelado, lo que motivo un déficit de demandas ciudadanas. </t>
  </si>
  <si>
    <t>No se recibieron las invitaciones o representaciones esperadas.</t>
  </si>
  <si>
    <t>La Reunión está programada para el segundo trimestre del año.</t>
  </si>
  <si>
    <t>La Caminata está programa para el tercer trimestre del año.</t>
  </si>
  <si>
    <t>Los concursos están programados para el segundo, tercero y cuarto trimestre.</t>
  </si>
  <si>
    <t xml:space="preserve">Durante el primer trimestre de 2022, se llevaron a cabo 3 estrategias tangibles sobre el mejoramiento de la vialidad y ordenamiento de usuarios favoreciendo las condiciones de seguridad vial. Dicha intervención se dio en 3 cruceros importes de esta ciudad de Cancún:
1. Av. Huayacán y Av. 135
2. Av. Nichupté y Av. De La Luna 
3. Av. Sunxyanchén y Av. Yaxchilán
</t>
  </si>
  <si>
    <t xml:space="preserve">Se realizaron operativos al transporte público de concesionarias municipales, priorizando aquellos dirigidos para la prevención de los contagios por el virus COVID-19. 
Con la finalidad de promover las acciones de seguimiento de la normatividad aplicable en el transporte público, en relación a la prevención de contagios del virus COVID-19 en el transporte público, se notificó a las Empresas Concesionarias municipales los protocolos que contienen las medidas sanitarias a seguir conforme al semáforo epidemiológico del Estado.
</t>
  </si>
  <si>
    <t xml:space="preserve">Derivado de los operativos se aplicaron sanciones y amonestaciones a los operadores de las unidades del transporte público concesionado.
De acuerdo con las nuevas facultades de la DGTV, se realizó un análisis de Ingeniería Vial para los proyectos recientes de la Administración Municipal:
1. Puerto Juárez
2. Av. 135 y Av. La Rioja
3. Parque de la Equidad
4. Av. Huayacán y Av. 135
5. Av. Nichupté y Av. De La Luna 
6. Av. Sunxyanchén y Av. Yaxchilán
</t>
  </si>
  <si>
    <t>Actualización de rutas de transporte para el año 2022 que implica visitas de campo y actualización de Sistema de Información Geográfica con datos del Censo 2020 INEGI.</t>
  </si>
  <si>
    <t xml:space="preserve">Se programó en cero debido que las concesiones municipales otorgadas en el año 2021, se autorizaron un total de 94 rutas entre las 4 empresas de transporte público a través de una prórroga que se formalizo conforme a la concesión existente.  En razón de ello, no hay crecimiento en rutas establecidas municipales. </t>
  </si>
  <si>
    <t>De acuerdo con los proyectos programados de la Administración Municipal actual y los proyectos propios de la DGTV, se trabaja en la elaboración de un Programa reestructuración vial, con la finalidad de alinear las disposiciones de la nueva Ley General de Movilidad y Seguridad Vial, esto implica visitas de campo en diversos puntos de vialidades de la ciudad.</t>
  </si>
  <si>
    <t>No se alcanzo la meta debido a la veda electoral</t>
  </si>
  <si>
    <t>Mayor participacion en eventos de concentración másivo.</t>
  </si>
  <si>
    <t xml:space="preserve">Para alcanzar la meta, se depende de iniciación de apertura de estancias infantiles </t>
  </si>
  <si>
    <t>Se obtuvo baja  participación de la industria por temas de apertura.</t>
  </si>
  <si>
    <t xml:space="preserve">Existio una mayor demanda y  participacion en colonias (regiones) de nueva creación. </t>
  </si>
  <si>
    <t>No se contó con medios para la gestión de cursos de capacitación.</t>
  </si>
  <si>
    <t>A través de la iniciativa privada, se contó con el donativo de equipamientos de proteccion corporal.</t>
  </si>
  <si>
    <t xml:space="preserve">Se busca que los comercios cuenten con los permisos necesarios para su correcto funcionamiento, en esta ocasión se obtiene un incremento considerable gracias a las diversas estrategias establecidas como por ejemplo la Renovación de la Anuencia de Protección Civil de bajo riesgo, la cual se emite de manera automatizada. </t>
  </si>
  <si>
    <t>Se tiene buena participación de la ciudadanía en materia de capacitación, con la cual se busca encontrarse mejor preparados ante cualquier eventualidad que pudiesen presentarse, así como también como parte de los requisitos para los trámites ante esta Dirección General.</t>
  </si>
  <si>
    <t>Las atenciones a través de la línea de emergencia 911, están en función de los reportes ciudadanos realizados por vía telefónica.</t>
  </si>
  <si>
    <t>Se sobrepasa la meta de inspecciones a comercios con el fin de verificar que los establecimientos cumplan con las normas mexicanas en materia de Protección Civil.</t>
  </si>
  <si>
    <t>Los eventos públicos y privados dependen de las solicitudes realizadas por parte de particulares, así como también de las demás dependencias municipales y estatales. Del mismo modo los eventos se encuentran sujetos al semáforo epidemiológico en función.</t>
  </si>
  <si>
    <t>Se supervisan los simulacros realizados por parte de los comercios con el fin de encontrarse preparados en caso de una contingencia.</t>
  </si>
  <si>
    <t>Se realiza la evaluación de los programas internos en materia de Protección Civil como parte de los requisitos para los trámites de esta Dirección.</t>
  </si>
  <si>
    <t>La verificación de refugios está en función de la temporada de huracanes la cual da inicio en el segundo trimestre del año, del mismo modo, hasta el momento, no se ha registrado ningún establecimiento como auto refugio.</t>
  </si>
  <si>
    <t>La cantidad de rescates y salvamentos acuáticos, está en función de las emergencias presentadas en las 11 diferentes playas públicas que son cubiertas por el personal de guardavidas, así como también las presentadas por medio de números de emergencia en playas privadas.</t>
  </si>
  <si>
    <t>Operativos establecidos debido a los diversos fenómenos que se presentan, los principales son hidrometeorológicos, incendios forestales y urbanos, y fenómenos socio organizativos</t>
  </si>
  <si>
    <t>Las quejas ciudadanas están en función a los reportes ciudadanos realizados por vía telefónica y redes sociales.</t>
  </si>
  <si>
    <t>Recomendaciones realizadas por el personal de guardavidas a la ciudadanía con el fin de salvaguardar la integridad de los vacacionistas, ésta se encuentra relacionada a la cantidad de visitantes que se tienen, en este primer trimestre el incremento está sujeto al volumen te visitantes durante el inicio de año y principio de vacaciones de semana santa.</t>
  </si>
  <si>
    <t>Durante el primer trimestre se instala el Comité Operativo Especializado en Incendios Forestales y Urbanos.</t>
  </si>
  <si>
    <t>Derivado a que las Dependencias Adscritas a la Secretaría General presentaron sus solicitudes administrativas en tiempo y forma; Así como también los proveedores de servicios entregaron en tiempo los materiales solicitados a esta Dirección General de la Coordinación Administrativa, se cumplió al 100% la meta establecida en el periodo del primer trimestre 2022.</t>
  </si>
  <si>
    <t>La Dirección de la Coordinación General Administrativa cumplió con el 100% de la meta establecida en el primer trimestre de 2022, debido a que el personal administrativo de las Dependencias adscritas a la Secretaría General presentó ante esta Dirección sus gestiones de movimientos de personal en tiempo y forma para su debido seguimiento.</t>
  </si>
  <si>
    <t>La Dirección de la Coordinación General Administrativa cumplió con el 100% de la meta establecida en el primer trimestre de 2022, debido a que el personal de esta Dirección atendió y proporciono de manera oportuna y eficaz las Asesorías Técnicas solicitadas por las Dependencias Adscritas a la Secretaría General.</t>
  </si>
  <si>
    <t>La Dirección de la Coordinación General Administrativa cumplió con el 100% de la meta establecida en el primer trimestre de 2022, Debido a que esta Dirección realizo el debido seguimiento a los requerimientos y requisiciones presentadas por las Dependencias Adscritas a la Secretaría General.</t>
  </si>
  <si>
    <t>La Dirección de la Coordinación General Administrativa cumplió con el 100% de la meta establecida en el primer trimestre de 2022, debido a que el personal de esta Dirección brindo la atención adecuada para dar seguimiento a los tramites y gestiones que los ciudadanos solicitaron.</t>
  </si>
  <si>
    <t>En el primer trimestre 2022 el Municipio de Benito Juárez logro un 81% en esta actividad, derivado de la implementación del nuevo modelo de Justicia Cívica y la entrada en vigor del Reglamento de Justicia Cívica del Municipio de Benito Juárez, que promueve el desarrollo de una Cultura de la Legalidad sustentada en los principios de corresponsabilidad, legalidad, solidaridad, honestidad, equidad, tolerancia e identidad.</t>
  </si>
  <si>
    <t>En el primer trimestre 2022 el Municipio de Benito Juárez logro un 100% en esta actividad, derivado de la implementación del nuevo modelo de Justicia Cívica y la entrada en vigor del Reglamento de Justicia Cívica del Municipio de Benito Juárez, que promueve la capacitación constante y permanente de los Jueces Cívicos y demás personal adscrito al Juzgado Cívico, en materia de derechos humanos en diferentes aspectos.</t>
  </si>
  <si>
    <t>No se impartieron por la pandemia COVID-19.</t>
  </si>
  <si>
    <t>En este trimestre se regularizo el trámite de la clase correspondiente y Remisos; el departamento de la Junta Municipal de Reclutamiento adscrito a la Dirección de Gobierno. Sin embargo, se han atendido trámites por caso de urgencia (requisito laboral), por medio de citas. Fecha límite el 15 de octubre del 2022, para todos los interesados, siguiendo las medidas sanitarias preventivas establecidas</t>
  </si>
  <si>
    <t>Se efectuó la  Primera Sesión del Consejo Estatal de Población, que incluye al COMUPO Benito Juárez, rindiéndose el informe correspondiente que constó de cuatro principales acciones.</t>
  </si>
  <si>
    <t>En este trimestre se han podido alcanzar y superar el objetivo planteado ya que tenemos estadísticas de las visitas y de los tramites que se solicitan en este primer trimestre del año por que casi todas las denominaciones celebran “Semana Santa” eso nos da el parámetro de la actividad que tenemos en la oficina.</t>
  </si>
  <si>
    <t xml:space="preserve">Se programaron 2 actividades de apoyo comunitario con la participación de las asociaciones religiosas, las cuales se pudieron llevar a cabo en el periodo previsto.  </t>
  </si>
  <si>
    <t xml:space="preserve">Se logro cumplir la meta y sobrepasarlo debido a la gran participación de los ministros de culto, los lideres de las iglesias y laicos que apoyan las actividades y en esta ocasión respondieron a la invitación a los cursos de capacitación que se impartieron por parte del ICAAL y el Diplomado que se organizó. </t>
  </si>
  <si>
    <t xml:space="preserve">Este trimestre se alcanzo el objetivo de actualizar los 60 expedientes en el Padrón Municipal de Templos, esta actividad es muy variable ya que depende de que los ministros proporcionen la información actualizada de sus asociaciones. </t>
  </si>
  <si>
    <t>Se alcanzó el objetivo planteado de las 35 verificaciones, ya que en estas se integran las verificaciones de culto público extraordinario, las verificaciones de apertura de culto y las verificaciones por temas de quejas.</t>
  </si>
  <si>
    <t xml:space="preserve">Este objetivo se alcanzó y se sobrepaso debido a la gran participación de las asociaciones y agrupaciones religiosas que con entusiasmo ha sido participes en los temas de reconstrucción del tejido social y ha recibido con agrado los programas de donaciones de pan realizado en coordinación del DIF y de apoyo en la donación de ropa, de la misma manera han recibido con agrado las cortesías de los boletos para los juegos de futbol del Atlante.     </t>
  </si>
  <si>
    <t xml:space="preserve">Se logro alcanzar el objetivo y pasarlo ya que en este periodo se reciben muchas solicitudes de eventos religiosos para llevarlos a cabo en Semana Santa, como lo son peregrinaciones y solicitudes de culto público extraordinario.  </t>
  </si>
  <si>
    <t xml:space="preserve">Este objetivo se alcanzo gracias a la participación de los responsables de las asociaciones y lideres de las iglesias ya que solicitaron las asesorías jurídicas.    </t>
  </si>
  <si>
    <t>Ninguna Unidad Administrativa realizó tramite de transferencia primaria de manera correcta, por lo cual no se aceptaron las transferencias solicitadas.</t>
  </si>
  <si>
    <t>No se efectuaron las bajas documentales calendarizadas, toda vez que de las solicitudes de bajas atendidas se les hizo observaciones a las unidades administrativas interesadas, las cuales hasta la fecha no han dado cumplimiento a la corrección de dichas observaciones.</t>
  </si>
  <si>
    <t>Se realizaron las visitas  a diferentes Unidades Administrativas para la realización de las transferencias primarias pero no han dado seguimiento a las observaciones realizadas.</t>
  </si>
  <si>
    <t>Las 41 unidades administrativas dan cumplimiento a la entrega de su catálogo de disposición documental inventario de archivo de trámite finalizado para su debida publicación.</t>
  </si>
  <si>
    <t>La elaboración del material audiovisual a publicar, no se concluyó la revisión en tiempo por parte de la Dirección encargada de su aprobación.</t>
  </si>
  <si>
    <t>Se imparten más cursos de los  agendados, ante la necesidad y dudas de los enlaces de las diferentes Unidades Administrativas sobre el llenado de fichas técnicas de valoración documental, de acuerdo a las funciones que realizan los sujetos obligado, y la gestión documental  a través de los instrumentos de control y consulta archivística para el Municipio de Benito Juárez Quintana Roo, se capacito a un total de 153 personas en un total de 10 curso-taller en el interior de la Dirección General de Archivo.</t>
  </si>
  <si>
    <t>Se cumplió con la meta establecida.</t>
  </si>
  <si>
    <t>Durante el periodo 01 de enero al 31 de marzo del 2022 se inscribieron 21,372 actos registrales en las 09 Oficialías del Registro Civil, que se encuentran ubicados en los diferentes puntos del Municipio de Benito Juárez</t>
  </si>
  <si>
    <t>No se autorizó invertir en herramientas tecnológicas derivado de la crisis económica que dejo la pandemia por el virus del COVID-19, por lo anterior no contamos con el presupuesto para cumplir con las metas de este indicador.</t>
  </si>
  <si>
    <t>Durante el periodo 01 de enero al 31 de marzo del 2022, se realizó la adquisición de formatos valorados con un total de 26,939 de forma impresa Copia Certificada y 5,000 forma impresa acta de registro sin esqueleto, cumpliendo con el abastecimiento en las 09 oficialías del registro civil para otorgar la inscripción de los actos registrales para la población del Municipio de Benito Juárez.</t>
  </si>
  <si>
    <t>Durante el primer trimestre del ejercicio 2022 (comprende del 01 de enero al 31 de marzo del 2022), se realizaron diferentes capacitaciones para la actualización y mejora de las actividades tanto operativas como administrativas, siendo capacitados 83 personas adscritas a la Dirección de la Coordinación del Registro Civil, con los cursos que a continuación se relacionan:
- CURSO “PROTOCOLO DE ATENCION CIUDADANA PARA TRAMITES Y SERVICIOS”.
- “TALLER DE IMPLEMETACIÓN DE ACCIONES PARA EL DESARROLLO DE UNA CULTURA DE PAZ EN LOS INDIVIDUOS, LAS FAMILIAS Y LA SOCIEDAD EN GENERAL”.
- “LA TRANSPARENCIA COMO PARTE DEL COMBATE A LA CORRUPCIÓN”
- “CURSO DE LLENADO DEL FORMATO DE DISPOSICION DOCUMENTAL”
- “CURSO LLENADO DE FICHA DE VALORACION DOCUMENTAL.</t>
  </si>
  <si>
    <t>No se programó  invertir remodelación y/o mejoras de las instalaciones de las Oficialías del Registro Civil, derivado de la crisis económica que dejo la pandemia por el virus del COVID-19, por lo anterior no contamos con el presupuesto para cumplir con las metas de este indicador.</t>
  </si>
  <si>
    <t>Se logró 100% de lo programado en este trimestre, gracias a la disposición del sector educativo en la participación y la asistencia de los alumnos del nivel medio superior en la platicas de prevención de embarazo, concientizar a los adolescentes de la importancia y responsabilidad sobre   la sexualidad nos permite fomentar la cultura de prevención de embarazos a temprana edad y la deserción escolar, este trimestre se logró beneficiar un total de 234 estudiantes del nivel medio superior.</t>
  </si>
  <si>
    <t>Se logró el 100% de lo establecido en el trimestre, lográndose el porcentaje señalado gracias a la jornada de Capacitación Virtual: del “PROTOCOLO HOMOLOGADO DE BÚSQUEDA DE PERSONAS DESAPARECIDAS Y NO LOCALIZADAS, PROTOCOLO ADICIONAL PARA LA BÚSQUEDA DE NIÑAS, NIÑOS Y ADOLESCENTES; ASÍ COMO DE LA LEY GENERAL EN MATERIA DE DESAPARICIÓN FORZADA DE PERSONAS, DESAPARICIÓN COMETIDA POR PARTICULARES Y DEL SISTEMA NACIONAL DE BÚSQUEDA DE PERSONAS”. Campañas virtuales que permiten la sensibilización y el interés por nuestra Niñez.</t>
  </si>
  <si>
    <t>Se cubrió un 39.13% gracias a la buena relación y pronto actuar de las dependencias Municipales que coadyuvan para dar la pronta atención a los menores en estado de vulnerabilidad, siendo beneficioso el no ascender en el porcentaje.</t>
  </si>
  <si>
    <r>
      <rPr>
        <b/>
        <sz val="11"/>
        <color theme="1"/>
        <rFont val="Arial"/>
        <family val="2"/>
      </rPr>
      <t xml:space="preserve">PEC: </t>
    </r>
    <r>
      <rPr>
        <sz val="11"/>
        <color theme="1"/>
        <rFont val="Arial"/>
        <family val="2"/>
      </rPr>
      <t>Porcentaje de Equipo Conservado.</t>
    </r>
  </si>
  <si>
    <t>En el primer trimestre 2022, se logra obtener el 100% de las incidencias de acuerdo a la meta planeada.</t>
  </si>
  <si>
    <t>En  este primer trimestre de 2022, se realiza el mantenimiento de 2 áeras de Centro de Reten ción para su conservación, logrando así alcanzar la meta planeada.</t>
  </si>
  <si>
    <t>Durante el primer trimestre de 2022, se otorgaron 35,049 alimentos, obteniendo un alcance del 105.55% sobre la meta planeada.</t>
  </si>
  <si>
    <t>Por temas que se incorporaron en sesiones ordinarias ya no hubo necesidad de celebrar dos sesiones extraordinarias.</t>
  </si>
  <si>
    <t xml:space="preserve">Se convocó a los Regidores en tiempo y forma a las sesiones ordinarias y extraordinarias celebradas en el trimestre, contando con la mayoría de las asistencias de los mismos, obteniendo como resultado el 99% de las asistencias. Lo anterior de acuerdo a lo que se describe en el artículo 96 del Bando de Gobierno y Policía del Municipio de Benito Juárez. </t>
  </si>
  <si>
    <t>Al final de cada sesión de cabildo, el Secretario General levantará un acta, misma que debe contener una relación de asuntos tratados y los acuerdos aprobados o no aprobados por el Ayuntamiento, así como todo lo suscitado durante la celebración de dicha sesión. Posteriormente el acta se someterá a aprobación de los miembros del Cabildo previa revisión. En el primer trimestre del 2022, se logró la meta propuesta de encuadernación de las actas de las sesiones de cabildo, de conformidad a lo descrito en el artículo 98 del Bando de Gobierno y Policía del Municipio de Benito Juárez.</t>
  </si>
  <si>
    <t>Los miembros de las Alcaldías sesionarán cuando menos dos veces al mes, con la presencia de al menos tres de sus miembros, previo a las sesiones se realiza una reunión de precabildeo en la cual se definen los temas a tratar en dichas sesiones. Las reuniones de precabildeo se convocan con antelación a fin de contar con la mayoría de las asistencias de los miembros del cabildo. Al mes se convocan dos reuniones de precabildeo, por lo que en este trimestre se contó con la meta planteada de precabildeos celebrados.</t>
  </si>
  <si>
    <r>
      <rPr>
        <b/>
        <sz val="11"/>
        <color theme="1"/>
        <rFont val="Arial"/>
        <family val="2"/>
      </rPr>
      <t>PCDN:</t>
    </r>
    <r>
      <rPr>
        <sz val="11"/>
        <color theme="1"/>
        <rFont val="Arial"/>
        <family val="2"/>
      </rPr>
      <t xml:space="preserve"> Porcentaje de canalizaciones de derechos de niñas, niños y adolescentes brindadas.</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</si>
  <si>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Canalizaciones de niñas, niños y adolescentes.</t>
    </r>
  </si>
  <si>
    <t>Se logró el 208% gracias a la disposición y participan de los alumnos del nivel medio en las actividades sobre los derechos humanos y sobre la igualdad de género, se logró beneficiar a un total de 208 alumnos del colegio Boston y de la Secundaria Técnica # 39 Tikal de colonias de la Región 259 Fraccionamiento las Palmas de nuestro municipio de Benito Juárez.</t>
  </si>
  <si>
    <t xml:space="preserve">Se disminuyeron los tramites de demandas debido a que hubo menos participacion de la cuidaddania debi a la contigencia sanitaria, al igual a que se requirio de la participacion de la mayoria del personal enfocado en apoyar en la Jornada de Vacunacion </t>
  </si>
  <si>
    <t>Existio mayor participación de la planeada así como interés de la población objetivo para realización de este trámite.</t>
  </si>
  <si>
    <t xml:space="preserve">Se llego a la meta establecida gracias a que se le dieron atención a las demandas de manera oportuna. </t>
  </si>
  <si>
    <t xml:space="preserve">Personas físicas y morales renovan constancias de capacitación. </t>
  </si>
  <si>
    <t xml:space="preserve">El incremento ocurre porque se somentieron a consideración más temas de los calculados por parte del Cabildo en rubros educación (convenios), ecónomicos (apoyos, descuentos y convenios laborales), seguridad (reformas a varios reglamentos), etc   </t>
  </si>
  <si>
    <r>
      <rPr>
        <b/>
        <sz val="11"/>
        <color theme="1"/>
        <rFont val="Arial"/>
        <family val="2"/>
      </rPr>
      <t xml:space="preserve">PPR: </t>
    </r>
    <r>
      <rPr>
        <sz val="11"/>
        <color theme="1"/>
        <rFont val="Arial"/>
        <family val="2"/>
      </rPr>
      <t xml:space="preserve">Porcentaje de precabildeos realizados </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</si>
  <si>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Precabildeos.</t>
    </r>
  </si>
  <si>
    <t xml:space="preserve">Como ya se comento en la actividad tres, se aprobaron 120 proyectos de acuerdo debido a que el Cabildo sesionó en diversos temas a favor de la población como reformas, acuerdos delegatorios, convenios ante instituciones, convenios de servicio social y en beneficio de los estudiantes, etc. </t>
  </si>
  <si>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Propuestas de Seguridad Vial y  de Movilidad Urbana.</t>
    </r>
  </si>
  <si>
    <r>
      <rPr>
        <b/>
        <sz val="11"/>
        <color theme="1"/>
        <rFont val="Arial"/>
        <family val="2"/>
      </rPr>
      <t>PECI:</t>
    </r>
    <r>
      <rPr>
        <sz val="11"/>
        <color theme="1"/>
        <rFont val="Arial"/>
        <family val="2"/>
      </rPr>
      <t xml:space="preserve"> Porcentaje de inspecciones de establecimientos comerciales realizados.</t>
    </r>
  </si>
  <si>
    <r>
      <rPr>
        <b/>
        <sz val="11"/>
        <color theme="1"/>
        <rFont val="Arial"/>
        <family val="2"/>
      </rPr>
      <t>PSPD</t>
    </r>
    <r>
      <rPr>
        <sz val="11"/>
        <color theme="1"/>
        <rFont val="Arial"/>
        <family val="2"/>
      </rPr>
      <t xml:space="preserve">: Porcentaje de spots difundidos.
</t>
    </r>
  </si>
  <si>
    <r>
      <rPr>
        <b/>
        <sz val="11"/>
        <color theme="1"/>
        <rFont val="Arial"/>
        <family val="2"/>
      </rPr>
      <t>PPC:</t>
    </r>
    <r>
      <rPr>
        <sz val="11"/>
        <color theme="1"/>
        <rFont val="Arial"/>
        <family val="2"/>
      </rPr>
      <t xml:space="preserve"> Porcentaje de personas capacitadas.</t>
    </r>
  </si>
  <si>
    <r>
      <rPr>
        <b/>
        <sz val="11"/>
        <color theme="1"/>
        <rFont val="Arial"/>
        <family val="2"/>
      </rPr>
      <t>PAR:</t>
    </r>
    <r>
      <rPr>
        <sz val="11"/>
        <color theme="1"/>
        <rFont val="Arial"/>
        <family val="2"/>
      </rPr>
      <t xml:space="preserve"> Porcentaje de reportes de emergencia atendidos.</t>
    </r>
  </si>
  <si>
    <r>
      <rPr>
        <b/>
        <sz val="11"/>
        <color theme="1"/>
        <rFont val="Arial"/>
        <family val="2"/>
      </rPr>
      <t xml:space="preserve">PIMAR: </t>
    </r>
    <r>
      <rPr>
        <sz val="11"/>
        <color theme="1"/>
        <rFont val="Arial"/>
        <family val="2"/>
      </rPr>
      <t>Porcentaje de inspecciones de mediano y alto riesgo realizados.</t>
    </r>
  </si>
  <si>
    <r>
      <rPr>
        <b/>
        <sz val="11"/>
        <color theme="1"/>
        <rFont val="Arial"/>
        <family val="2"/>
      </rPr>
      <t>PEPPS:</t>
    </r>
    <r>
      <rPr>
        <sz val="11"/>
        <color theme="1"/>
        <rFont val="Arial"/>
        <family val="2"/>
      </rPr>
      <t xml:space="preserve"> Porcentaje de eventos públicos y privados supervisados.</t>
    </r>
  </si>
  <si>
    <r>
      <rPr>
        <b/>
        <sz val="11"/>
        <color theme="1"/>
        <rFont val="Arial"/>
        <family val="2"/>
      </rPr>
      <t>PDAE</t>
    </r>
    <r>
      <rPr>
        <sz val="11"/>
        <color theme="1"/>
        <rFont val="Arial"/>
        <family val="2"/>
      </rPr>
      <t>: Porcentaje de dictámenes aprobatorios entregados.</t>
    </r>
  </si>
  <si>
    <r>
      <rPr>
        <b/>
        <sz val="11"/>
        <color theme="1"/>
        <rFont val="Arial"/>
        <family val="2"/>
      </rPr>
      <t xml:space="preserve">PSEV: </t>
    </r>
    <r>
      <rPr>
        <sz val="11"/>
        <color theme="1"/>
        <rFont val="Arial"/>
        <family val="2"/>
      </rPr>
      <t>Porcentaje de simulacros evaluados.</t>
    </r>
  </si>
  <si>
    <r>
      <rPr>
        <b/>
        <sz val="11"/>
        <color theme="1"/>
        <rFont val="Arial"/>
        <family val="2"/>
      </rPr>
      <t>PASYPA:</t>
    </r>
    <r>
      <rPr>
        <sz val="11"/>
        <color theme="1"/>
        <rFont val="Arial"/>
        <family val="2"/>
      </rPr>
      <t xml:space="preserve"> Porcentaje de salvamentos, rescates y primeros auxilios en las playas implementados. </t>
    </r>
  </si>
  <si>
    <r>
      <rPr>
        <b/>
        <sz val="11"/>
        <color theme="1"/>
        <rFont val="Arial"/>
        <family val="2"/>
      </rPr>
      <t>POR:</t>
    </r>
    <r>
      <rPr>
        <sz val="11"/>
        <color theme="1"/>
        <rFont val="Arial"/>
        <family val="2"/>
      </rPr>
      <t xml:space="preserve"> Porcentaje de operativos implementados.</t>
    </r>
  </si>
  <si>
    <r>
      <rPr>
        <b/>
        <sz val="11"/>
        <color theme="1"/>
        <rFont val="Arial"/>
        <family val="2"/>
      </rPr>
      <t>PQCA:</t>
    </r>
    <r>
      <rPr>
        <sz val="11"/>
        <color theme="1"/>
        <rFont val="Arial"/>
        <family val="2"/>
      </rPr>
      <t xml:space="preserve"> Porcentaje de quejas ciudadanas atendidas.</t>
    </r>
  </si>
  <si>
    <r>
      <rPr>
        <b/>
        <sz val="11"/>
        <color theme="1"/>
        <rFont val="Arial"/>
        <family val="2"/>
      </rPr>
      <t>PAPG</t>
    </r>
    <r>
      <rPr>
        <sz val="11"/>
        <color theme="1"/>
        <rFont val="Arial"/>
        <family val="2"/>
      </rPr>
      <t>: Porcentaje de acciones preventivas y guardavidas ejecutadas.</t>
    </r>
  </si>
  <si>
    <r>
      <rPr>
        <b/>
        <sz val="11"/>
        <color theme="1"/>
        <rFont val="Arial"/>
        <family val="2"/>
      </rPr>
      <t xml:space="preserve">PDCI: </t>
    </r>
    <r>
      <rPr>
        <sz val="11"/>
        <color theme="1"/>
        <rFont val="Arial"/>
        <family val="2"/>
      </rPr>
      <t>Porcentaje de los diversos comités integrados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</si>
  <si>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Inspecciones de establecimientos.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</si>
  <si>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Spots.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</si>
  <si>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Personas capacitadas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</si>
  <si>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Reporte de emergencias.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</si>
  <si>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Inspecciones de mediano y alto riesgo.</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</si>
  <si>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Eventos públicos y privados supervisados.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</si>
  <si>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Dictámenes aprobatorios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</si>
  <si>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Simulacros.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</si>
  <si>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Programas internos.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</si>
  <si>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Refugios temporales.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</si>
  <si>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Salvamentos, rescates y primeros auxilios en las playas.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</si>
  <si>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Operativos.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</si>
  <si>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Quejas ciudadanas atendidas.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</si>
  <si>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Acciones preventivas y guardavidas.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</si>
  <si>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Comités.</t>
    </r>
  </si>
  <si>
    <r>
      <rPr>
        <b/>
        <sz val="11"/>
        <color theme="1"/>
        <rFont val="Arial"/>
        <family val="2"/>
      </rPr>
      <t>PRTV:</t>
    </r>
    <r>
      <rPr>
        <sz val="11"/>
        <color theme="1"/>
        <rFont val="Arial"/>
        <family val="2"/>
      </rPr>
      <t xml:space="preserve"> Porcentaje  de refugios temporales verificados</t>
    </r>
  </si>
  <si>
    <r>
      <rPr>
        <b/>
        <sz val="11"/>
        <color theme="1"/>
        <rFont val="Arial"/>
        <family val="2"/>
      </rPr>
      <t>PPIE:</t>
    </r>
    <r>
      <rPr>
        <sz val="11"/>
        <color theme="1"/>
        <rFont val="Arial"/>
        <family val="2"/>
      </rPr>
      <t xml:space="preserve"> Porcentaje de programas internos evaluados.</t>
    </r>
  </si>
  <si>
    <t xml:space="preserve"> Se logró cubrir el 66.67% de lo programado en el trimestre gracias al interés y la disposición del sector turístico de contribuir a la erradicación del trabajo infantil y explotación sexual infantil  mediante capacitación, el sensibilizar sobre este tema y concientizar que el trabajo infantil es inaceptable en cualquier circunstancia ya que esto incrementa el riesgo de que niñas, niños y adolescentes dejen la escuela para trabajar en situaciones que atenten contra su integridad física y psicológica, y permitirse conocer  el código de conducta hace que como personas tomemos conciencia y actuemos,  con esta capacitación se logró  favorecer a los participante con el  conocimientos básicos para poder actuar en caso de encontrarse en una situación de este tipo, un total de 215 trabajador del sector hotelero fueron beneficiados los  día 22 y 23 de febrero del presente año en el Hotel Now Esmerald Cancun. </t>
  </si>
  <si>
    <t>En el primer trimestre 2022 el Municipio de Benito Juárez arrojo un 117.65% en esta actividad, para el segundo trimestre 2022, se espera la disminución,  derivado de la implementación del nuevo modelo de Justicia Cívica y la entrada en vigor del Reglamento de Justicia Cívica del Municipio de Benito Juárez, que considera la aplicación Mecanismos Alternativos de Solución de Controversias, MASC, ya que actualmente se está llevando  además de la conciliación, la mediación y la negociación, en el que las partes involucradas en una controversia solicitan, de manera voluntaria, la asistencia de un facilitador para llegar a una solución.</t>
  </si>
  <si>
    <t>En el primer trimestre 2022 el Municipio de Benito Juárez arrojo el 101.81% en esta actividad, para el segundo trimestre 2022, se espera lograr la disminución de las sanciones aplicadas a la ciudadanía que realiza u omite actos que alteran la paz pública, esto derivado de la aplicación del nuevo Reglamento de Justicia Cívica para el Municipio de Benito Juárez, Quintana roo, con enfoque restaurativo más que sancionador.</t>
  </si>
  <si>
    <t>Para este primer trimestre, en el Centro de Retención se retuvieron a 5,545 infractores, obteniendo un 82.15% de avance trimestral contra la meta planeada.</t>
  </si>
  <si>
    <t>Se logró el cumplimiento del 91.93% de esta actividad, en la cual se brinda a la ciudadanía recomendaciones en materia de seguridad tanto en vía pública como en el hogar, así como también los estados climatológicos del momento.</t>
  </si>
  <si>
    <t xml:space="preserve">Las organizaciones de la sociedad civil solicitaron menos apoyos de los calculados. </t>
  </si>
  <si>
    <t xml:space="preserve">Se llevaron a cabo más actividades debido al interes de la sociedad por emprender estas acciones. </t>
  </si>
  <si>
    <r>
      <rPr>
        <sz val="11"/>
        <rFont val="Arial"/>
        <family val="2"/>
      </rPr>
      <t>Derivado de las metas cumplidas en el primer trimestre 2022 se destinaron gastos como papelería, combustible, pago de arrendamiento de oficinas, apoyos y subsidios para la ciudadanía</t>
    </r>
    <r>
      <rPr>
        <b/>
        <sz val="11"/>
        <rFont val="Arial"/>
        <family val="2"/>
      </rPr>
      <t xml:space="preserve">. </t>
    </r>
  </si>
  <si>
    <r>
      <rPr>
        <b/>
        <sz val="11"/>
        <color theme="1"/>
        <rFont val="Arial"/>
        <family val="2"/>
      </rPr>
      <t xml:space="preserve">PCPI: </t>
    </r>
    <r>
      <rPr>
        <sz val="11"/>
        <color theme="1"/>
        <rFont val="Arial"/>
        <family val="2"/>
      </rPr>
      <t xml:space="preserve">Porcentaje de personas en comités integradas. </t>
    </r>
  </si>
  <si>
    <r>
      <rPr>
        <b/>
        <sz val="11"/>
        <color theme="1"/>
        <rFont val="Arial"/>
        <family val="2"/>
      </rPr>
      <t>PEMV:</t>
    </r>
    <r>
      <rPr>
        <sz val="11"/>
        <color theme="1"/>
        <rFont val="Arial"/>
        <family val="2"/>
      </rPr>
      <t xml:space="preserve"> Porcentaje de eventos masivos con medidas de seguridad verificadas. </t>
    </r>
  </si>
  <si>
    <t>Componente 
(Unidad Técnica Jurídica y Documental)</t>
  </si>
  <si>
    <r>
      <rPr>
        <b/>
        <sz val="11"/>
        <color theme="1"/>
        <rFont val="Arial"/>
        <family val="2"/>
      </rPr>
      <t>PICCE:</t>
    </r>
    <r>
      <rPr>
        <sz val="11"/>
        <color theme="1"/>
        <rFont val="Arial"/>
        <family val="2"/>
      </rPr>
      <t xml:space="preserve"> Porcentaje de instrumentos de control y consulta elaborados.</t>
    </r>
  </si>
  <si>
    <r>
      <rPr>
        <b/>
        <sz val="11"/>
        <color theme="1"/>
        <rFont val="Arial"/>
        <family val="2"/>
      </rPr>
      <t>PSCSPM:</t>
    </r>
    <r>
      <rPr>
        <sz val="11"/>
        <color theme="1"/>
        <rFont val="Arial"/>
        <family val="2"/>
      </rPr>
      <t xml:space="preserve"> Porcentaje de la población que se siente muy satisfecha con los servicios municipales de agua potable, drenaje y alcantarillado, alumbrado público, parques y jardines, recolección de basura, policía y mantenimiento de calles y avenidas.</t>
    </r>
  </si>
  <si>
    <r>
      <rPr>
        <b/>
        <sz val="11"/>
        <color theme="1"/>
        <rFont val="Arial"/>
        <family val="2"/>
      </rPr>
      <t xml:space="preserve">1.02.1. </t>
    </r>
    <r>
      <rPr>
        <sz val="11"/>
        <color theme="1"/>
        <rFont val="Arial"/>
        <family val="2"/>
      </rPr>
      <t xml:space="preserve">Contribuir a la renovación de los mecanismos de gestión flexibilizando nuestras estructuras y procedimientos administrativos con calidad, innovación tecnológica y combate a la corrupción mediante el apoyo recibido por parte de las dependencias municipales en respuesta a sus demandas y solicitudes de servicios. </t>
    </r>
  </si>
  <si>
    <r>
      <t xml:space="preserve">El Instituto Nacional de Estadística y Geografía INEGI publica la Encuesta Nacional de Calidad e Impacto Gubernamental de manera bienal con la información relativa a la Confianza de la población de 18 años y más en el Gobierno Municipal.
En diciembre 2021 se obtuvo la Calificación de Confianza al Gobierno Municipal de </t>
    </r>
    <r>
      <rPr>
        <b/>
        <sz val="10"/>
        <color theme="1"/>
        <rFont val="Arial"/>
        <family val="2"/>
      </rPr>
      <t>5.0.</t>
    </r>
  </si>
  <si>
    <r>
      <t xml:space="preserve">El Instituto Nacional de Estadística y Geografía INEGI publica la Encuesta Nacional de Calidad e Impacto Gubernamental de manera bienal con la información relativa a los grados de satisfacción de la población de 18 años y más.  El úlimo periodo del levantamiento de la información fue  del 01 de noviembre al 16 de diciembre de 2021 con el </t>
    </r>
    <r>
      <rPr>
        <b/>
        <sz val="10"/>
        <color theme="1"/>
        <rFont val="Arial"/>
        <family val="2"/>
      </rPr>
      <t xml:space="preserve">34.7% de población encuestada que se siente muy satisfecha y safisfecha. </t>
    </r>
  </si>
  <si>
    <r>
      <t xml:space="preserve">1.02.1.1.11 </t>
    </r>
    <r>
      <rPr>
        <sz val="11"/>
        <color theme="1"/>
        <rFont val="Arial"/>
        <family val="2"/>
      </rPr>
      <t>Atenciones en asuntos religiosos brindadas.</t>
    </r>
  </si>
  <si>
    <t>CLAVE Y NOMBRE DEL PPA: O-PPA. 1.02 PROGRAMA DE ATENCIÓN Y APOYO A LAS DEMANDAS DE LA CIUDADANÍA Y ORGANISMOS NO GUBERNAMENTALES.</t>
  </si>
  <si>
    <t>SECRETARÍA GENERAL</t>
  </si>
  <si>
    <r>
      <rPr>
        <b/>
        <sz val="11"/>
        <color theme="1"/>
        <rFont val="Arial"/>
        <family val="2"/>
      </rPr>
      <t>Meta Trimestral:</t>
    </r>
    <r>
      <rPr>
        <sz val="11"/>
        <color theme="1"/>
        <rFont val="Arial"/>
        <family val="2"/>
      </rPr>
      <t xml:space="preserve"> La actividad pudo llevarse a cabo con perfecta normalidad, con base en lo programado, lograndose un incremento hasta el 15% y casí un 58.90% anualmente. 
</t>
    </r>
    <r>
      <rPr>
        <b/>
        <sz val="11"/>
        <color theme="1"/>
        <rFont val="Arial"/>
        <family val="2"/>
      </rPr>
      <t>Meta Anual:</t>
    </r>
    <r>
      <rPr>
        <sz val="11"/>
        <color theme="1"/>
        <rFont val="Arial"/>
        <family val="2"/>
      </rPr>
      <t xml:space="preserve"> El porcentaje de avance con relación a la meta anual es de 58.90%.</t>
    </r>
  </si>
  <si>
    <r>
      <rPr>
        <b/>
        <sz val="11"/>
        <color theme="1"/>
        <rFont val="Arial"/>
        <family val="2"/>
      </rPr>
      <t>Meta Trimestral:</t>
    </r>
    <r>
      <rPr>
        <sz val="11"/>
        <color theme="1"/>
        <rFont val="Arial"/>
        <family val="2"/>
      </rPr>
      <t xml:space="preserve"> La Secretaría de la Defensa Nacional SEDENA no solicitó la realización de la actividad ante el Ayuntamiento.
</t>
    </r>
    <r>
      <rPr>
        <b/>
        <sz val="11"/>
        <color theme="1"/>
        <rFont val="Arial"/>
        <family val="2"/>
      </rPr>
      <t>Meta Anual:</t>
    </r>
    <r>
      <rPr>
        <sz val="11"/>
        <color theme="1"/>
        <rFont val="Arial"/>
        <family val="2"/>
      </rPr>
      <t xml:space="preserve"> No se cuenta con ningún avance con respecto a la meta anual debido a que no hubo interacción con la SEDENA para la realización de la actividad. </t>
    </r>
  </si>
  <si>
    <r>
      <rPr>
        <b/>
        <sz val="11"/>
        <color theme="1"/>
        <rFont val="Arial"/>
        <family val="2"/>
      </rPr>
      <t>Meta Trimestral:</t>
    </r>
    <r>
      <rPr>
        <sz val="11"/>
        <color theme="1"/>
        <rFont val="Arial"/>
        <family val="2"/>
      </rPr>
      <t xml:space="preserve"> Estos otorgamientos de apoyos administrativos y financieros se observa un aumento en este trimestre respecto a  las licencias de transito, actas de nacimiento y descuento de grúas.
</t>
    </r>
    <r>
      <rPr>
        <b/>
        <sz val="11"/>
        <color theme="1"/>
        <rFont val="Arial"/>
        <family val="2"/>
      </rPr>
      <t>Meta Anual:</t>
    </r>
    <r>
      <rPr>
        <sz val="11"/>
        <color theme="1"/>
        <rFont val="Arial"/>
        <family val="2"/>
      </rPr>
      <t xml:space="preserve"> El porcentaje de avance con relación a la meta anual es de 82.22%.</t>
    </r>
  </si>
  <si>
    <r>
      <rPr>
        <b/>
        <sz val="11"/>
        <color theme="1"/>
        <rFont val="Arial"/>
        <family val="2"/>
      </rPr>
      <t>Meta Trimestral:</t>
    </r>
    <r>
      <rPr>
        <sz val="11"/>
        <color theme="1"/>
        <rFont val="Arial"/>
        <family val="2"/>
      </rPr>
      <t xml:space="preserve"> En este trimestre se observo un incremento del 55.75% en cuanto la atención de las diversas ciudadanas; especialmente en lo relacionado a trámites y servicios. 
</t>
    </r>
    <r>
      <rPr>
        <b/>
        <sz val="11"/>
        <color theme="1"/>
        <rFont val="Arial"/>
        <family val="2"/>
      </rPr>
      <t>Meta Anual:</t>
    </r>
    <r>
      <rPr>
        <sz val="11"/>
        <color theme="1"/>
        <rFont val="Arial"/>
        <family val="2"/>
      </rPr>
      <t xml:space="preserve"> El porcentaje de avance con relación a la meta anual es de 50.25%.</t>
    </r>
  </si>
  <si>
    <r>
      <rPr>
        <b/>
        <sz val="11"/>
        <color theme="0"/>
        <rFont val="Arial"/>
        <family val="2"/>
      </rPr>
      <t>Meta Trimestral:</t>
    </r>
    <r>
      <rPr>
        <sz val="11"/>
        <color theme="0"/>
        <rFont val="Arial"/>
        <family val="2"/>
      </rPr>
      <t xml:space="preserve"> Se llego a la meta establecida y un 3.83% de incremento gracias a que se le dieron atención a las demandas de manera oportuna. 
</t>
    </r>
    <r>
      <rPr>
        <b/>
        <sz val="11"/>
        <color theme="0"/>
        <rFont val="Arial"/>
        <family val="2"/>
      </rPr>
      <t>Meta Anual:</t>
    </r>
    <r>
      <rPr>
        <sz val="11"/>
        <color theme="0"/>
        <rFont val="Arial"/>
        <family val="2"/>
      </rPr>
      <t xml:space="preserve"> El porcentaje de avance con relación a la meta anual es de 50.96%.
</t>
    </r>
  </si>
  <si>
    <r>
      <rPr>
        <b/>
        <sz val="11"/>
        <color theme="1"/>
        <rFont val="Arial"/>
        <family val="2"/>
      </rPr>
      <t>Meta Trimestral:</t>
    </r>
    <r>
      <rPr>
        <sz val="11"/>
        <color theme="1"/>
        <rFont val="Arial"/>
        <family val="2"/>
      </rPr>
      <t xml:space="preserve"> Los trámites ingresados ante la Unidad Técnica, Jurídica y Documental durante el mes deabril a junio hay un total de 47.
</t>
    </r>
    <r>
      <rPr>
        <b/>
        <sz val="11"/>
        <color theme="1"/>
        <rFont val="Arial"/>
        <family val="2"/>
      </rPr>
      <t xml:space="preserve">
Meta Anual:</t>
    </r>
    <r>
      <rPr>
        <sz val="11"/>
        <color theme="1"/>
        <rFont val="Arial"/>
        <family val="2"/>
      </rPr>
      <t xml:space="preserve"> El porcentaje de avance con relación a la meta anual es de 42.57%, debido a que este trimestre se alcanzo solo 78.33% de la meta.</t>
    </r>
  </si>
  <si>
    <r>
      <t xml:space="preserve">Durante el segundo trimestre de 2022, se llevaron a cabo 6 estrategias tangibles sobre el mejoramiento de la vialidad y ordenamiento de usuarios favoreciendo las condiciones de seguridad vial, a través de dispositivos de control vehicular. Dichas intervenciones se realizaron en las siguientes ubicaciones de esta ciudad de Cancún:
1. Supermanzana 5 (Calle Mojarra, Mero, Huachinango y Av. Náder)
2. Supermanzana 15 (Calle Lava y Av. Copán)
3. Supermanzana 22 (Calles 5 y Alcatraces y Av. Cobá) 
4. Boulevard Luis Donaldo Colosio, en la Universidad Anáhuac Cancún
5. Avenida López Portillo con la calle 71 Norte
6. Avenida Huayacán con avenida colegios y avenida 135.
7. Rehabilitación de paraderos de Transporte público (Av. Kabah)
</t>
    </r>
    <r>
      <rPr>
        <b/>
        <sz val="11"/>
        <color theme="1"/>
        <rFont val="Arial"/>
        <family val="2"/>
      </rPr>
      <t xml:space="preserve">
Meta Anual:</t>
    </r>
    <r>
      <rPr>
        <sz val="11"/>
        <color theme="1"/>
        <rFont val="Arial"/>
        <family val="2"/>
      </rPr>
      <t xml:space="preserve"> El porcentaje de avance con relación a la meta anual es de 47.62% aunque se debe resaltar cumplió con el 100% de sus metas trimestrales. </t>
    </r>
  </si>
  <si>
    <r>
      <rPr>
        <b/>
        <sz val="11"/>
        <color theme="1"/>
        <rFont val="Arial"/>
        <family val="2"/>
      </rPr>
      <t xml:space="preserve">Meta Trimestral: </t>
    </r>
    <r>
      <rPr>
        <sz val="11"/>
        <color theme="1"/>
        <rFont val="Arial"/>
        <family val="2"/>
      </rPr>
      <t xml:space="preserve">Se realizaron 248 operativos al transporte público de concesionarias municipales, los cuales tienen el objetivo de observar el cumplimiento de la normatividad aplicable en materia de transporte público y vialidades de la ciudad, conforme a las quejas recibidas (23) y la prestación del servicio en general (97); priorizando aquellos dirigidos para la prevención de los contagios por el virus COVID-19., como lo son en materia de sana distancia (86) y sobre ocupo (42).
Con la finalidad de promover las acciones de seguimiento de la normatividad aplicable en el transporte público, en relación a la prevención de contagios del virus COVID-19 en el transporte público, se notificó a las Empresas Concesionarias municipales 96 protocolos a través de oficios que contienen las medidas sanitarias a seguir conforme al semáforo epidemiológico del Estado.
</t>
    </r>
    <r>
      <rPr>
        <b/>
        <sz val="11"/>
        <color theme="1"/>
        <rFont val="Arial"/>
        <family val="2"/>
      </rPr>
      <t xml:space="preserve">Meta Anual: </t>
    </r>
    <r>
      <rPr>
        <sz val="11"/>
        <color theme="1"/>
        <rFont val="Arial"/>
        <family val="2"/>
      </rPr>
      <t>El porcentaje de avance con relación a la meta anual es de 350.000%, debido a que se triplico la meta en este trimestre.</t>
    </r>
  </si>
  <si>
    <r>
      <rPr>
        <b/>
        <sz val="11"/>
        <color theme="1"/>
        <rFont val="Arial"/>
        <family val="2"/>
      </rPr>
      <t xml:space="preserve">Meta Trimestral: </t>
    </r>
    <r>
      <rPr>
        <sz val="11"/>
        <color theme="1"/>
        <rFont val="Arial"/>
        <family val="2"/>
      </rPr>
      <t xml:space="preserve">Derivado de los operativos al transporte público se aplicaron 48 sanciones a los operadores de las unidades del transporte público concesionado. (Anteriormente en la MIR 2021, se contabilizaba las sanciones en el indicador denominado “Aplicación de los reglamentos, disposiciones, ordenamientos federales, estatales y municipales, así como los contratos de concesión actualizados”.)
De acuerdo con las nuevas facultades de la DGTV (el 16 de febrero del presente año, se realizó la transferencia administrativa del Departamento de Ingeniería Vial por medio de un acto protocolario de entrega-recepción), se realizaron 8 propuestas de Movilidad y Seguridad Vial, con la finalidad de mejorar las condiciones de los desplazamientos de diversos tipos de usuarios, principalmente peatones:
1. Av. Cobá y Av. Tankah
2. Av. Náder y Calle Mero
3. Blvd. Luis Donaldo Colosio y Universidad Anáhuac 
4. Diagnóstico Integral del Blvd. Luis Donaldo Colosio
5. Av. Nichupté y Av. Tulum
6. Integración de infraestructura peatonal y ciclista para Av. Cancún 
7. Integración de Infraestructura peatonal y ciclista para Av. Chac Mool
8. Integración de Infraestructura peatonal y ciclista para Av. 20 de noviembre
</t>
    </r>
    <r>
      <rPr>
        <b/>
        <sz val="11"/>
        <color theme="1"/>
        <rFont val="Arial"/>
        <family val="2"/>
      </rPr>
      <t>Meta Anual:</t>
    </r>
    <r>
      <rPr>
        <sz val="11"/>
        <color theme="1"/>
        <rFont val="Arial"/>
        <family val="2"/>
      </rPr>
      <t xml:space="preserve"> El porcentaje de avance con relación a la meta anual es de 500%, debido a que se obtuvo una meta trimestral ocho veces mayor.</t>
    </r>
  </si>
  <si>
    <r>
      <rPr>
        <b/>
        <sz val="11"/>
        <color theme="1"/>
        <rFont val="Arial"/>
        <family val="2"/>
      </rPr>
      <t xml:space="preserve">Meta Trimestral: </t>
    </r>
    <r>
      <rPr>
        <sz val="11"/>
        <color theme="1"/>
        <rFont val="Arial"/>
        <family val="2"/>
      </rPr>
      <t xml:space="preserve">Actualización de rutas de transporte para el año 2022 que implica visitas de campo y actualización de Sistema de Información Geográfica con datos del Censo 2020 INEGI.
En los avances para este trimestre, se incorporaron datos a nivel estatal, así como el Plan Municipal de Desarrollo Urbano (PMDU) de Benito Juárez, 2018 para la alineación de proyectos estratégicos. Asimismo, con la finalidad de generar una estrategia de socialización y de participación ciudadana, se incorporaron las Capas de los Distritos electorales (federales y locales) para el dimensionamiento de impactos sociales y los Distritos del PMDU para considerar la política de desarrollo urbano y guardar congruencia con los instrumentos de planeación.
</t>
    </r>
    <r>
      <rPr>
        <b/>
        <sz val="11"/>
        <color theme="1"/>
        <rFont val="Arial"/>
        <family val="2"/>
      </rPr>
      <t xml:space="preserve">
Meta Anual:</t>
    </r>
    <r>
      <rPr>
        <sz val="11"/>
        <color theme="1"/>
        <rFont val="Arial"/>
        <family val="2"/>
      </rPr>
      <t xml:space="preserve"> El porcentaje de avance con relación a la meta anual es de 44.44%, debido a que se logró sólo el 75% en este trimestre.</t>
    </r>
  </si>
  <si>
    <r>
      <rPr>
        <b/>
        <sz val="11"/>
        <color theme="1"/>
        <rFont val="Arial"/>
        <family val="2"/>
      </rPr>
      <t xml:space="preserve">Meta Trimestral: </t>
    </r>
    <r>
      <rPr>
        <sz val="11"/>
        <color theme="1"/>
        <rFont val="Arial"/>
        <family val="2"/>
      </rPr>
      <t xml:space="preserve">Derivado a que las Dependencias Adscritas a la Secretaría General presentaron sus solicitudes administrativas en tiempo y forma; Así como también los proveedores de servicios entregaron en tiempo los materiales solicitados a esta Dirección General de la Coordinación Administrativa, se cumplió al 100% la meta establecida en el periodo del segundo trimestre 2022.
</t>
    </r>
    <r>
      <rPr>
        <b/>
        <sz val="11"/>
        <color theme="1"/>
        <rFont val="Arial"/>
        <family val="2"/>
      </rPr>
      <t>Meta Anual:</t>
    </r>
    <r>
      <rPr>
        <sz val="11"/>
        <color theme="1"/>
        <rFont val="Arial"/>
        <family val="2"/>
      </rPr>
      <t xml:space="preserve"> El porcentaje de avance con relación a la meta anual, se alcanzo el 50.04%</t>
    </r>
  </si>
  <si>
    <r>
      <rPr>
        <b/>
        <sz val="11"/>
        <color theme="1"/>
        <rFont val="Arial"/>
        <family val="2"/>
      </rPr>
      <t>Meta Trimestral:</t>
    </r>
    <r>
      <rPr>
        <sz val="11"/>
        <color theme="1"/>
        <rFont val="Arial"/>
        <family val="2"/>
      </rPr>
      <t xml:space="preserve"> Se celebraron 6 sesiones ordinarias, ya que hay destinadas 2 sesiones ordinarias por mes, sin embargo, el cabildo sesionó 6 sesiones extraordinarias por temas de carácter urgente y una sesión solemne para la entrega de la Medalla al Mérito Ciudadano “Sigfrido Paz Paredes”, edición 2022.
</t>
    </r>
    <r>
      <rPr>
        <b/>
        <sz val="11"/>
        <color theme="1"/>
        <rFont val="Arial"/>
        <family val="2"/>
      </rPr>
      <t xml:space="preserve">
Meta Anual:</t>
    </r>
    <r>
      <rPr>
        <sz val="11"/>
        <color theme="1"/>
        <rFont val="Arial"/>
        <family val="2"/>
      </rPr>
      <t xml:space="preserve"> El porcentaje de avance con relación a la meta anual, se alcanzo el 61.11%</t>
    </r>
  </si>
  <si>
    <r>
      <rPr>
        <b/>
        <sz val="11"/>
        <color theme="1"/>
        <rFont val="Arial"/>
        <family val="2"/>
      </rPr>
      <t>Meta Trimestral:</t>
    </r>
    <r>
      <rPr>
        <sz val="11"/>
        <color theme="1"/>
        <rFont val="Arial"/>
        <family val="2"/>
      </rPr>
      <t xml:space="preserve"> Durante el segundo trimestre se instala el Comité Operativo Especializado en Fenómenos Hidrometeorológicos del Municipio de Benito Juárez, Quintana Roo, Temporada 2022
</t>
    </r>
    <r>
      <rPr>
        <b/>
        <sz val="11"/>
        <color theme="1"/>
        <rFont val="Arial"/>
        <family val="2"/>
      </rPr>
      <t>Meta Anual:</t>
    </r>
    <r>
      <rPr>
        <sz val="11"/>
        <color theme="1"/>
        <rFont val="Arial"/>
        <family val="2"/>
      </rPr>
      <t xml:space="preserve"> El porcentaje de avance con relación a la meta anual, se alcanzo el 100%.</t>
    </r>
  </si>
  <si>
    <r>
      <rPr>
        <b/>
        <sz val="11"/>
        <color theme="1"/>
        <rFont val="Arial"/>
        <family val="2"/>
      </rPr>
      <t xml:space="preserve">Meta Trimestral: </t>
    </r>
    <r>
      <rPr>
        <sz val="11"/>
        <color theme="1"/>
        <rFont val="Arial"/>
        <family val="2"/>
      </rPr>
      <t xml:space="preserve">La Dirección de la Coordinación General Administrativa cumplió con el 100% de la meta establecida en el segundo trimestre de 2022, debido a que el personal administrativo de las Dependencias adscritas a la Secretaría General presentó ante esta Dirección sus gestiones de movimientos de personal en tiempo y forma para su debido seguimiento.
</t>
    </r>
    <r>
      <rPr>
        <b/>
        <sz val="11"/>
        <color theme="1"/>
        <rFont val="Arial"/>
        <family val="2"/>
      </rPr>
      <t>Meta Anual:</t>
    </r>
    <r>
      <rPr>
        <sz val="11"/>
        <color theme="1"/>
        <rFont val="Arial"/>
        <family val="2"/>
      </rPr>
      <t xml:space="preserve"> El porcentaje de avance con relación a la meta anual, se alcanzo el 50.00%</t>
    </r>
  </si>
  <si>
    <r>
      <rPr>
        <b/>
        <sz val="11"/>
        <color theme="1"/>
        <rFont val="Arial"/>
        <family val="2"/>
      </rPr>
      <t>Meta Trimestral:</t>
    </r>
    <r>
      <rPr>
        <sz val="11"/>
        <color theme="1"/>
        <rFont val="Arial"/>
        <family val="2"/>
      </rPr>
      <t xml:space="preserve"> Las organizaciones de la sociedad civil solicitaron menos apoyos de los calculados que el trimestre anterior. 
</t>
    </r>
    <r>
      <rPr>
        <b/>
        <sz val="11"/>
        <color theme="1"/>
        <rFont val="Arial"/>
        <family val="2"/>
      </rPr>
      <t>Meta Anual:</t>
    </r>
    <r>
      <rPr>
        <sz val="11"/>
        <color theme="1"/>
        <rFont val="Arial"/>
        <family val="2"/>
      </rPr>
      <t xml:space="preserve"> El porcentaje de avance con relación a la meta anual es de 34.26%, debido a que no se ha sobrepasado del 65.63% en ambos trimestres. </t>
    </r>
  </si>
  <si>
    <r>
      <rPr>
        <b/>
        <sz val="11"/>
        <color theme="1"/>
        <rFont val="Arial"/>
        <family val="2"/>
      </rPr>
      <t>Meta Trimestral:</t>
    </r>
    <r>
      <rPr>
        <sz val="11"/>
        <color theme="1"/>
        <rFont val="Arial"/>
        <family val="2"/>
      </rPr>
      <t xml:space="preserve"> Hubieron tiempos de campaña política por lo que no se pudieron realizar eventos.
</t>
    </r>
    <r>
      <rPr>
        <b/>
        <sz val="11"/>
        <color theme="1"/>
        <rFont val="Arial"/>
        <family val="2"/>
      </rPr>
      <t xml:space="preserve">
Meta Anual: </t>
    </r>
    <r>
      <rPr>
        <sz val="11"/>
        <color theme="1"/>
        <rFont val="Arial"/>
        <family val="2"/>
      </rPr>
      <t>El porcentaje de avance con relación a la meta anual es de 71.43%.</t>
    </r>
  </si>
  <si>
    <r>
      <rPr>
        <b/>
        <sz val="11"/>
        <color theme="1"/>
        <rFont val="Arial"/>
        <family val="2"/>
      </rPr>
      <t>Meta Trimestral:</t>
    </r>
    <r>
      <rPr>
        <sz val="11"/>
        <color theme="1"/>
        <rFont val="Arial"/>
        <family val="2"/>
      </rPr>
      <t xml:space="preserve"> Se llego al 88% de la actividad planeada para este trimestre, debido a las invitaciones enviadas por las organizaciones de la sociedad civil. 
</t>
    </r>
    <r>
      <rPr>
        <b/>
        <sz val="11"/>
        <color theme="1"/>
        <rFont val="Arial"/>
        <family val="2"/>
      </rPr>
      <t xml:space="preserve">
Meta Anual:</t>
    </r>
    <r>
      <rPr>
        <sz val="11"/>
        <color theme="1"/>
        <rFont val="Arial"/>
        <family val="2"/>
      </rPr>
      <t xml:space="preserve"> El porcentaje de avance con relación a la meta anual es de 25.00%, a pesar de haber alcanzado el 88.00% de la meta trimestral, ya que en el primer trimestre sólo se logro 26.67%</t>
    </r>
  </si>
  <si>
    <r>
      <rPr>
        <b/>
        <sz val="11"/>
        <color theme="1"/>
        <rFont val="Arial"/>
        <family val="2"/>
      </rPr>
      <t>Meta Trimestral:</t>
    </r>
    <r>
      <rPr>
        <sz val="11"/>
        <color theme="1"/>
        <rFont val="Arial"/>
        <family val="2"/>
      </rPr>
      <t xml:space="preserve"> Se llevo a cabo de manera exitosa la reunión programada en este segundo trimestre, por lo que se llego al 100% de la actividad planeada.
</t>
    </r>
    <r>
      <rPr>
        <b/>
        <sz val="11"/>
        <color theme="1"/>
        <rFont val="Arial"/>
        <family val="2"/>
      </rPr>
      <t>Meta Anual:</t>
    </r>
    <r>
      <rPr>
        <sz val="11"/>
        <color theme="1"/>
        <rFont val="Arial"/>
        <family val="2"/>
      </rPr>
      <t xml:space="preserve"> El porcentaje de avance con relación a la meta anual es de 50.00%.</t>
    </r>
  </si>
  <si>
    <r>
      <rPr>
        <b/>
        <sz val="11"/>
        <color theme="1"/>
        <rFont val="Arial"/>
        <family val="2"/>
      </rPr>
      <t>Meta Trimestral:</t>
    </r>
    <r>
      <rPr>
        <sz val="11"/>
        <color theme="1"/>
        <rFont val="Arial"/>
        <family val="2"/>
      </rPr>
      <t xml:space="preserve"> La caminata está programa para el tercer trimestre del año.
</t>
    </r>
    <r>
      <rPr>
        <b/>
        <sz val="11"/>
        <color theme="1"/>
        <rFont val="Arial"/>
        <family val="2"/>
      </rPr>
      <t>Meta Anual:</t>
    </r>
    <r>
      <rPr>
        <sz val="11"/>
        <color theme="1"/>
        <rFont val="Arial"/>
        <family val="2"/>
      </rPr>
      <t xml:space="preserve"> El porcentaje de avance con relación a la meta anual es de 0.00%, ya que no se programo para el primer y segundo trimestre está actividad.</t>
    </r>
  </si>
  <si>
    <r>
      <rPr>
        <b/>
        <sz val="11"/>
        <color theme="1"/>
        <rFont val="Arial"/>
        <family val="2"/>
      </rPr>
      <t>Meta Trimestral:</t>
    </r>
    <r>
      <rPr>
        <sz val="11"/>
        <color theme="1"/>
        <rFont val="Arial"/>
        <family val="2"/>
      </rPr>
      <t xml:space="preserve"> Las escuelas secundarias aún no regularizan al 100% sus actividades escolares, por lo que no se pudo llevar a cabo el concurso.
</t>
    </r>
    <r>
      <rPr>
        <b/>
        <sz val="11"/>
        <color theme="1"/>
        <rFont val="Arial"/>
        <family val="2"/>
      </rPr>
      <t>Meta Anual:</t>
    </r>
    <r>
      <rPr>
        <sz val="11"/>
        <color theme="1"/>
        <rFont val="Arial"/>
        <family val="2"/>
      </rPr>
      <t xml:space="preserve"> El porcentaje de avance con relación a la meta anual es de 0.00%, ya que no se cumplio la programación del segundo trimestre de está actividad.</t>
    </r>
  </si>
  <si>
    <r>
      <rPr>
        <b/>
        <sz val="11"/>
        <color theme="1"/>
        <rFont val="Arial"/>
        <family val="2"/>
      </rPr>
      <t>Meta Trimestral:</t>
    </r>
    <r>
      <rPr>
        <sz val="11"/>
        <color theme="1"/>
        <rFont val="Arial"/>
        <family val="2"/>
      </rPr>
      <t xml:space="preserve"> No se alcanzo la meta debido a la veda electoral.
</t>
    </r>
    <r>
      <rPr>
        <b/>
        <sz val="11"/>
        <color theme="1"/>
        <rFont val="Arial"/>
        <family val="2"/>
      </rPr>
      <t xml:space="preserve">
Meta Anual: </t>
    </r>
    <r>
      <rPr>
        <sz val="11"/>
        <color theme="1"/>
        <rFont val="Arial"/>
        <family val="2"/>
      </rPr>
      <t>El porcentaje de avance con relación a la meta anual es de 18.85%, ya que no se cumplio la programación del segundo trimestre de está actividad.</t>
    </r>
  </si>
  <si>
    <r>
      <rPr>
        <b/>
        <sz val="11"/>
        <color theme="1"/>
        <rFont val="Arial"/>
        <family val="2"/>
      </rPr>
      <t xml:space="preserve">Meta Trimestral: </t>
    </r>
    <r>
      <rPr>
        <sz val="11"/>
        <color theme="1"/>
        <rFont val="Arial"/>
        <family val="2"/>
      </rPr>
      <t xml:space="preserve">Se alcanzo la meta y se sobrepaso a un 7.45% gracias que las personas físicas y morales renovaron sus constancias de capacitación. 
</t>
    </r>
    <r>
      <rPr>
        <b/>
        <sz val="11"/>
        <color theme="1"/>
        <rFont val="Arial"/>
        <family val="2"/>
      </rPr>
      <t xml:space="preserve">
Meta Anual</t>
    </r>
    <r>
      <rPr>
        <sz val="11"/>
        <color theme="1"/>
        <rFont val="Arial"/>
        <family val="2"/>
      </rPr>
      <t>: El porcentaje de avance con relación a la meta anual es de 84.00%.</t>
    </r>
  </si>
  <si>
    <r>
      <rPr>
        <b/>
        <sz val="11"/>
        <color theme="1"/>
        <rFont val="Arial"/>
        <family val="2"/>
      </rPr>
      <t xml:space="preserve">Meta Trimestral: </t>
    </r>
    <r>
      <rPr>
        <sz val="11"/>
        <color theme="1"/>
        <rFont val="Arial"/>
        <family val="2"/>
      </rPr>
      <t xml:space="preserve">Mayor participacion en eventos de concentración masivo.
</t>
    </r>
    <r>
      <rPr>
        <b/>
        <sz val="11"/>
        <color theme="1"/>
        <rFont val="Arial"/>
        <family val="2"/>
      </rPr>
      <t>Meta Anual:</t>
    </r>
    <r>
      <rPr>
        <sz val="11"/>
        <color theme="1"/>
        <rFont val="Arial"/>
        <family val="2"/>
      </rPr>
      <t xml:space="preserve"> El porcentaje de avance con relación a la meta anual es de 37.80%, a pesar de que se cumplio y se sobrepaso la meta trimestral en 17.60%</t>
    </r>
  </si>
  <si>
    <r>
      <rPr>
        <b/>
        <sz val="11"/>
        <color theme="1"/>
        <rFont val="Arial"/>
        <family val="2"/>
      </rPr>
      <t xml:space="preserve">Meta Trimestral: </t>
    </r>
    <r>
      <rPr>
        <sz val="11"/>
        <color theme="1"/>
        <rFont val="Arial"/>
        <family val="2"/>
      </rPr>
      <t xml:space="preserve">Existe un avance significativo  debido a la apertura de las estancias infantiles. 
</t>
    </r>
    <r>
      <rPr>
        <b/>
        <sz val="11"/>
        <color theme="1"/>
        <rFont val="Arial"/>
        <family val="2"/>
      </rPr>
      <t xml:space="preserve">Meta Anual: </t>
    </r>
    <r>
      <rPr>
        <sz val="11"/>
        <color theme="1"/>
        <rFont val="Arial"/>
        <family val="2"/>
      </rPr>
      <t>El porcentaje de avance con relación a la meta anual es de 33.49%, ya que en las metas trimestrales no se sobrepaso de un 75.31%.</t>
    </r>
  </si>
  <si>
    <r>
      <rPr>
        <b/>
        <sz val="11"/>
        <color theme="1"/>
        <rFont val="Arial"/>
        <family val="2"/>
      </rPr>
      <t xml:space="preserve">Meta Trimestral: </t>
    </r>
    <r>
      <rPr>
        <sz val="11"/>
        <color theme="1"/>
        <rFont val="Arial"/>
        <family val="2"/>
      </rPr>
      <t xml:space="preserve">Se obtuvo un incremento en la meta, sin embargo existe una baja  participación de la industria por temas de apertura.
</t>
    </r>
    <r>
      <rPr>
        <b/>
        <sz val="11"/>
        <color theme="1"/>
        <rFont val="Arial"/>
        <family val="2"/>
      </rPr>
      <t>Meta Anual:</t>
    </r>
    <r>
      <rPr>
        <sz val="11"/>
        <color theme="1"/>
        <rFont val="Arial"/>
        <family val="2"/>
      </rPr>
      <t xml:space="preserve"> El porcentaje de avance con relación a la meta anual es de 55.00%.</t>
    </r>
  </si>
  <si>
    <r>
      <rPr>
        <b/>
        <sz val="11"/>
        <color theme="1"/>
        <rFont val="Arial"/>
        <family val="2"/>
      </rPr>
      <t>Meta Trimestral:</t>
    </r>
    <r>
      <rPr>
        <sz val="11"/>
        <color theme="1"/>
        <rFont val="Arial"/>
        <family val="2"/>
      </rPr>
      <t xml:space="preserve"> Se alcanzo la meta y se sobrepaso en un 1.70%, se observa que existio una mayor demanda y  participacion en colonias (regiones) de nueva creación. 
</t>
    </r>
    <r>
      <rPr>
        <b/>
        <sz val="11"/>
        <color theme="1"/>
        <rFont val="Arial"/>
        <family val="2"/>
      </rPr>
      <t>Meta Anual:</t>
    </r>
    <r>
      <rPr>
        <sz val="11"/>
        <color theme="1"/>
        <rFont val="Arial"/>
        <family val="2"/>
      </rPr>
      <t xml:space="preserve"> El porcentaje de avance con relación a la meta anual es de 49.39%, a pesar de que casí se brinda cumplimiento a las metas trimestrales. </t>
    </r>
  </si>
  <si>
    <r>
      <rPr>
        <b/>
        <sz val="11"/>
        <color theme="1"/>
        <rFont val="Arial"/>
        <family val="2"/>
      </rPr>
      <t xml:space="preserve">Meta Trimestral: </t>
    </r>
    <r>
      <rPr>
        <sz val="11"/>
        <color theme="1"/>
        <rFont val="Arial"/>
        <family val="2"/>
      </rPr>
      <t xml:space="preserve">Se observa un incremento en las gestiones de cursos de capacitación aunque aun se necesitan medios para ellos.
</t>
    </r>
    <r>
      <rPr>
        <b/>
        <sz val="11"/>
        <color theme="1"/>
        <rFont val="Arial"/>
        <family val="2"/>
      </rPr>
      <t>Meta Anual:</t>
    </r>
    <r>
      <rPr>
        <sz val="11"/>
        <color theme="1"/>
        <rFont val="Arial"/>
        <family val="2"/>
      </rPr>
      <t xml:space="preserve"> El porcentaje de avance con relación a la meta anual es de 32.86%, debido al bajo resultado del primer trimestre y que en este sólo se llego a 88.24%</t>
    </r>
  </si>
  <si>
    <r>
      <rPr>
        <b/>
        <sz val="11"/>
        <color theme="1"/>
        <rFont val="Arial"/>
        <family val="2"/>
      </rPr>
      <t>Meta Trimestral:</t>
    </r>
    <r>
      <rPr>
        <sz val="11"/>
        <color theme="1"/>
        <rFont val="Arial"/>
        <family val="2"/>
      </rPr>
      <t xml:space="preserve"> Aún se encuentra en gestion del recurso para la adquicisión de trajes de proteccion personal para los integrantes de está Dirección.
</t>
    </r>
    <r>
      <rPr>
        <b/>
        <sz val="11"/>
        <color theme="1"/>
        <rFont val="Arial"/>
        <family val="2"/>
      </rPr>
      <t xml:space="preserve">
Meta Anual:</t>
    </r>
    <r>
      <rPr>
        <sz val="11"/>
        <color theme="1"/>
        <rFont val="Arial"/>
        <family val="2"/>
      </rPr>
      <t xml:space="preserve"> El porcentaje de avance con relación a la meta anual es de 64.29%.</t>
    </r>
  </si>
  <si>
    <r>
      <rPr>
        <b/>
        <sz val="11"/>
        <color theme="1"/>
        <rFont val="Arial"/>
        <family val="2"/>
      </rPr>
      <t>Meta Trimestral:</t>
    </r>
    <r>
      <rPr>
        <sz val="11"/>
        <color theme="1"/>
        <rFont val="Arial"/>
        <family val="2"/>
      </rPr>
      <t xml:space="preserve"> Se autorizaron un total de 94 rutas entre las 4 empresas de transporte público a través de una prórroga que se formalizo conforme a la concesión existente con base al año 2021.  No obstante, para el año 2022 se ha postergado la formalización de las prórrogas de las concesiones debido a las jornadas electorales.
</t>
    </r>
    <r>
      <rPr>
        <b/>
        <sz val="11"/>
        <color theme="1"/>
        <rFont val="Arial"/>
        <family val="2"/>
      </rPr>
      <t xml:space="preserve">Meta Anual: </t>
    </r>
    <r>
      <rPr>
        <sz val="11"/>
        <color theme="1"/>
        <rFont val="Arial"/>
        <family val="2"/>
      </rPr>
      <t>El porcentaje de avance con relación a la meta anual es de 0%, debido a que en este trimestre no se llevo a cabo la actividad.</t>
    </r>
  </si>
  <si>
    <r>
      <rPr>
        <b/>
        <sz val="11"/>
        <color theme="1"/>
        <rFont val="Arial"/>
        <family val="2"/>
      </rPr>
      <t xml:space="preserve">Meta Trimestral: </t>
    </r>
    <r>
      <rPr>
        <sz val="11"/>
        <color theme="1"/>
        <rFont val="Arial"/>
        <family val="2"/>
      </rPr>
      <t xml:space="preserve">De acuerdo con los proyectos programados de la Administración Municipal actual y los proyectos propios de la DGTV, se trabaja en la elaboración de un Programa reestructuración vial, con la finalidad de alinear las disposiciones de la nueva Ley General de Movilidad y Seguridad Vial, esto implica visitas de campo en diversos puntos de vialidades de la ciudad.
</t>
    </r>
    <r>
      <rPr>
        <b/>
        <sz val="11"/>
        <color theme="1"/>
        <rFont val="Arial"/>
        <family val="2"/>
      </rPr>
      <t>Meta Anual</t>
    </r>
    <r>
      <rPr>
        <sz val="11"/>
        <color theme="1"/>
        <rFont val="Arial"/>
        <family val="2"/>
      </rPr>
      <t>: El porcentaje de avance con relación a la meta anual es de 60.00%.</t>
    </r>
  </si>
  <si>
    <r>
      <rPr>
        <b/>
        <sz val="11"/>
        <color theme="1"/>
        <rFont val="Arial"/>
        <family val="2"/>
      </rPr>
      <t>Meta Trimestral:</t>
    </r>
    <r>
      <rPr>
        <sz val="11"/>
        <color theme="1"/>
        <rFont val="Arial"/>
        <family val="2"/>
      </rPr>
      <t xml:space="preserve"> La Dirección de la Coordinación General Administrativa cumplió con el 100% de la meta establecida en el segundo trimestre de 2022, debido a que el personal de esta Dirección atendió y proporciono de manera oportuna y eficaz las Asesorías Técnicas solicitadas por las Dependencias Adscritas a la Secretaría General.
</t>
    </r>
    <r>
      <rPr>
        <b/>
        <sz val="11"/>
        <color theme="1"/>
        <rFont val="Arial"/>
        <family val="2"/>
      </rPr>
      <t xml:space="preserve">Meta Anual: </t>
    </r>
    <r>
      <rPr>
        <sz val="11"/>
        <color theme="1"/>
        <rFont val="Arial"/>
        <family val="2"/>
      </rPr>
      <t>El porcentaje de avance con relación a la meta anual, se alcanzo el 50.00%</t>
    </r>
  </si>
  <si>
    <r>
      <rPr>
        <b/>
        <sz val="11"/>
        <color theme="1"/>
        <rFont val="Arial"/>
        <family val="2"/>
      </rPr>
      <t xml:space="preserve">Meta Trimestral: </t>
    </r>
    <r>
      <rPr>
        <sz val="11"/>
        <color theme="1"/>
        <rFont val="Arial"/>
        <family val="2"/>
      </rPr>
      <t xml:space="preserve">La Dirección de la Coordinación General Administrativa cumplió con el 100% de la meta establecida en el segundo trimestre de 2022, Debido a que esta Dirección realizo el debido seguimiento a los requerimientos y requisiciones presentadas por las Dependencias Adscritas a la Secretaría General.
</t>
    </r>
    <r>
      <rPr>
        <b/>
        <sz val="11"/>
        <color theme="1"/>
        <rFont val="Arial"/>
        <family val="2"/>
      </rPr>
      <t xml:space="preserve">
Meta Anual:</t>
    </r>
    <r>
      <rPr>
        <sz val="11"/>
        <color theme="1"/>
        <rFont val="Arial"/>
        <family val="2"/>
      </rPr>
      <t xml:space="preserve"> El porcentaje de avance con relación a la meta anual, se alcanzo el 50.09%</t>
    </r>
  </si>
  <si>
    <r>
      <rPr>
        <b/>
        <sz val="11"/>
        <color theme="1"/>
        <rFont val="Arial"/>
        <family val="2"/>
      </rPr>
      <t xml:space="preserve">Meta Trimestral: </t>
    </r>
    <r>
      <rPr>
        <sz val="11"/>
        <color theme="1"/>
        <rFont val="Arial"/>
        <family val="2"/>
      </rPr>
      <t xml:space="preserve">La Dirección de la Coordinación General Administrativa cumplió con el 100% de la meta establecida en el segundo trimestre de 2022, debido a que el personal de esta Dirección brindo la atención adecuada para dar seguimiento a los trámites y gestiones que los ciudadanos solicitaron.
</t>
    </r>
    <r>
      <rPr>
        <b/>
        <sz val="11"/>
        <color theme="1"/>
        <rFont val="Arial"/>
        <family val="2"/>
      </rPr>
      <t>Meta Anual:</t>
    </r>
    <r>
      <rPr>
        <sz val="11"/>
        <color theme="1"/>
        <rFont val="Arial"/>
        <family val="2"/>
      </rPr>
      <t xml:space="preserve"> El porcentaje de avance con relación a la meta anual, se alcanzo el 50.00%</t>
    </r>
  </si>
  <si>
    <r>
      <rPr>
        <b/>
        <sz val="11"/>
        <color theme="1"/>
        <rFont val="Arial"/>
        <family val="2"/>
      </rPr>
      <t>Meta Trimestral:</t>
    </r>
    <r>
      <rPr>
        <sz val="11"/>
        <color theme="1"/>
        <rFont val="Arial"/>
        <family val="2"/>
      </rPr>
      <t xml:space="preserve"> Para este segundo trimestre, en el Centro de Retención se retuvieron a 5,856 infractores, obteniendo un 86.76 % de avance trimestral a la meta planeada
</t>
    </r>
    <r>
      <rPr>
        <b/>
        <sz val="11"/>
        <color theme="1"/>
        <rFont val="Arial"/>
        <family val="2"/>
      </rPr>
      <t xml:space="preserve">
Meta Anual: </t>
    </r>
    <r>
      <rPr>
        <sz val="11"/>
        <color theme="1"/>
        <rFont val="Arial"/>
        <family val="2"/>
      </rPr>
      <t>El porcentaje de avance con relación a la meta anual, se alcanzo el 42.23%, a pesar de que en ambos trimestres se alcanzo más del 80% de la meta.</t>
    </r>
  </si>
  <si>
    <r>
      <rPr>
        <b/>
        <sz val="11"/>
        <color theme="1"/>
        <rFont val="Arial"/>
        <family val="2"/>
      </rPr>
      <t>Meta Trimestral:</t>
    </r>
    <r>
      <rPr>
        <sz val="11"/>
        <color theme="1"/>
        <rFont val="Arial"/>
        <family val="2"/>
      </rPr>
      <t xml:space="preserve"> En el segundo trimestre 2022, se logra obtener el 100% de las incidencias de acuerdo a la meta planeada.
</t>
    </r>
    <r>
      <rPr>
        <b/>
        <sz val="11"/>
        <color theme="1"/>
        <rFont val="Arial"/>
        <family val="2"/>
      </rPr>
      <t xml:space="preserve">
Meta Anual</t>
    </r>
    <r>
      <rPr>
        <sz val="11"/>
        <color theme="1"/>
        <rFont val="Arial"/>
        <family val="2"/>
      </rPr>
      <t>: El porcentaje de avance con relación a la meta anual, se alcanzo el 50.00%</t>
    </r>
  </si>
  <si>
    <r>
      <rPr>
        <b/>
        <sz val="11"/>
        <color theme="1"/>
        <rFont val="Arial"/>
        <family val="2"/>
      </rPr>
      <t xml:space="preserve">Meta Trimestral: </t>
    </r>
    <r>
      <rPr>
        <sz val="11"/>
        <color theme="1"/>
        <rFont val="Arial"/>
        <family val="2"/>
      </rPr>
      <t xml:space="preserve">Se realiza el mantenimiento de 2 equipos de Centro de Retención para su conservación, alcanzando la meta de este segundo trimestre de 2022.
</t>
    </r>
    <r>
      <rPr>
        <b/>
        <sz val="11"/>
        <color theme="1"/>
        <rFont val="Arial"/>
        <family val="2"/>
      </rPr>
      <t xml:space="preserve">Meta Anual: </t>
    </r>
    <r>
      <rPr>
        <sz val="11"/>
        <color theme="1"/>
        <rFont val="Arial"/>
        <family val="2"/>
      </rPr>
      <t>El porcentaje de avance con relación a la meta anual, se alcanzo el 57.14%</t>
    </r>
  </si>
  <si>
    <r>
      <rPr>
        <b/>
        <sz val="11"/>
        <color theme="1"/>
        <rFont val="Arial"/>
        <family val="2"/>
      </rPr>
      <t xml:space="preserve">Meta Trimestral: </t>
    </r>
    <r>
      <rPr>
        <sz val="11"/>
        <color theme="1"/>
        <rFont val="Arial"/>
        <family val="2"/>
      </rPr>
      <t xml:space="preserve">Se otorgaron 35,265 alimentos, obteniendo el 106.20% de la meta del Segundo Trimestre de 2022.
</t>
    </r>
    <r>
      <rPr>
        <b/>
        <sz val="11"/>
        <color theme="1"/>
        <rFont val="Arial"/>
        <family val="2"/>
      </rPr>
      <t>Meta Anual</t>
    </r>
    <r>
      <rPr>
        <sz val="11"/>
        <color theme="1"/>
        <rFont val="Arial"/>
        <family val="2"/>
      </rPr>
      <t>: El porcentaje de avance con relación a la meta anual, se alcanzo el 52.94%</t>
    </r>
  </si>
  <si>
    <r>
      <rPr>
        <b/>
        <sz val="11"/>
        <color theme="1"/>
        <rFont val="Arial"/>
        <family val="2"/>
      </rPr>
      <t xml:space="preserve">Meta Trimestral: </t>
    </r>
    <r>
      <rPr>
        <sz val="11"/>
        <color theme="1"/>
        <rFont val="Arial"/>
        <family val="2"/>
      </rPr>
      <t xml:space="preserve">En el segundo trimestre 2022 el Municipio de Benito Juárez arrojo el 116.21% en esta actividad, para el tercer trimestre 2022, se espera lograr la disminución de las sanciones aplicadas a la ciudadanía que realiza u omite actos que alteran la paz pública, esto derivado de la aplicación del nuevo Reglamento de Justicia Cívica para el Municipio de Benito Juárez, Quintana roo, con enfoque restaurativo más que sancionador.
</t>
    </r>
    <r>
      <rPr>
        <b/>
        <sz val="11"/>
        <color theme="1"/>
        <rFont val="Arial"/>
        <family val="2"/>
      </rPr>
      <t xml:space="preserve">
Meta Anual:</t>
    </r>
    <r>
      <rPr>
        <sz val="11"/>
        <color theme="1"/>
        <rFont val="Arial"/>
        <family val="2"/>
      </rPr>
      <t xml:space="preserve"> El porcentaje de avance con relación a la meta anual, se alcanzo el 62.79%</t>
    </r>
  </si>
  <si>
    <r>
      <rPr>
        <b/>
        <sz val="11"/>
        <color theme="1"/>
        <rFont val="Arial"/>
        <family val="2"/>
      </rPr>
      <t xml:space="preserve">Meta Trimestral: </t>
    </r>
    <r>
      <rPr>
        <sz val="11"/>
        <color theme="1"/>
        <rFont val="Arial"/>
        <family val="2"/>
      </rPr>
      <t xml:space="preserve">En el segundo trimestre 2022 el Municipio de Benito Juárez arrojo un 94.00% en esta actividad, para el tercer trimestre 2022, se espera la disminución derivado de la implementación del nuevo modelo de Justicia Cívica y la entrada en vigor del Reglamento de Justicia Cívica del Municipio de Benito Juárez, que considera la aplicación Mecanismos Alternativos de Solución de Controversias, MASC, ya que actualmente se está llevando  además de la conciliación, la mediación y la negociación, en el que las partes involucradas en una controversia solicitan, de manera voluntaria, la asistencia de un facilitador para llegar a una solución.
</t>
    </r>
    <r>
      <rPr>
        <b/>
        <sz val="11"/>
        <color theme="1"/>
        <rFont val="Arial"/>
        <family val="2"/>
      </rPr>
      <t>Meta Anual:</t>
    </r>
    <r>
      <rPr>
        <sz val="11"/>
        <color theme="1"/>
        <rFont val="Arial"/>
        <family val="2"/>
      </rPr>
      <t xml:space="preserve"> El porcentaje de avance con relación a la meta anual, se alcanzo el 58.79%</t>
    </r>
  </si>
  <si>
    <r>
      <rPr>
        <b/>
        <sz val="11"/>
        <color theme="1"/>
        <rFont val="Arial"/>
        <family val="2"/>
      </rPr>
      <t xml:space="preserve">Meta Trimestral: </t>
    </r>
    <r>
      <rPr>
        <sz val="11"/>
        <color theme="1"/>
        <rFont val="Arial"/>
        <family val="2"/>
      </rPr>
      <t xml:space="preserve">En el segundo trimestre 2022 el Municipio de Benito Juárez logro un 139.00% en esta actividad, derivado de la implementación del nuevo modelo de Justicia Cívica y la entrada en vigor del Reglamento de Justicia Cívica del Municipio de Benito Juárez, que promueve el desarrollo de una Cultura de la Legalidad sustentada en los principios de corresponsabilidad, legalidad, solidaridad, honestidad, equidad, tolerancia e identidad.
</t>
    </r>
    <r>
      <rPr>
        <b/>
        <sz val="11"/>
        <color theme="1"/>
        <rFont val="Arial"/>
        <family val="2"/>
      </rPr>
      <t xml:space="preserve">
Meta Anual: </t>
    </r>
    <r>
      <rPr>
        <sz val="11"/>
        <color theme="1"/>
        <rFont val="Arial"/>
        <family val="2"/>
      </rPr>
      <t>El porcentaje de avance con relación a la meta anual, se alcanzo el 56.75%</t>
    </r>
  </si>
  <si>
    <r>
      <rPr>
        <b/>
        <sz val="11"/>
        <color theme="1"/>
        <rFont val="Arial"/>
        <family val="2"/>
      </rPr>
      <t>Meta Trimestral:</t>
    </r>
    <r>
      <rPr>
        <sz val="11"/>
        <color theme="1"/>
        <rFont val="Arial"/>
        <family val="2"/>
      </rPr>
      <t xml:space="preserve"> En el segundo trimestre 2022 el Municipio de Benito Juárez logro un 100% en esta actividad, derivado de la implementación del nuevo modelo de Justicia Cívica y la entrada en vigor del Reglamento de Justicia Cívica del Municipio de Benito Juárez, que promueve la capacitación constante y permanente de los Jueces Cívicos y demás personal adscrito al Juzgado Cívico, para el desarrollo de las audiencias públicas.
</t>
    </r>
    <r>
      <rPr>
        <b/>
        <sz val="11"/>
        <color theme="1"/>
        <rFont val="Arial"/>
        <family val="2"/>
      </rPr>
      <t xml:space="preserve">Meta Anual: </t>
    </r>
    <r>
      <rPr>
        <sz val="11"/>
        <color theme="1"/>
        <rFont val="Arial"/>
        <family val="2"/>
      </rPr>
      <t>El porcentaje de avance con relación a la meta anual, se alcanzo el 33.33% a pesar de que ambos trimestres se cumplio el 100%</t>
    </r>
  </si>
  <si>
    <r>
      <rPr>
        <b/>
        <sz val="11"/>
        <color theme="1"/>
        <rFont val="Arial"/>
        <family val="2"/>
      </rPr>
      <t xml:space="preserve">Meta Trimestral: </t>
    </r>
    <r>
      <rPr>
        <sz val="11"/>
        <color theme="1"/>
        <rFont val="Arial"/>
        <family val="2"/>
      </rPr>
      <t xml:space="preserve">La cual se pudo ejecutar debido a la participación e interés de la población objetivo para realización de este trámite, así como las condiciones sanitarias, sociales y climatológicas adecuadas para la realización y participación de la ciudadanía.
</t>
    </r>
    <r>
      <rPr>
        <b/>
        <sz val="11"/>
        <color theme="1"/>
        <rFont val="Arial"/>
        <family val="2"/>
      </rPr>
      <t xml:space="preserve">Meta Anual: </t>
    </r>
    <r>
      <rPr>
        <sz val="11"/>
        <color theme="1"/>
        <rFont val="Arial"/>
        <family val="2"/>
      </rPr>
      <t>El porcentaje de avance con relación a la meta anual, se alcanzo el 39.00%, a pesar de que en este trimestre se alcanzo la meta en totalidad.</t>
    </r>
  </si>
  <si>
    <r>
      <rPr>
        <b/>
        <sz val="11"/>
        <color theme="1"/>
        <rFont val="Arial"/>
        <family val="2"/>
      </rPr>
      <t>Meta Trimestral:</t>
    </r>
    <r>
      <rPr>
        <sz val="11"/>
        <color theme="1"/>
        <rFont val="Arial"/>
        <family val="2"/>
      </rPr>
      <t xml:space="preserve"> Dentro de las acciones programadas,  se encontraba la capacitación, así como las 2 sesiones del Consejo Estatal de Población, que incluye al COMUPO Benito Juárez, rindiéndose el informe correspondiente que constó de cuatro principales acciones, sin embargo se atrasó y se iniciara hasta julio del 2022, por lo que se aplicara hasta el III trimestre.
</t>
    </r>
    <r>
      <rPr>
        <b/>
        <sz val="11"/>
        <color theme="1"/>
        <rFont val="Arial"/>
        <family val="2"/>
      </rPr>
      <t xml:space="preserve">Meta Anual: </t>
    </r>
    <r>
      <rPr>
        <sz val="11"/>
        <color theme="1"/>
        <rFont val="Arial"/>
        <family val="2"/>
      </rPr>
      <t>El porcentaje de avance con relación a la meta anual, se alcanzo el 30.00%, debido a que este trimestre sólo se alcanzo el 66.67%</t>
    </r>
  </si>
  <si>
    <r>
      <rPr>
        <b/>
        <sz val="11"/>
        <color theme="1"/>
        <rFont val="Arial"/>
        <family val="2"/>
      </rPr>
      <t>Meta Trimestral:</t>
    </r>
    <r>
      <rPr>
        <sz val="11"/>
        <color theme="1"/>
        <rFont val="Arial"/>
        <family val="2"/>
      </rPr>
      <t xml:space="preserve"> Para la aplicación de esta meta, se ejecutó debido a que se realizó varias reuniones con la delegada de Alfredo V. Bonfil y la Subdelegada de Puerto Juárez, para la formulación del plan, pero como ellos tienen un plan integral para atender estas problemáticas, se apoyó desde la Dirección para la ejecución de algunas actividades, por lo que no se formuló el plan.
</t>
    </r>
    <r>
      <rPr>
        <b/>
        <sz val="11"/>
        <color theme="1"/>
        <rFont val="Arial"/>
        <family val="2"/>
      </rPr>
      <t>Meta Anual:</t>
    </r>
    <r>
      <rPr>
        <sz val="11"/>
        <color theme="1"/>
        <rFont val="Arial"/>
        <family val="2"/>
      </rPr>
      <t xml:space="preserve"> El porcentaje de avance con relación a la meta anual, se alcanzo el 88.89%</t>
    </r>
  </si>
  <si>
    <r>
      <rPr>
        <b/>
        <sz val="11"/>
        <color theme="1"/>
        <rFont val="Arial"/>
        <family val="2"/>
      </rPr>
      <t xml:space="preserve">Meta Trimestral: </t>
    </r>
    <r>
      <rPr>
        <sz val="11"/>
        <color theme="1"/>
        <rFont val="Arial"/>
        <family val="2"/>
      </rPr>
      <t xml:space="preserve">En este trimestre estuvimos a punto de alcanzar nuestra meta sin embargo tuvimos una pequeña baja en la afluencia de los ministros de culto por lo cual solo alcanzamos el 98%
</t>
    </r>
    <r>
      <rPr>
        <b/>
        <sz val="11"/>
        <color theme="1"/>
        <rFont val="Arial"/>
        <family val="2"/>
      </rPr>
      <t>Meta Anual</t>
    </r>
    <r>
      <rPr>
        <sz val="11"/>
        <color theme="1"/>
        <rFont val="Arial"/>
        <family val="2"/>
      </rPr>
      <t>: El porcentaje de avance con relación a la meta anual, se alcanzo el 50.70%</t>
    </r>
  </si>
  <si>
    <r>
      <rPr>
        <b/>
        <sz val="11"/>
        <color theme="1"/>
        <rFont val="Arial"/>
        <family val="2"/>
      </rPr>
      <t>Meta Trimestral:</t>
    </r>
    <r>
      <rPr>
        <sz val="11"/>
        <color theme="1"/>
        <rFont val="Arial"/>
        <family val="2"/>
      </rPr>
      <t xml:space="preserve"> En este segundo trimestre no se programo actividad en este apartado.
</t>
    </r>
    <r>
      <rPr>
        <b/>
        <sz val="11"/>
        <color theme="1"/>
        <rFont val="Arial"/>
        <family val="2"/>
      </rPr>
      <t>Meta Anual</t>
    </r>
    <r>
      <rPr>
        <sz val="11"/>
        <color theme="1"/>
        <rFont val="Arial"/>
        <family val="2"/>
      </rPr>
      <t>: El porcentaje de avance con relación a la meta anual, se alcanzo el 28.57%, ya que este trimestre no se programo la actividad.</t>
    </r>
  </si>
  <si>
    <r>
      <rPr>
        <b/>
        <sz val="11"/>
        <color theme="1"/>
        <rFont val="Arial"/>
        <family val="2"/>
      </rPr>
      <t xml:space="preserve">Meta Trimestral: </t>
    </r>
    <r>
      <rPr>
        <sz val="11"/>
        <color theme="1"/>
        <rFont val="Arial"/>
        <family val="2"/>
      </rPr>
      <t xml:space="preserve">En este segundo trimestre no se programo actividad en este apartado.
</t>
    </r>
    <r>
      <rPr>
        <b/>
        <sz val="11"/>
        <color theme="1"/>
        <rFont val="Arial"/>
        <family val="2"/>
      </rPr>
      <t>Meta Anual:</t>
    </r>
    <r>
      <rPr>
        <sz val="11"/>
        <color theme="1"/>
        <rFont val="Arial"/>
        <family val="2"/>
      </rPr>
      <t xml:space="preserve"> El porcentaje de avance con relación a la meta anual, se alcanzo el 39.75%, ya que este trimestre no se programo la actividad.</t>
    </r>
  </si>
  <si>
    <r>
      <rPr>
        <b/>
        <sz val="11"/>
        <color theme="1"/>
        <rFont val="Arial"/>
        <family val="2"/>
      </rPr>
      <t>Meta Trimestral:</t>
    </r>
    <r>
      <rPr>
        <sz val="11"/>
        <color theme="1"/>
        <rFont val="Arial"/>
        <family val="2"/>
      </rPr>
      <t xml:space="preserve"> Este segundo trimestre se alcanzo casi en la totalidad el objetivo de actualizar  expedientes en el Padrón Municipal de Templos, sin embargo est actividad es muy variable ya que depende de que los ministros proporcionen la información actualizada de sus asociaciones.
</t>
    </r>
    <r>
      <rPr>
        <b/>
        <sz val="11"/>
        <color theme="1"/>
        <rFont val="Arial"/>
        <family val="2"/>
      </rPr>
      <t xml:space="preserve">
Meta Anual: </t>
    </r>
    <r>
      <rPr>
        <sz val="11"/>
        <color theme="1"/>
        <rFont val="Arial"/>
        <family val="2"/>
      </rPr>
      <t>El porcentaje de avance con relación a la meta anual, se alcanzo el 48.33%, a pesar de la que se logro una meta trimestral de 93.33%</t>
    </r>
  </si>
  <si>
    <r>
      <rPr>
        <b/>
        <sz val="11"/>
        <color theme="1"/>
        <rFont val="Arial"/>
        <family val="2"/>
      </rPr>
      <t xml:space="preserve">Meta Trimestral: </t>
    </r>
    <r>
      <rPr>
        <sz val="11"/>
        <color theme="1"/>
        <rFont val="Arial"/>
        <family val="2"/>
      </rPr>
      <t xml:space="preserve">Se alcanzó el objetivo planteado de las 35 verificaciones, ya que en estas se integran las verificaciones de culto público extraordinario, las verificaciones de apertura de culto y las verificaciones por temas de quejas.
</t>
    </r>
    <r>
      <rPr>
        <b/>
        <sz val="11"/>
        <color theme="1"/>
        <rFont val="Arial"/>
        <family val="2"/>
      </rPr>
      <t>Meta Anual:</t>
    </r>
    <r>
      <rPr>
        <sz val="11"/>
        <color theme="1"/>
        <rFont val="Arial"/>
        <family val="2"/>
      </rPr>
      <t xml:space="preserve"> El porcentaje de avance con relación a la meta anual, se alcanzo el 50.00%</t>
    </r>
  </si>
  <si>
    <r>
      <rPr>
        <b/>
        <sz val="11"/>
        <color theme="1"/>
        <rFont val="Arial"/>
        <family val="2"/>
      </rPr>
      <t xml:space="preserve">Meta Trimestral: </t>
    </r>
    <r>
      <rPr>
        <sz val="11"/>
        <color theme="1"/>
        <rFont val="Arial"/>
        <family val="2"/>
      </rPr>
      <t xml:space="preserve">En este segundo trimestre no se programo actividad en este apartado
</t>
    </r>
    <r>
      <rPr>
        <b/>
        <sz val="11"/>
        <color theme="1"/>
        <rFont val="Arial"/>
        <family val="2"/>
      </rPr>
      <t>Meta Anual:</t>
    </r>
    <r>
      <rPr>
        <sz val="11"/>
        <color theme="1"/>
        <rFont val="Arial"/>
        <family val="2"/>
      </rPr>
      <t xml:space="preserve"> El porcentaje de avance con relación a la meta anual, se alcanzo el 39.18%, debido que en este trimestre no se programo actividad.</t>
    </r>
  </si>
  <si>
    <r>
      <rPr>
        <b/>
        <sz val="11"/>
        <color theme="1"/>
        <rFont val="Arial"/>
        <family val="2"/>
      </rPr>
      <t xml:space="preserve">Meta Trimestral: </t>
    </r>
    <r>
      <rPr>
        <sz val="11"/>
        <color theme="1"/>
        <rFont val="Arial"/>
        <family val="2"/>
      </rPr>
      <t xml:space="preserve">En este segundo trimestre no se programo actividad en este apartado.
</t>
    </r>
    <r>
      <rPr>
        <b/>
        <sz val="11"/>
        <color theme="1"/>
        <rFont val="Arial"/>
        <family val="2"/>
      </rPr>
      <t xml:space="preserve">Meta Anual: </t>
    </r>
    <r>
      <rPr>
        <sz val="11"/>
        <color theme="1"/>
        <rFont val="Arial"/>
        <family val="2"/>
      </rPr>
      <t>El porcentaje de avance con relación a la meta anual, se alcanzo el 36.67%, a pesar de que se alcanzo el 100% de la actividad.</t>
    </r>
  </si>
  <si>
    <r>
      <rPr>
        <b/>
        <sz val="11"/>
        <color theme="1"/>
        <rFont val="Arial"/>
        <family val="2"/>
      </rPr>
      <t>Meta Trimestral:</t>
    </r>
    <r>
      <rPr>
        <sz val="11"/>
        <color theme="1"/>
        <rFont val="Arial"/>
        <family val="2"/>
      </rPr>
      <t xml:space="preserve"> Este objetivo se alcanzo gracias a la participación de los responsables de las asociaciones y lideres de las iglesias ya que solicitaron las asesorías jurídicas.
</t>
    </r>
    <r>
      <rPr>
        <b/>
        <sz val="11"/>
        <color theme="1"/>
        <rFont val="Arial"/>
        <family val="2"/>
      </rPr>
      <t xml:space="preserve">
Meta Anual: </t>
    </r>
    <r>
      <rPr>
        <sz val="11"/>
        <color theme="1"/>
        <rFont val="Arial"/>
        <family val="2"/>
      </rPr>
      <t>El porcentaje de avance con relación a la meta anual, se alcanzo el 50.00%.</t>
    </r>
  </si>
  <si>
    <r>
      <rPr>
        <b/>
        <sz val="11"/>
        <color theme="1"/>
        <rFont val="Arial"/>
        <family val="2"/>
      </rPr>
      <t>Meta Trimestral:</t>
    </r>
    <r>
      <rPr>
        <sz val="11"/>
        <color theme="1"/>
        <rFont val="Arial"/>
        <family val="2"/>
      </rPr>
      <t xml:space="preserve"> Se resguardan 33 cajas de 2 unidades administrativas que dieron cumplimiento a lo solicitado por esta Dirección General de Archivo Municipal.
</t>
    </r>
    <r>
      <rPr>
        <b/>
        <sz val="11"/>
        <color theme="1"/>
        <rFont val="Arial"/>
        <family val="2"/>
      </rPr>
      <t xml:space="preserve">
Meta Anual:</t>
    </r>
    <r>
      <rPr>
        <sz val="11"/>
        <color theme="1"/>
        <rFont val="Arial"/>
        <family val="2"/>
      </rPr>
      <t xml:space="preserve"> El porcentaje de avance con relación a la meta anual, se alcanzo la meta y se sobrepaso a un 32.00%, debido a que se cuatroplico en este trimestre. </t>
    </r>
  </si>
  <si>
    <r>
      <rPr>
        <b/>
        <sz val="11"/>
        <color theme="1"/>
        <rFont val="Arial"/>
        <family val="2"/>
      </rPr>
      <t>Meta Trimestral:</t>
    </r>
    <r>
      <rPr>
        <sz val="11"/>
        <color theme="1"/>
        <rFont val="Arial"/>
        <family val="2"/>
      </rPr>
      <t xml:space="preserve"> Se recorre para el siguiente trimestre debido a que no se finalizó el trámite con las Unidades Administrativas.
</t>
    </r>
    <r>
      <rPr>
        <b/>
        <sz val="11"/>
        <color theme="1"/>
        <rFont val="Arial"/>
        <family val="2"/>
      </rPr>
      <t xml:space="preserve">Meta Anual: </t>
    </r>
    <r>
      <rPr>
        <sz val="11"/>
        <color theme="1"/>
        <rFont val="Arial"/>
        <family val="2"/>
      </rPr>
      <t xml:space="preserve">El porcentaje de avance con relación a la meta anual, se alcanzo la meta y se sobrepaso a un 0.00%, debido a que no han existido avances en este trimestre. </t>
    </r>
  </si>
  <si>
    <r>
      <rPr>
        <b/>
        <sz val="11"/>
        <color theme="1"/>
        <rFont val="Arial"/>
        <family val="2"/>
      </rPr>
      <t>Meta Trimestral:</t>
    </r>
    <r>
      <rPr>
        <sz val="11"/>
        <color theme="1"/>
        <rFont val="Arial"/>
        <family val="2"/>
      </rPr>
      <t xml:space="preserve"> Se llego al 100% de la meta respecto a la aprobación para Transferencias Primarias de los expedientes de las Unidades Administrativas del municipio de Benito Juárez.
</t>
    </r>
    <r>
      <rPr>
        <b/>
        <sz val="11"/>
        <color theme="1"/>
        <rFont val="Arial"/>
        <family val="2"/>
      </rPr>
      <t xml:space="preserve">Meta Anual: </t>
    </r>
    <r>
      <rPr>
        <sz val="11"/>
        <color theme="1"/>
        <rFont val="Arial"/>
        <family val="2"/>
      </rPr>
      <t>El porcentaje de avance con relación a la meta anual, se alcanzo el 50.00%.</t>
    </r>
  </si>
  <si>
    <r>
      <rPr>
        <b/>
        <sz val="11"/>
        <color theme="1"/>
        <rFont val="Arial"/>
        <family val="2"/>
      </rPr>
      <t>Meta Trimestral:</t>
    </r>
    <r>
      <rPr>
        <sz val="11"/>
        <color theme="1"/>
        <rFont val="Arial"/>
        <family val="2"/>
      </rPr>
      <t xml:space="preserve"> En este trimestre no se programo ninguna meta respecto a la elaboración de los Instrumentos para control y consulta del Archivo Municipal.
</t>
    </r>
    <r>
      <rPr>
        <b/>
        <sz val="11"/>
        <color theme="1"/>
        <rFont val="Arial"/>
        <family val="2"/>
      </rPr>
      <t>Meta Anual:</t>
    </r>
    <r>
      <rPr>
        <sz val="11"/>
        <color theme="1"/>
        <rFont val="Arial"/>
        <family val="2"/>
      </rPr>
      <t xml:space="preserve"> El porcentaje de avance con relación a la meta anual, se alcanzo el 44.09%, debido a que no hubo actividades programadas en este trimestre.</t>
    </r>
  </si>
  <si>
    <r>
      <rPr>
        <b/>
        <sz val="11"/>
        <color theme="1"/>
        <rFont val="Arial"/>
        <family val="2"/>
      </rPr>
      <t>Meta Trimestral:</t>
    </r>
    <r>
      <rPr>
        <sz val="11"/>
        <color theme="1"/>
        <rFont val="Arial"/>
        <family val="2"/>
      </rPr>
      <t xml:space="preserve"> Se llego al 100% de la meta respecto a la realización de material audiovisual sobre Cancún y su historia para compartir a traves de medios físicos y digitales.
</t>
    </r>
    <r>
      <rPr>
        <b/>
        <sz val="11"/>
        <color theme="1"/>
        <rFont val="Arial"/>
        <family val="2"/>
      </rPr>
      <t xml:space="preserve">Meta Anual: </t>
    </r>
    <r>
      <rPr>
        <sz val="11"/>
        <color theme="1"/>
        <rFont val="Arial"/>
        <family val="2"/>
      </rPr>
      <t>El porcentaje de avance con relación a la meta anual, se alcanzo el 41.67%, a pesar de que este trimestre se alcanzo el 100% de la meta programada.</t>
    </r>
  </si>
  <si>
    <r>
      <rPr>
        <b/>
        <sz val="11"/>
        <color theme="1"/>
        <rFont val="Arial"/>
        <family val="2"/>
      </rPr>
      <t xml:space="preserve">Meta Trimestral: </t>
    </r>
    <r>
      <rPr>
        <sz val="11"/>
        <color theme="1"/>
        <rFont val="Arial"/>
        <family val="2"/>
      </rPr>
      <t xml:space="preserve">Se llego al 100% de la meta respecto a la impartición de capacitaciones a las Unidades Administrativas en materia de Archivo.
</t>
    </r>
    <r>
      <rPr>
        <b/>
        <sz val="11"/>
        <color theme="1"/>
        <rFont val="Arial"/>
        <family val="2"/>
      </rPr>
      <t>Meta Anual:</t>
    </r>
    <r>
      <rPr>
        <sz val="11"/>
        <color theme="1"/>
        <rFont val="Arial"/>
        <family val="2"/>
      </rPr>
      <t xml:space="preserve"> El porcentaje de avance con relación a la meta anual, se alcanzo la meta y se sobrepaso un 18.18% </t>
    </r>
  </si>
  <si>
    <r>
      <rPr>
        <b/>
        <sz val="11"/>
        <color theme="1"/>
        <rFont val="Arial"/>
        <family val="2"/>
      </rPr>
      <t>Meta Trimestral:</t>
    </r>
    <r>
      <rPr>
        <sz val="11"/>
        <color theme="1"/>
        <rFont val="Arial"/>
        <family val="2"/>
      </rPr>
      <t xml:space="preserve"> En este trimestre no se programo ninguna meta. 
</t>
    </r>
    <r>
      <rPr>
        <b/>
        <sz val="11"/>
        <color theme="1"/>
        <rFont val="Arial"/>
        <family val="2"/>
      </rPr>
      <t xml:space="preserve">Meta Anual: </t>
    </r>
    <r>
      <rPr>
        <sz val="11"/>
        <color theme="1"/>
        <rFont val="Arial"/>
        <family val="2"/>
      </rPr>
      <t>No aplica para este trimestre la actividad.</t>
    </r>
  </si>
  <si>
    <r>
      <rPr>
        <b/>
        <sz val="11"/>
        <color theme="1"/>
        <rFont val="Arial"/>
        <family val="2"/>
      </rPr>
      <t>Meta Trimestral:</t>
    </r>
    <r>
      <rPr>
        <sz val="11"/>
        <color theme="1"/>
        <rFont val="Arial"/>
        <family val="2"/>
      </rPr>
      <t xml:space="preserve"> Durante el periodo 01 de abril al 30 de junio del 2022 se inscribieron 20,755 actos registrales en las 09 Oficialías del Registro Civil, que se encuentran ubicados en los diferentes puntos del Municipio de Benito Juárez. A continuación, se encuentra la estadística de los actos registrales realizados durante el trimestre antes mencionado.
</t>
    </r>
    <r>
      <rPr>
        <b/>
        <sz val="11"/>
        <color theme="1"/>
        <rFont val="Arial"/>
        <family val="2"/>
      </rPr>
      <t>Meta Anual:</t>
    </r>
    <r>
      <rPr>
        <sz val="11"/>
        <color theme="1"/>
        <rFont val="Arial"/>
        <family val="2"/>
      </rPr>
      <t xml:space="preserve"> El porcentaje de avance con relación a la meta anual, se alcanzo un 32.72% debido a que este trimestre sólo alcanzo 64.47%</t>
    </r>
  </si>
  <si>
    <r>
      <rPr>
        <b/>
        <sz val="11"/>
        <color theme="1"/>
        <rFont val="Arial"/>
        <family val="2"/>
      </rPr>
      <t>Meta Trimestral:</t>
    </r>
    <r>
      <rPr>
        <sz val="11"/>
        <color theme="1"/>
        <rFont val="Arial"/>
        <family val="2"/>
      </rPr>
      <t xml:space="preserve"> No se autorizó invertir en herramientas tecnológicas derivado de la crisis económica que dejo la pandemia por el virus del COVID-19, por lo anterior no contamos con el presupuesto para cumplir con las metas de este indicador.
</t>
    </r>
    <r>
      <rPr>
        <b/>
        <sz val="11"/>
        <color theme="1"/>
        <rFont val="Arial"/>
        <family val="2"/>
      </rPr>
      <t>Meta Anual:</t>
    </r>
    <r>
      <rPr>
        <sz val="11"/>
        <color theme="1"/>
        <rFont val="Arial"/>
        <family val="2"/>
      </rPr>
      <t xml:space="preserve"> No se avanzo en está actividad en ninguno de los trimestres. </t>
    </r>
  </si>
  <si>
    <r>
      <rPr>
        <b/>
        <sz val="11"/>
        <color theme="1"/>
        <rFont val="Arial"/>
        <family val="2"/>
      </rPr>
      <t xml:space="preserve">Meta Trimestral: </t>
    </r>
    <r>
      <rPr>
        <sz val="11"/>
        <color theme="1"/>
        <rFont val="Arial"/>
        <family val="2"/>
      </rPr>
      <t xml:space="preserve">Durante el periodo 01 de abril al 30 de junio del 2022, se realizó la adquisición de formatos valorados con un total de 9,000 de forma impresa Copia Certificada y 4,000 forma impresa acta de registro sin esqueleto, cumpliendo con el abastecimiento en las 09 oficialías del registro civil para otorgar la inscripción de los actos registrales para la población del Municipio de Benito Juárez. No omito manifestar que durante los mese de abril y mayo no se realizó la adquisición de formatos valorados para destinar dicho recurso a través del oficio número DRC/749/2022 a la adquisición de un vehículo para realizar los viajes mensuales a la Dirección general del Registro civil del Estado de Quintana Roo, así como realizar las obligaciones en las 09 oficialías del Registro civil del Municipio de Benito Juárez, como supervisión, entrega de documentación oficial, entrega de oficios, entre otros. Dicha adquisición no fue autorizada y el presupuesto asignado se ha transferido a los meses subsecuentes para realizar la compra de formatos valorados atrasada
</t>
    </r>
    <r>
      <rPr>
        <b/>
        <sz val="11"/>
        <color theme="1"/>
        <rFont val="Arial"/>
        <family val="2"/>
      </rPr>
      <t>Meta Anual</t>
    </r>
    <r>
      <rPr>
        <sz val="11"/>
        <color theme="1"/>
        <rFont val="Arial"/>
        <family val="2"/>
      </rPr>
      <t>: El porcentaje de avance con relación a la meta anual, se alcanzo un 34.90% debido a que este trimestre sólo alcanzo 40.39%</t>
    </r>
  </si>
  <si>
    <r>
      <rPr>
        <b/>
        <sz val="11"/>
        <color theme="1"/>
        <rFont val="Arial"/>
        <family val="2"/>
      </rPr>
      <t>Meta Trimestral:</t>
    </r>
    <r>
      <rPr>
        <sz val="11"/>
        <color theme="1"/>
        <rFont val="Arial"/>
        <family val="2"/>
      </rPr>
      <t xml:space="preserve"> Durante el segundo trimestre del ejercicio 2022 (comprende del 01 de abril al 30 de junio del 2022), se realizaron diferentes capacitaciones para la actualización y mejora de las actividades tanto operativas como administrativas, siendo capacitados 35 personas adscritas a la Dirección de la Coordinación del Registro Civil, con los cursos que a continuación se relacionan:
“CAPACITACION RENDICION DE CUENTAS”
“NO VIOLENCIA CONTRA LAS MUJERES, IGUALDAD DE GENERO Y RESPETO A LOS DERECHOS HUMANOS”
</t>
    </r>
    <r>
      <rPr>
        <b/>
        <sz val="11"/>
        <color theme="1"/>
        <rFont val="Arial"/>
        <family val="2"/>
      </rPr>
      <t xml:space="preserve">Meta Anual: </t>
    </r>
    <r>
      <rPr>
        <sz val="11"/>
        <color theme="1"/>
        <rFont val="Arial"/>
        <family val="2"/>
      </rPr>
      <t>El porcentaje de avance con relación a la meta anual, se alcanzo la meta y se sobrepaso un 35.63% debido a que este trimestre sólo alcanzo 152.17%</t>
    </r>
  </si>
  <si>
    <r>
      <rPr>
        <b/>
        <sz val="11"/>
        <color theme="1"/>
        <rFont val="Arial"/>
        <family val="2"/>
      </rPr>
      <t xml:space="preserve">Meta Trimestral: </t>
    </r>
    <r>
      <rPr>
        <sz val="11"/>
        <color theme="1"/>
        <rFont val="Arial"/>
        <family val="2"/>
      </rPr>
      <t xml:space="preserve">No se autorizó invertir remodelación y/o mejoras de las instalaciones de las Oficialías del Registro Civil, derivado de la crisis económica que dejo la pandemia por el virus del COVID-19, por lo anterior no contamos con el presupuesto para cumplir con las metas de este indicador.
</t>
    </r>
    <r>
      <rPr>
        <b/>
        <sz val="11"/>
        <color theme="1"/>
        <rFont val="Arial"/>
        <family val="2"/>
      </rPr>
      <t>Meta Anual:</t>
    </r>
    <r>
      <rPr>
        <sz val="11"/>
        <color theme="1"/>
        <rFont val="Arial"/>
        <family val="2"/>
      </rPr>
      <t xml:space="preserve"> No aplica para este trimestre la actividad.</t>
    </r>
  </si>
  <si>
    <r>
      <rPr>
        <b/>
        <sz val="11"/>
        <color theme="1"/>
        <rFont val="Arial"/>
        <family val="2"/>
      </rPr>
      <t xml:space="preserve">Meta Trimestral: </t>
    </r>
    <r>
      <rPr>
        <sz val="11"/>
        <color theme="1"/>
        <rFont val="Arial"/>
        <family val="2"/>
      </rPr>
      <t xml:space="preserve">Se cubrió un 86% gracias a la buena relación y pronto actuar de las dependencias Municipales que coadyuvan para dar la pronta atención a los menores en estado de vulnerabilidad, siendo beneficioso el no ascender en el porcentaje.
</t>
    </r>
    <r>
      <rPr>
        <b/>
        <sz val="11"/>
        <color theme="1"/>
        <rFont val="Arial"/>
        <family val="2"/>
      </rPr>
      <t xml:space="preserve">Meta Anual: </t>
    </r>
    <r>
      <rPr>
        <sz val="11"/>
        <color theme="1"/>
        <rFont val="Arial"/>
        <family val="2"/>
      </rPr>
      <t>El porcentaje de avance con relación a la meta anual, se alcanzo un 31.52% debido a que este trimestre sólo alcanzo 86.96%</t>
    </r>
  </si>
  <si>
    <r>
      <rPr>
        <b/>
        <sz val="11"/>
        <color theme="1"/>
        <rFont val="Arial"/>
        <family val="2"/>
      </rPr>
      <t xml:space="preserve">Meta Trimestral: </t>
    </r>
    <r>
      <rPr>
        <sz val="11"/>
        <color theme="1"/>
        <rFont val="Arial"/>
        <family val="2"/>
      </rPr>
      <t xml:space="preserve">Se logró un avance gracias a la participación de la agencia especializada de la ONU que se encarga de las cuestiones relacionadas con el trabajo en el mundo. El día viernes 17 de junio el Sistema Municipal de Protección Integral de Niñas, Niños y Adolescentes Benito Juárez participo en la mesa de trabajo a cargo de la Organización Internacional del Trabajo (OIT)., con tema Construyendo un enfoque gubernamental integral para combatir el trabajo infantil y el trabajo forzoso en México, intervención específica en los Estados del sur Chiapas, Yucatán y Quintana Roo y el tema principal de la erradicación del trabajo infantil, el cual se transmitió a servidores públicos de los municipios de playa del Carmen y  lázaro cárdenas y la relevancia de unir fuerzas para fomentar la cultura al NO AL TRABAJO INFANTIL 
</t>
    </r>
    <r>
      <rPr>
        <b/>
        <sz val="11"/>
        <color theme="1"/>
        <rFont val="Arial"/>
        <family val="2"/>
      </rPr>
      <t xml:space="preserve">
Meta Anual:</t>
    </r>
    <r>
      <rPr>
        <sz val="11"/>
        <color theme="1"/>
        <rFont val="Arial"/>
        <family val="2"/>
      </rPr>
      <t xml:space="preserve"> El porcentaje de avance con relación a la meta anual, se alcanzo un 30.00% debido a que este trimestre sólo alcanzo 50.00%</t>
    </r>
  </si>
  <si>
    <r>
      <rPr>
        <b/>
        <sz val="11"/>
        <color theme="1"/>
        <rFont val="Arial"/>
        <family val="2"/>
      </rPr>
      <t>Meta Trimestral:</t>
    </r>
    <r>
      <rPr>
        <sz val="11"/>
        <color theme="1"/>
        <rFont val="Arial"/>
        <family val="2"/>
      </rPr>
      <t xml:space="preserve"> Se cuenta con la participación y asistencia de las Instancias Públicas, privadas, organizaciones internacionales y sociedad civil participantes de la Estrategia Nacional de Atención a la Primera Infancia continua la jornada de Capacitación Virtual: PARA LA IMPLEMENTACIÓN DE LA RUTA INTEGRAL DE ATENCIONES (RIA), DE LA COMISIÓN MUNICIPAL PARA LA ATENCIÓN DE LA PRIMERA INFANCIA DE BENITO JUÁREZ, Q.ROO. campaña que se realizó los dias 12 de mayo 14 y 16 de junio, la cual tiene como objetivo el respeto de los derechos y el sano crecimiento de Niñas, Niños en la primera infancia.
</t>
    </r>
    <r>
      <rPr>
        <b/>
        <sz val="11"/>
        <color theme="1"/>
        <rFont val="Arial"/>
        <family val="2"/>
      </rPr>
      <t xml:space="preserve">
Meta Anual: </t>
    </r>
    <r>
      <rPr>
        <sz val="11"/>
        <color theme="1"/>
        <rFont val="Arial"/>
        <family val="2"/>
      </rPr>
      <t>El porcentaje de avance con relación a la meta anual, se alcanzo un 60.00%</t>
    </r>
  </si>
  <si>
    <r>
      <rPr>
        <b/>
        <sz val="11"/>
        <color theme="1"/>
        <rFont val="Arial"/>
        <family val="2"/>
      </rPr>
      <t xml:space="preserve"> Meta Trimestral: </t>
    </r>
    <r>
      <rPr>
        <sz val="11"/>
        <color theme="1"/>
        <rFont val="Arial"/>
        <family val="2"/>
      </rPr>
      <t xml:space="preserve">Se logró 100% de lo programado en este trimestre, gracias a la disposición del sector educativo en la participación y la asistencia de los alumnos del nivel medio en las dos   JORNADA DE PLÁTICAS DE PREVENCIÓN DEL EMBARAZO EN ADOLESCENTES los días 17 al 24 de mayo , en la Escuela Secundaria General N°17, "Rosario Castellanos" del Ejido Alfredo V. Bonfil con el tema “Programa de Salud Sexual y Reproductiva para Adolescente” otorgando los conocimientos básicos para la prevención en materia de salud sexual y reproductiva a las y los adolescentes  un total de  379 estudiantes del nivel medio.
</t>
    </r>
    <r>
      <rPr>
        <b/>
        <sz val="11"/>
        <color theme="1"/>
        <rFont val="Arial"/>
        <family val="2"/>
      </rPr>
      <t xml:space="preserve">Meta Anual: </t>
    </r>
    <r>
      <rPr>
        <sz val="11"/>
        <color theme="1"/>
        <rFont val="Arial"/>
        <family val="2"/>
      </rPr>
      <t xml:space="preserve">El porcentaje de avance con relación a la meta anual, se alcanzo un 50.00% </t>
    </r>
  </si>
  <si>
    <r>
      <rPr>
        <b/>
        <sz val="11"/>
        <color theme="1"/>
        <rFont val="Arial"/>
        <family val="2"/>
      </rPr>
      <t>Meta Trimestral:</t>
    </r>
    <r>
      <rPr>
        <sz val="11"/>
        <color theme="1"/>
        <rFont val="Arial"/>
        <family val="2"/>
      </rPr>
      <t xml:space="preserve"> Se logro la meta y un incremento del 130 % gracias a la disposición y participan de los alumnos del nivel medio en las actividades sobre los derechos humanos y sobre la igualdad de género, se logró beneficiar a un total 50 estudiantes de la Escuela Secundaria General N°17, "Rosario Castellanos" del Ejido Alfredo V. Bonfil y 30 servidores públicos del área de cabildo Municipal y regidores municipales y 10 direcciones más.
</t>
    </r>
    <r>
      <rPr>
        <b/>
        <sz val="11"/>
        <color theme="1"/>
        <rFont val="Arial"/>
        <family val="2"/>
      </rPr>
      <t xml:space="preserve">
Meta Anual: </t>
    </r>
    <r>
      <rPr>
        <sz val="11"/>
        <color theme="1"/>
        <rFont val="Arial"/>
        <family val="2"/>
      </rPr>
      <t>El porcentaje de avance con relación a la meta anual, se alcanzo y se sobrepasó a un 9.50%</t>
    </r>
  </si>
  <si>
    <r>
      <rPr>
        <b/>
        <sz val="11"/>
        <color theme="1"/>
        <rFont val="Arial"/>
        <family val="2"/>
      </rPr>
      <t>Meta Trimestral:</t>
    </r>
    <r>
      <rPr>
        <sz val="11"/>
        <color theme="1"/>
        <rFont val="Arial"/>
        <family val="2"/>
      </rPr>
      <t xml:space="preserve"> Se convoco a las y los regidores en tiempo y forma a las sesiones ordinarias y extraordinarias celebradas en el trimestre, contando con la mayoria de las asistencias de los mismos obteniendo como resultado el 90% de las asistencias, esto debido a que algunas(os) de ellos solicitaron licencia hasta por 90 días y de los cuales sólo un regidor nombro a un suplente para que asistiera a las reuniones de precabildeo y sesiones de cabildo.
</t>
    </r>
    <r>
      <rPr>
        <b/>
        <sz val="11"/>
        <color theme="1"/>
        <rFont val="Arial"/>
        <family val="2"/>
      </rPr>
      <t xml:space="preserve">
Meta Anual: </t>
    </r>
    <r>
      <rPr>
        <sz val="11"/>
        <color theme="1"/>
        <rFont val="Arial"/>
        <family val="2"/>
      </rPr>
      <t xml:space="preserve">El porcentaje de avance con relación a la meta anual, se alcanzo el 48.75% a pesar de que se llego al 90.00% de la meta trimestral. </t>
    </r>
  </si>
  <si>
    <r>
      <rPr>
        <b/>
        <sz val="11"/>
        <color theme="1"/>
        <rFont val="Arial"/>
        <family val="2"/>
      </rPr>
      <t xml:space="preserve">Meta Trimestral: </t>
    </r>
    <r>
      <rPr>
        <sz val="11"/>
        <color theme="1"/>
        <rFont val="Arial"/>
        <family val="2"/>
      </rPr>
      <t xml:space="preserve">En el segundo trimestre del 2022, se propusieron únicamente 47 acuerdos de cabildo, mismos que fueron aprobados. Cabe mencionar que los temas lo propones las y los integrantes del Cabildo y se atienden a la brevedad por parte de esta Dirección General. </t>
    </r>
    <r>
      <rPr>
        <b/>
        <sz val="11"/>
        <color theme="1"/>
        <rFont val="Arial"/>
        <family val="2"/>
      </rPr>
      <t xml:space="preserve">
Meta Anual: </t>
    </r>
    <r>
      <rPr>
        <sz val="11"/>
        <color theme="1"/>
        <rFont val="Arial"/>
        <family val="2"/>
      </rPr>
      <t xml:space="preserve">El porcentaje de avance con relación a la meta anual, se alcanzo el 231.94%, debido a que se duplico la meta en este segundo trimestre. </t>
    </r>
  </si>
  <si>
    <r>
      <rPr>
        <b/>
        <sz val="11"/>
        <color theme="1"/>
        <rFont val="Arial"/>
        <family val="2"/>
      </rPr>
      <t xml:space="preserve">Meta Trimestral: </t>
    </r>
    <r>
      <rPr>
        <sz val="11"/>
        <color theme="1"/>
        <rFont val="Arial"/>
        <family val="2"/>
      </rPr>
      <t xml:space="preserve">En este trimestre se celebraron más sesiones extraordinarias, esto para atender temas de salud, seguridad y educación en beneficio de la ciudadanía, por lo cual se convocó a más reuniones de precabildeo, logrando así rebasar la meta propuesta para este trimestre.
</t>
    </r>
    <r>
      <rPr>
        <b/>
        <sz val="11"/>
        <color theme="1"/>
        <rFont val="Arial"/>
        <family val="2"/>
      </rPr>
      <t>Meta Anual:</t>
    </r>
    <r>
      <rPr>
        <sz val="11"/>
        <color theme="1"/>
        <rFont val="Arial"/>
        <family val="2"/>
      </rPr>
      <t xml:space="preserve"> El porcentaje de avance con relación a la meta anual, se alcanzo el 58.33%</t>
    </r>
  </si>
  <si>
    <r>
      <rPr>
        <b/>
        <sz val="11"/>
        <color theme="1"/>
        <rFont val="Arial"/>
        <family val="2"/>
      </rPr>
      <t xml:space="preserve">Meta Trimestral: </t>
    </r>
    <r>
      <rPr>
        <sz val="11"/>
        <color theme="1"/>
        <rFont val="Arial"/>
        <family val="2"/>
      </rPr>
      <t>Cada mes se solicita subsidio de hasta el 70% de descuento en los pagos de las publicaciones en SEFIPLAN, en los últimos dos meses no tuvimos respuesta a tiempo por parte de SEFIPLAN, razón por la cual no se mandó a pagar ningún otro punto de acuerdo y por ende no se ha publicado ningún acuerdo.</t>
    </r>
    <r>
      <rPr>
        <b/>
        <sz val="11"/>
        <color theme="1"/>
        <rFont val="Arial"/>
        <family val="2"/>
      </rPr>
      <t xml:space="preserve">
Meta Anual: </t>
    </r>
    <r>
      <rPr>
        <sz val="11"/>
        <color theme="1"/>
        <rFont val="Arial"/>
        <family val="2"/>
      </rPr>
      <t>El porcentaje de avance con relación a la meta anual, se alcanzo el 82.46%</t>
    </r>
  </si>
  <si>
    <r>
      <t>Meta Trimestral:</t>
    </r>
    <r>
      <rPr>
        <sz val="11"/>
        <color theme="1"/>
        <rFont val="Arial"/>
        <family val="2"/>
      </rPr>
      <t xml:space="preserve"> La meta no fue alcanzada este trimestre en cuanto a la encuadernación de libros, sin embargo sí hubo avances. Las actas de cabildo pasan por un proceso de redacción, revisión, firma de las y los regidores asistentes y al final se mandan a encuadernar. En este momento están en proceso de firma, motivo por el cual no se ha podido alcanzar la meta en este trimestre.
</t>
    </r>
    <r>
      <rPr>
        <b/>
        <sz val="11"/>
        <color theme="1"/>
        <rFont val="Arial"/>
        <family val="2"/>
      </rPr>
      <t xml:space="preserve">
Meta Anual: </t>
    </r>
    <r>
      <rPr>
        <sz val="11"/>
        <color theme="1"/>
        <rFont val="Arial"/>
        <family val="2"/>
      </rPr>
      <t>El porcentaje de avance con relación a la meta anual, se alcanzo el 60.00%</t>
    </r>
  </si>
  <si>
    <t>Derivado de las metas cumplidas en el segundo trimestre 2022 se destinaron gastos como papelería, combustible, pago de arrendamiento de oficinas, apoyos y subsidios para la ciudadanía. Es importante mencionar que esta cifra es un aproximado de lo ejercido en este trimestre.</t>
  </si>
  <si>
    <r>
      <rPr>
        <b/>
        <sz val="11"/>
        <color theme="1"/>
        <rFont val="Arial"/>
        <family val="2"/>
      </rPr>
      <t xml:space="preserve">Meta Trimestral: </t>
    </r>
    <r>
      <rPr>
        <sz val="11"/>
        <color theme="1"/>
        <rFont val="Arial"/>
        <family val="2"/>
      </rPr>
      <t xml:space="preserve">Por pandemia Covid-19,  no se impartieron.
</t>
    </r>
    <r>
      <rPr>
        <b/>
        <sz val="11"/>
        <color theme="1"/>
        <rFont val="Arial"/>
        <family val="2"/>
      </rPr>
      <t xml:space="preserve">Meta Anual: </t>
    </r>
    <r>
      <rPr>
        <sz val="11"/>
        <color theme="1"/>
        <rFont val="Arial"/>
        <family val="2"/>
      </rPr>
      <t>No se ha avanzado en la meta a pesar de la planeación de ambos trimestres.</t>
    </r>
  </si>
  <si>
    <r>
      <rPr>
        <b/>
        <sz val="11"/>
        <color theme="1"/>
        <rFont val="Arial"/>
        <family val="2"/>
      </rPr>
      <t xml:space="preserve">Meta Trimestral: </t>
    </r>
    <r>
      <rPr>
        <sz val="11"/>
        <color theme="1"/>
        <rFont val="Arial"/>
        <family val="2"/>
      </rPr>
      <t xml:space="preserve">Se busca que los comercios cuenten con los permisos necesarios para su correcto funcionamiento, en esta ocasión se obtiene un incremento considerable gracias a las diversas estrategias establecidas como por ejemplo la Renovación de la Anuencia de Protección Civil de bajo riesgo, la cual se emite de manera automatizada.
</t>
    </r>
    <r>
      <rPr>
        <b/>
        <sz val="11"/>
        <color theme="1"/>
        <rFont val="Arial"/>
        <family val="2"/>
      </rPr>
      <t xml:space="preserve">
Meta Anual: </t>
    </r>
    <r>
      <rPr>
        <sz val="11"/>
        <color theme="1"/>
        <rFont val="Arial"/>
        <family val="2"/>
      </rPr>
      <t>El porcentaje de avance con relación a la meta anual es de 66.73%.</t>
    </r>
  </si>
  <si>
    <r>
      <rPr>
        <b/>
        <sz val="11"/>
        <color theme="1"/>
        <rFont val="Arial"/>
        <family val="2"/>
      </rPr>
      <t>Meta Trimestral:</t>
    </r>
    <r>
      <rPr>
        <sz val="11"/>
        <color theme="1"/>
        <rFont val="Arial"/>
        <family val="2"/>
      </rPr>
      <t xml:space="preserve"> Se logro el cumplimiento de la meta y un incremento del 5.33% de esta actividad, en la cual se brinda a la ciudadanía recomendaciones en materia de seguridad tanto en vía pública como en el hogar, así como también los estados climatológicos del momento.
</t>
    </r>
    <r>
      <rPr>
        <b/>
        <sz val="11"/>
        <color theme="1"/>
        <rFont val="Arial"/>
        <family val="2"/>
      </rPr>
      <t>Meta Anual:</t>
    </r>
    <r>
      <rPr>
        <sz val="11"/>
        <color theme="1"/>
        <rFont val="Arial"/>
        <family val="2"/>
      </rPr>
      <t xml:space="preserve"> El porcentaje de avance con relación a la meta anual es de 31.18%, con un cumplimiento trimestral del 70.77%</t>
    </r>
  </si>
  <si>
    <r>
      <rPr>
        <b/>
        <sz val="11"/>
        <color theme="1"/>
        <rFont val="Arial"/>
        <family val="2"/>
      </rPr>
      <t xml:space="preserve">Meta Trimestral: </t>
    </r>
    <r>
      <rPr>
        <sz val="11"/>
        <color theme="1"/>
        <rFont val="Arial"/>
        <family val="2"/>
      </rPr>
      <t xml:space="preserve">Se tiene buena participación de la ciudadanía en materia de capacitación, con la cual se busca encontrarse mejor preparados ante cualquier eventualidad que pudiesen presentarse, así como también como parte de los requisitos para los trámites ante esta Dirección General.
</t>
    </r>
    <r>
      <rPr>
        <b/>
        <sz val="11"/>
        <color theme="1"/>
        <rFont val="Arial"/>
        <family val="2"/>
      </rPr>
      <t>Meta Anual</t>
    </r>
    <r>
      <rPr>
        <sz val="11"/>
        <color theme="1"/>
        <rFont val="Arial"/>
        <family val="2"/>
      </rPr>
      <t>: El porcentaje de avance con relación a la meta anual es de 52.24%</t>
    </r>
  </si>
  <si>
    <r>
      <rPr>
        <b/>
        <sz val="11"/>
        <color theme="1"/>
        <rFont val="Arial"/>
        <family val="2"/>
      </rPr>
      <t>Meta Trimestral:</t>
    </r>
    <r>
      <rPr>
        <sz val="11"/>
        <color theme="1"/>
        <rFont val="Arial"/>
        <family val="2"/>
      </rPr>
      <t xml:space="preserve"> Las atenciones a través de la línea de emergencia 911, están en función de los reportes ciudadanos realizados por vía telefónica.
</t>
    </r>
    <r>
      <rPr>
        <b/>
        <sz val="11"/>
        <color theme="1"/>
        <rFont val="Arial"/>
        <family val="2"/>
      </rPr>
      <t xml:space="preserve">
Meta Anual: </t>
    </r>
    <r>
      <rPr>
        <sz val="11"/>
        <color theme="1"/>
        <rFont val="Arial"/>
        <family val="2"/>
      </rPr>
      <t>El porcentaje de avance con relación a la meta anual es de 53.62%.</t>
    </r>
  </si>
  <si>
    <r>
      <rPr>
        <b/>
        <sz val="11"/>
        <color theme="1"/>
        <rFont val="Arial"/>
        <family val="2"/>
      </rPr>
      <t xml:space="preserve">Meta Trimestral: </t>
    </r>
    <r>
      <rPr>
        <sz val="11"/>
        <color theme="1"/>
        <rFont val="Arial"/>
        <family val="2"/>
      </rPr>
      <t xml:space="preserve">Se sobrepasa la meta de inspecciones a comercios con el fin de verificar que los establecimientos cumplan con las normas mexicanas en materia de Protección Civil.
</t>
    </r>
    <r>
      <rPr>
        <b/>
        <sz val="11"/>
        <color theme="1"/>
        <rFont val="Arial"/>
        <family val="2"/>
      </rPr>
      <t xml:space="preserve">Meta Anual: </t>
    </r>
    <r>
      <rPr>
        <sz val="11"/>
        <color theme="1"/>
        <rFont val="Arial"/>
        <family val="2"/>
      </rPr>
      <t>El porcentaje de avance con relación a la meta anual es de 59.40%.</t>
    </r>
  </si>
  <si>
    <r>
      <rPr>
        <b/>
        <sz val="11"/>
        <color theme="1"/>
        <rFont val="Arial"/>
        <family val="2"/>
      </rPr>
      <t>Meta Trimestral:</t>
    </r>
    <r>
      <rPr>
        <sz val="11"/>
        <color theme="1"/>
        <rFont val="Arial"/>
        <family val="2"/>
      </rPr>
      <t xml:space="preserve"> Los eventos públicos y privados dependen de las solicitudes realizadas por parte de particulares, así como también de las demás dependencias municipales y estatales. Del mismo modo los eventos se encuentran sujetos al semáforo epidemiológico en función.
</t>
    </r>
    <r>
      <rPr>
        <b/>
        <sz val="11"/>
        <color theme="1"/>
        <rFont val="Arial"/>
        <family val="2"/>
      </rPr>
      <t xml:space="preserve">
Meta Anual: </t>
    </r>
    <r>
      <rPr>
        <sz val="11"/>
        <color theme="1"/>
        <rFont val="Arial"/>
        <family val="2"/>
      </rPr>
      <t>El porcentaje de avance con relación a la meta anual es de 60.57%</t>
    </r>
  </si>
  <si>
    <r>
      <rPr>
        <b/>
        <sz val="11"/>
        <color theme="1"/>
        <rFont val="Arial"/>
        <family val="2"/>
      </rPr>
      <t xml:space="preserve">Meta Trimestral: </t>
    </r>
    <r>
      <rPr>
        <sz val="11"/>
        <color theme="1"/>
        <rFont val="Arial"/>
        <family val="2"/>
      </rPr>
      <t xml:space="preserve">Se busca que los comercios cuenten con los permisos necesarios para su correcto funcionamiento, en esta ocasión se obtiene un incremento considerable gracias a las diversas estrategias establecidas como por ejemplo la Renovación de la Anuencia de Protección Civil de bajo riesgo, la cual se emite de manera automatizada.
</t>
    </r>
    <r>
      <rPr>
        <b/>
        <sz val="11"/>
        <color theme="1"/>
        <rFont val="Arial"/>
        <family val="2"/>
      </rPr>
      <t>Meta Anual:</t>
    </r>
    <r>
      <rPr>
        <sz val="11"/>
        <color theme="1"/>
        <rFont val="Arial"/>
        <family val="2"/>
      </rPr>
      <t xml:space="preserve"> El porcentaje de avance con relación a la meta anual es de 66.73%</t>
    </r>
  </si>
  <si>
    <r>
      <rPr>
        <b/>
        <sz val="11"/>
        <color theme="1"/>
        <rFont val="Arial"/>
        <family val="2"/>
      </rPr>
      <t xml:space="preserve">Meta Trimestral: </t>
    </r>
    <r>
      <rPr>
        <sz val="11"/>
        <color theme="1"/>
        <rFont val="Arial"/>
        <family val="2"/>
      </rPr>
      <t xml:space="preserve">Se supervisan los simulacros realizados por parte de los comercios con el fin de encontrarse preparados en caso de una contingencia.
</t>
    </r>
    <r>
      <rPr>
        <b/>
        <sz val="11"/>
        <color theme="1"/>
        <rFont val="Arial"/>
        <family val="2"/>
      </rPr>
      <t>Meta Anual:</t>
    </r>
    <r>
      <rPr>
        <sz val="11"/>
        <color theme="1"/>
        <rFont val="Arial"/>
        <family val="2"/>
      </rPr>
      <t xml:space="preserve"> El porcentaje de avance con relación a la meta anual es de 79.22%</t>
    </r>
  </si>
  <si>
    <r>
      <rPr>
        <b/>
        <sz val="11"/>
        <color theme="1"/>
        <rFont val="Arial"/>
        <family val="2"/>
      </rPr>
      <t>Meta Trimestral:</t>
    </r>
    <r>
      <rPr>
        <sz val="11"/>
        <color theme="1"/>
        <rFont val="Arial"/>
        <family val="2"/>
      </rPr>
      <t xml:space="preserve"> Se realiza la evaluación de los programas internos en materia de Protección Civil como parte de los requisitos para los trámites de esta dirección.
</t>
    </r>
    <r>
      <rPr>
        <b/>
        <sz val="11"/>
        <color theme="1"/>
        <rFont val="Arial"/>
        <family val="2"/>
      </rPr>
      <t xml:space="preserve">Meta Anual: </t>
    </r>
    <r>
      <rPr>
        <sz val="11"/>
        <color theme="1"/>
        <rFont val="Arial"/>
        <family val="2"/>
      </rPr>
      <t>El porcentaje de avance con relación a la meta anual, se alcanzo la meta a 65.67%</t>
    </r>
  </si>
  <si>
    <r>
      <rPr>
        <b/>
        <sz val="11"/>
        <color theme="1"/>
        <rFont val="Arial"/>
        <family val="2"/>
      </rPr>
      <t xml:space="preserve">Meta Trimestral: </t>
    </r>
    <r>
      <rPr>
        <sz val="11"/>
        <color theme="1"/>
        <rFont val="Arial"/>
        <family val="2"/>
      </rPr>
      <t xml:space="preserve">Se realizo la verificación de refugios en función de la temporada de huracanes la cual da inicio  este segundo trimestre del año, del mismo modo, hasta el momento, no se ha registrado ningún establecimiento como auto refugio
</t>
    </r>
    <r>
      <rPr>
        <b/>
        <sz val="11"/>
        <color theme="1"/>
        <rFont val="Arial"/>
        <family val="2"/>
      </rPr>
      <t xml:space="preserve">Meta Anual: </t>
    </r>
    <r>
      <rPr>
        <sz val="11"/>
        <color theme="1"/>
        <rFont val="Arial"/>
        <family val="2"/>
      </rPr>
      <t>El porcentaje de avance con relación a la meta anual, se alcanzo la meta y se sobrepaso en un 9.26%</t>
    </r>
  </si>
  <si>
    <r>
      <rPr>
        <b/>
        <sz val="11"/>
        <color theme="1"/>
        <rFont val="Arial"/>
        <family val="2"/>
      </rPr>
      <t xml:space="preserve">Meta Trimestral: </t>
    </r>
    <r>
      <rPr>
        <sz val="11"/>
        <color theme="1"/>
        <rFont val="Arial"/>
        <family val="2"/>
      </rPr>
      <t xml:space="preserve">La cantidad de rescates y salvamentos acuáticos, está en función de las emergencias presentadas en la 11 diferentes playas públicas que son cubiertas por el personal de guardavidas, así como también las presentadas por medio de números de emergencia en playas privadas.
</t>
    </r>
    <r>
      <rPr>
        <b/>
        <sz val="11"/>
        <color theme="1"/>
        <rFont val="Arial"/>
        <family val="2"/>
      </rPr>
      <t xml:space="preserve">Meta Anual: </t>
    </r>
    <r>
      <rPr>
        <sz val="11"/>
        <color theme="1"/>
        <rFont val="Arial"/>
        <family val="2"/>
      </rPr>
      <t xml:space="preserve">El porcentaje de avance con relación a la meta anual, se alcanzo y se sobrepaso a un 146.00%; debido a que aumento cuatro veces la solicitud. </t>
    </r>
  </si>
  <si>
    <r>
      <rPr>
        <b/>
        <sz val="11"/>
        <color theme="1"/>
        <rFont val="Arial"/>
        <family val="2"/>
      </rPr>
      <t xml:space="preserve">Meta Trimestral: </t>
    </r>
    <r>
      <rPr>
        <sz val="11"/>
        <color theme="1"/>
        <rFont val="Arial"/>
        <family val="2"/>
      </rPr>
      <t xml:space="preserve">Operativos establecidos debido a los diversos fenómenos que se presentan, los principales son hidrometeorológicos, incendios forestales y urbanos, y fenómenos socio organizativos
</t>
    </r>
    <r>
      <rPr>
        <b/>
        <sz val="11"/>
        <color theme="1"/>
        <rFont val="Arial"/>
        <family val="2"/>
      </rPr>
      <t>Meta Anual:</t>
    </r>
    <r>
      <rPr>
        <sz val="11"/>
        <color theme="1"/>
        <rFont val="Arial"/>
        <family val="2"/>
      </rPr>
      <t xml:space="preserve"> El porcentaje de avance con relación a la meta anual es de 26.32%, debido a que en este trimestre sólo se cumplio el 39.13%</t>
    </r>
  </si>
  <si>
    <r>
      <rPr>
        <b/>
        <sz val="11"/>
        <color theme="1"/>
        <rFont val="Arial"/>
        <family val="2"/>
      </rPr>
      <t xml:space="preserve">Meta Trimestral: </t>
    </r>
    <r>
      <rPr>
        <sz val="11"/>
        <color theme="1"/>
        <rFont val="Arial"/>
        <family val="2"/>
      </rPr>
      <t xml:space="preserve">Las quejas ciudadanas están en función a los reportes ciudadanos realizados por vía telefónica y redes sociales, los cuales se vieron altamente incrementados. 
</t>
    </r>
    <r>
      <rPr>
        <b/>
        <sz val="11"/>
        <color theme="1"/>
        <rFont val="Arial"/>
        <family val="2"/>
      </rPr>
      <t xml:space="preserve">
Meta Anual:</t>
    </r>
    <r>
      <rPr>
        <sz val="11"/>
        <color theme="1"/>
        <rFont val="Arial"/>
        <family val="2"/>
      </rPr>
      <t xml:space="preserve"> El porcentaje de avance con relación a la meta anual, se alcanzo el 165.00%, debido a que en este trimestre hubo una demanda de hasta cuatro veces.</t>
    </r>
  </si>
  <si>
    <r>
      <rPr>
        <b/>
        <sz val="11"/>
        <color theme="1"/>
        <rFont val="Arial"/>
        <family val="2"/>
      </rPr>
      <t>Meta Trimestral:</t>
    </r>
    <r>
      <rPr>
        <sz val="11"/>
        <color theme="1"/>
        <rFont val="Arial"/>
        <family val="2"/>
      </rPr>
      <t xml:space="preserve"> Recomendaciones realizadas por el personal de guardavidas a la ciudadanía con el fin de salvaguardar la integridad de los vacacionistas, ésta se encuentra relacionada a la cantidad de visitantes que se tienen, en este segundo trimestre.
</t>
    </r>
    <r>
      <rPr>
        <b/>
        <sz val="11"/>
        <color theme="1"/>
        <rFont val="Arial"/>
        <family val="2"/>
      </rPr>
      <t>Meta Anual:</t>
    </r>
    <r>
      <rPr>
        <sz val="11"/>
        <color theme="1"/>
        <rFont val="Arial"/>
        <family val="2"/>
      </rPr>
      <t xml:space="preserve"> El porcentaje de avance con relación a la meta anual, se alcanzo el 55.25%</t>
    </r>
  </si>
  <si>
    <r>
      <rPr>
        <b/>
        <sz val="11"/>
        <color theme="1"/>
        <rFont val="Arial"/>
        <family val="2"/>
      </rPr>
      <t xml:space="preserve">Meta Trimestral: </t>
    </r>
    <r>
      <rPr>
        <sz val="11"/>
        <color theme="1"/>
        <rFont val="Arial"/>
        <family val="2"/>
      </rPr>
      <t xml:space="preserve">En este trimestre, no fue posible alcanzar la meta debido a que no fue posible la participación de los jóvenes  el trámite de la clase correspondiente y Remisos; el departamento de la Junta Municipal de Reclutamiento adscrito a la Dirección de Gobierno. Sin embargo, se han atendido tramites por caso de urgencia (requisito laboral), por medio de citas. Fecha límite el 15 de octubre del 2022, para todos los interesados, siguiendo las medidas sanitarias preventivas establecidas
</t>
    </r>
    <r>
      <rPr>
        <b/>
        <sz val="11"/>
        <color theme="1"/>
        <rFont val="Arial"/>
        <family val="2"/>
      </rPr>
      <t>Meta Anual:</t>
    </r>
    <r>
      <rPr>
        <sz val="11"/>
        <color theme="1"/>
        <rFont val="Arial"/>
        <family val="2"/>
      </rPr>
      <t xml:space="preserve"> El porcentaje de avance con relación a la meta anual, se alcanzo el 36.70%, debido a que este trimestre sólo se alcanzo el 30%</t>
    </r>
  </si>
  <si>
    <r>
      <rPr>
        <b/>
        <sz val="11"/>
        <color theme="1"/>
        <rFont val="Arial"/>
        <family val="2"/>
      </rPr>
      <t xml:space="preserve">Meta Trimestral. </t>
    </r>
    <r>
      <rPr>
        <sz val="11"/>
        <color theme="1"/>
        <rFont val="Arial"/>
        <family val="2"/>
      </rPr>
      <t xml:space="preserve">– Se otorgaron 35,451 alimentos, obteniendo el 106.76% de la meta del tercer Trimestre de 2022.
</t>
    </r>
    <r>
      <rPr>
        <b/>
        <sz val="11"/>
        <color theme="1"/>
        <rFont val="Arial"/>
        <family val="2"/>
      </rPr>
      <t>Meta Anual.</t>
    </r>
    <r>
      <rPr>
        <sz val="11"/>
        <color theme="1"/>
        <rFont val="Arial"/>
        <family val="2"/>
      </rPr>
      <t>- El porcentaje de avance anual de esta actividad es de 79.63% obteniendo un acumulado de 105,765 alimentos otorgados a infractores y personal institucional.</t>
    </r>
  </si>
  <si>
    <r>
      <rPr>
        <b/>
        <sz val="11"/>
        <color theme="1"/>
        <rFont val="Arial"/>
        <family val="2"/>
      </rPr>
      <t xml:space="preserve">Meta Trimestral. </t>
    </r>
    <r>
      <rPr>
        <sz val="11"/>
        <color theme="1"/>
        <rFont val="Arial"/>
        <family val="2"/>
      </rPr>
      <t xml:space="preserve">– Se realiza el mantenimiento de 2 equipos de Centro de Retención para su conservación, alcanzando la meta de este tercer trimestre de 2022.
</t>
    </r>
    <r>
      <rPr>
        <b/>
        <sz val="11"/>
        <color theme="1"/>
        <rFont val="Arial"/>
        <family val="2"/>
      </rPr>
      <t>Meta Anual.-</t>
    </r>
    <r>
      <rPr>
        <sz val="11"/>
        <color theme="1"/>
        <rFont val="Arial"/>
        <family val="2"/>
      </rPr>
      <t xml:space="preserve"> Se obtiene el 85.71% de avance anual  logrando dar el mantenimiento a 6 equipos de este Centro de Retención.</t>
    </r>
  </si>
  <si>
    <r>
      <rPr>
        <b/>
        <sz val="11"/>
        <color theme="1"/>
        <rFont val="Arial"/>
        <family val="2"/>
      </rPr>
      <t>Meta Trimestral.</t>
    </r>
    <r>
      <rPr>
        <sz val="11"/>
        <color theme="1"/>
        <rFont val="Arial"/>
        <family val="2"/>
      </rPr>
      <t xml:space="preserve"> – En el tercer trimestre 2022, se logra obtener el 100% de las incidencias de acuerdo a la meta planeada.
</t>
    </r>
    <r>
      <rPr>
        <b/>
        <sz val="11"/>
        <color theme="1"/>
        <rFont val="Arial"/>
        <family val="2"/>
      </rPr>
      <t>Meta Anual.-</t>
    </r>
    <r>
      <rPr>
        <sz val="11"/>
        <color theme="1"/>
        <rFont val="Arial"/>
        <family val="2"/>
      </rPr>
      <t xml:space="preserve"> Se obtiene el avance acumulado anual del 75%, logrando hasta este tercer trimestre el objetivo de la actividad.</t>
    </r>
  </si>
  <si>
    <r>
      <rPr>
        <b/>
        <sz val="11"/>
        <color theme="1"/>
        <rFont val="Arial"/>
        <family val="2"/>
      </rPr>
      <t>Meta Trimestral:</t>
    </r>
    <r>
      <rPr>
        <sz val="11"/>
        <color theme="1"/>
        <rFont val="Arial"/>
        <family val="2"/>
      </rPr>
      <t xml:space="preserve"> Durante este tercer trimestre, se retuvieron a 4,626 infractores, obteniendo un 68.53% de avance trimestral a la meta planeada.  
</t>
    </r>
    <r>
      <rPr>
        <b/>
        <sz val="11"/>
        <color theme="1"/>
        <rFont val="Arial"/>
        <family val="2"/>
      </rPr>
      <t>Meta Anual:</t>
    </r>
    <r>
      <rPr>
        <sz val="11"/>
        <color theme="1"/>
        <rFont val="Arial"/>
        <family val="2"/>
      </rPr>
      <t xml:space="preserve"> De acuerdo al avance acumulado anual de Infractores Retenidos, se obtiene un 59.36% el cual muestra una baja debido a que aún no son reactivados los protocolos de alcoholimetría (operativos) en la Ciudad.</t>
    </r>
  </si>
  <si>
    <r>
      <rPr>
        <b/>
        <sz val="11"/>
        <color theme="1"/>
        <rFont val="Arial"/>
        <family val="2"/>
      </rPr>
      <t>Meta Trimestral:</t>
    </r>
    <r>
      <rPr>
        <sz val="11"/>
        <color theme="1"/>
        <rFont val="Arial"/>
        <family val="2"/>
      </rPr>
      <t xml:space="preserve"> En este trimestre se llego a la meta y se sobrepaso observo un incremento del 1.25% en cuanto la atención de las diversas ciudadanas; especialmente en lo relacionado a trámites y servicios. 
</t>
    </r>
    <r>
      <rPr>
        <b/>
        <sz val="11"/>
        <color theme="1"/>
        <rFont val="Arial"/>
        <family val="2"/>
      </rPr>
      <t>Meta Anual:</t>
    </r>
    <r>
      <rPr>
        <sz val="11"/>
        <color theme="1"/>
        <rFont val="Arial"/>
        <family val="2"/>
      </rPr>
      <t xml:space="preserve"> El porcentaje de avance con relación a la meta anual es de 75.56%</t>
    </r>
  </si>
  <si>
    <r>
      <rPr>
        <b/>
        <sz val="11"/>
        <color theme="1"/>
        <rFont val="Arial"/>
        <family val="2"/>
      </rPr>
      <t>Meta Trimestral:</t>
    </r>
    <r>
      <rPr>
        <sz val="11"/>
        <color theme="1"/>
        <rFont val="Arial"/>
        <family val="2"/>
      </rPr>
      <t xml:space="preserve"> Estos otorgamientos de apoyos administrativos y financieros se observa la un aumento en este trimestre respecto a  las licencias de transito, actas de nacimiento y descuento de grúas. 403%
</t>
    </r>
    <r>
      <rPr>
        <b/>
        <sz val="11"/>
        <color theme="1"/>
        <rFont val="Arial"/>
        <family val="2"/>
      </rPr>
      <t>Meta Anual:</t>
    </r>
    <r>
      <rPr>
        <sz val="11"/>
        <color theme="1"/>
        <rFont val="Arial"/>
        <family val="2"/>
      </rPr>
      <t xml:space="preserve"> El porcentaje de avance con relación a la meta anual es de 82.22%.</t>
    </r>
  </si>
  <si>
    <r>
      <rPr>
        <b/>
        <sz val="11"/>
        <color theme="1"/>
        <rFont val="Arial"/>
        <family val="2"/>
      </rPr>
      <t>Meta Trimestral:</t>
    </r>
    <r>
      <rPr>
        <sz val="11"/>
        <color theme="1"/>
        <rFont val="Arial"/>
        <family val="2"/>
      </rPr>
      <t xml:space="preserve"> Los trámites ingresados ante la Unidad Técnica, Jurídica y Documental durante el mes de junio a septiembres equivale a un 87.50%
</t>
    </r>
    <r>
      <rPr>
        <b/>
        <sz val="11"/>
        <color theme="1"/>
        <rFont val="Arial"/>
        <family val="2"/>
      </rPr>
      <t xml:space="preserve">
Meta Anual:</t>
    </r>
    <r>
      <rPr>
        <sz val="11"/>
        <color theme="1"/>
        <rFont val="Arial"/>
        <family val="2"/>
      </rPr>
      <t xml:space="preserve"> El porcentaje de avance con relación a la meta anual es de 78.33%.</t>
    </r>
  </si>
  <si>
    <r>
      <rPr>
        <b/>
        <sz val="11"/>
        <color theme="1"/>
        <rFont val="Arial"/>
        <family val="2"/>
      </rPr>
      <t>Meta Trimestral:</t>
    </r>
    <r>
      <rPr>
        <sz val="11"/>
        <color theme="1"/>
        <rFont val="Arial"/>
        <family val="2"/>
      </rPr>
      <t xml:space="preserve"> Las organizaciones de la sociedad civil y la ciudadanía solicitaron menos apoyos de los calculados en el trimestre anterior. 
</t>
    </r>
    <r>
      <rPr>
        <b/>
        <sz val="11"/>
        <color theme="1"/>
        <rFont val="Arial"/>
        <family val="2"/>
      </rPr>
      <t xml:space="preserve">
Meta Anual: </t>
    </r>
    <r>
      <rPr>
        <sz val="11"/>
        <color theme="1"/>
        <rFont val="Arial"/>
        <family val="2"/>
      </rPr>
      <t>El porcentaje de avance con relación a la meta anual es de 43.52%.</t>
    </r>
  </si>
  <si>
    <r>
      <rPr>
        <b/>
        <sz val="11"/>
        <color theme="1"/>
        <rFont val="Arial"/>
        <family val="2"/>
      </rPr>
      <t xml:space="preserve">Meta Trimestral: </t>
    </r>
    <r>
      <rPr>
        <sz val="11"/>
        <color theme="1"/>
        <rFont val="Arial"/>
        <family val="2"/>
      </rPr>
      <t xml:space="preserve">Hubieron tiempos de campaña política por lo que no se pudieron realizar eventos.
</t>
    </r>
    <r>
      <rPr>
        <b/>
        <sz val="11"/>
        <color theme="1"/>
        <rFont val="Arial"/>
        <family val="2"/>
      </rPr>
      <t>Meta Anual</t>
    </r>
    <r>
      <rPr>
        <sz val="11"/>
        <color theme="1"/>
        <rFont val="Arial"/>
        <family val="2"/>
      </rPr>
      <t>: El porcentaje de avance con relación a la meta anual es de 71.43%</t>
    </r>
  </si>
  <si>
    <r>
      <rPr>
        <b/>
        <sz val="11"/>
        <color theme="1"/>
        <rFont val="Arial"/>
        <family val="2"/>
      </rPr>
      <t>Meta Trimestral:</t>
    </r>
    <r>
      <rPr>
        <sz val="11"/>
        <color theme="1"/>
        <rFont val="Arial"/>
        <family val="2"/>
      </rPr>
      <t xml:space="preserve"> Se llegó al 90% de la actividad planeada para este trimestre, debido a las invitaciones enviadas por las organizaciones de la sociedad civil.
</t>
    </r>
    <r>
      <rPr>
        <b/>
        <sz val="11"/>
        <color theme="1"/>
        <rFont val="Arial"/>
        <family val="2"/>
      </rPr>
      <t>Meta Anual:</t>
    </r>
    <r>
      <rPr>
        <sz val="11"/>
        <color theme="1"/>
        <rFont val="Arial"/>
        <family val="2"/>
      </rPr>
      <t xml:space="preserve"> El porcentaje de avance con relación a la meta anual es de 47.50%.</t>
    </r>
  </si>
  <si>
    <r>
      <rPr>
        <b/>
        <sz val="11"/>
        <color theme="1"/>
        <rFont val="Arial"/>
        <family val="2"/>
      </rPr>
      <t>Meta Trimestral:</t>
    </r>
    <r>
      <rPr>
        <sz val="11"/>
        <color theme="1"/>
        <rFont val="Arial"/>
        <family val="2"/>
      </rPr>
      <t xml:space="preserve">Se llevó a cabo de manera exitosa la reunión programada en este tercer trimestre, por lo que se llegó al 100% de la actividad planeada.
</t>
    </r>
    <r>
      <rPr>
        <b/>
        <sz val="11"/>
        <color theme="1"/>
        <rFont val="Arial"/>
        <family val="2"/>
      </rPr>
      <t xml:space="preserve">Meta Anual: </t>
    </r>
    <r>
      <rPr>
        <sz val="11"/>
        <color theme="1"/>
        <rFont val="Arial"/>
        <family val="2"/>
      </rPr>
      <t>El porcentaje de avance con relación a la meta anual es de 100%</t>
    </r>
  </si>
  <si>
    <r>
      <rPr>
        <b/>
        <sz val="11"/>
        <color theme="1"/>
        <rFont val="Arial"/>
        <family val="2"/>
      </rPr>
      <t xml:space="preserve">Meta Trimestral: </t>
    </r>
    <r>
      <rPr>
        <sz val="11"/>
        <color theme="1"/>
        <rFont val="Arial"/>
        <family val="2"/>
      </rPr>
      <t xml:space="preserve">En este trimestre se presentaron tiempos electorales y cambios en diferentes Dependencias del Ayuntamiento, por lo que no se pudo obtener el presupuesto para realizar la actividad. 
</t>
    </r>
    <r>
      <rPr>
        <b/>
        <sz val="11"/>
        <color theme="1"/>
        <rFont val="Arial"/>
        <family val="2"/>
      </rPr>
      <t xml:space="preserve">
Meta Anual:</t>
    </r>
    <r>
      <rPr>
        <sz val="11"/>
        <color theme="1"/>
        <rFont val="Arial"/>
        <family val="2"/>
      </rPr>
      <t xml:space="preserve"> El porcentaje de avance con relación a la meta anual es de 0.00%, ya que no se cumplió la programación del segundo trimestre de esta actividad.</t>
    </r>
  </si>
  <si>
    <r>
      <rPr>
        <b/>
        <sz val="11"/>
        <color theme="1"/>
        <rFont val="Arial"/>
        <family val="2"/>
      </rPr>
      <t xml:space="preserve">Meta Trimestral: </t>
    </r>
    <r>
      <rPr>
        <sz val="11"/>
        <color theme="1"/>
        <rFont val="Arial"/>
        <family val="2"/>
      </rPr>
      <t xml:space="preserve">Las escuelas secundarias apenas están regularizando sus clases al 100% y por motivo de las vacaciones escolares no se pudo programar la actividad.
</t>
    </r>
    <r>
      <rPr>
        <b/>
        <sz val="11"/>
        <color theme="1"/>
        <rFont val="Arial"/>
        <family val="2"/>
      </rPr>
      <t xml:space="preserve">Meta Anual: </t>
    </r>
    <r>
      <rPr>
        <sz val="11"/>
        <color theme="1"/>
        <rFont val="Arial"/>
        <family val="2"/>
      </rPr>
      <t>El porcentaje de avance con relación a la meta anual es de 0.00%, ya que no se cumplió con la programación del tercer trimestre de esta actividad.</t>
    </r>
  </si>
  <si>
    <r>
      <rPr>
        <b/>
        <sz val="11"/>
        <color theme="1"/>
        <rFont val="Arial"/>
        <family val="2"/>
      </rPr>
      <t xml:space="preserve">Meta Trimestral: </t>
    </r>
    <r>
      <rPr>
        <sz val="11"/>
        <color theme="1"/>
        <rFont val="Arial"/>
        <family val="2"/>
      </rPr>
      <t xml:space="preserve">No se alcanzo la meta debido a la veda electoral, logrando un 61.50%.
</t>
    </r>
    <r>
      <rPr>
        <b/>
        <sz val="11"/>
        <color theme="1"/>
        <rFont val="Arial"/>
        <family val="2"/>
      </rPr>
      <t xml:space="preserve">
Meta Anual</t>
    </r>
    <r>
      <rPr>
        <sz val="11"/>
        <color theme="1"/>
        <rFont val="Arial"/>
        <family val="2"/>
      </rPr>
      <t>: El porcentaje de avance con relación a la meta anual es de 34.23%, ya que no se cumplio la programación del segundo trimestre de está actividad.</t>
    </r>
  </si>
  <si>
    <r>
      <rPr>
        <b/>
        <sz val="11"/>
        <color theme="1"/>
        <rFont val="Arial"/>
        <family val="2"/>
      </rPr>
      <t xml:space="preserve">Meta Trimestral: </t>
    </r>
    <r>
      <rPr>
        <sz val="11"/>
        <color theme="1"/>
        <rFont val="Arial"/>
        <family val="2"/>
      </rPr>
      <t xml:space="preserve">Se alcanzo la meta y se sobrepaso a un 81.38% gracias que las personas físicas y morales renovaron sus constancias de capacitación. 
</t>
    </r>
    <r>
      <rPr>
        <b/>
        <sz val="11"/>
        <color theme="1"/>
        <rFont val="Arial"/>
        <family val="2"/>
      </rPr>
      <t xml:space="preserve">
Meta Anual:</t>
    </r>
    <r>
      <rPr>
        <sz val="11"/>
        <color theme="1"/>
        <rFont val="Arial"/>
        <family val="2"/>
      </rPr>
      <t xml:space="preserve"> El porcentaje de avance con relación a la meta anual es de 129.47%</t>
    </r>
  </si>
  <si>
    <r>
      <rPr>
        <b/>
        <sz val="11"/>
        <color theme="1"/>
        <rFont val="Arial"/>
        <family val="2"/>
      </rPr>
      <t xml:space="preserve">Meta Trimestral: </t>
    </r>
    <r>
      <rPr>
        <sz val="11"/>
        <color theme="1"/>
        <rFont val="Arial"/>
        <family val="2"/>
      </rPr>
      <t xml:space="preserve">Mayor participacion en eventos de concentración masivo con un 178.40%
</t>
    </r>
    <r>
      <rPr>
        <b/>
        <sz val="11"/>
        <color theme="1"/>
        <rFont val="Arial"/>
        <family val="2"/>
      </rPr>
      <t xml:space="preserve">Meta Anual: </t>
    </r>
    <r>
      <rPr>
        <sz val="11"/>
        <color theme="1"/>
        <rFont val="Arial"/>
        <family val="2"/>
      </rPr>
      <t>El porcentaje de avance con relación a la meta anual es de 82.40%, a pesar de que se cumplio y se sobrepaso la meta trimestral en 78.40%</t>
    </r>
  </si>
  <si>
    <r>
      <rPr>
        <b/>
        <sz val="11"/>
        <color theme="1"/>
        <rFont val="Arial"/>
        <family val="2"/>
      </rPr>
      <t xml:space="preserve">Meta Trimestral: </t>
    </r>
    <r>
      <rPr>
        <sz val="11"/>
        <color theme="1"/>
        <rFont val="Arial"/>
        <family val="2"/>
      </rPr>
      <t xml:space="preserve">Existe un avance significativo  debido a la apertura de las estancias infantiles dando cumplimiento a la meta y sobrepasandola un 7.36%
</t>
    </r>
    <r>
      <rPr>
        <b/>
        <sz val="11"/>
        <color theme="1"/>
        <rFont val="Arial"/>
        <family val="2"/>
      </rPr>
      <t xml:space="preserve">Meta Anual: </t>
    </r>
    <r>
      <rPr>
        <sz val="11"/>
        <color theme="1"/>
        <rFont val="Arial"/>
        <family val="2"/>
      </rPr>
      <t>El porcentaje de avance con relación a la meta anual es de 60.33%.</t>
    </r>
  </si>
  <si>
    <r>
      <rPr>
        <b/>
        <sz val="11"/>
        <color theme="1"/>
        <rFont val="Arial"/>
        <family val="2"/>
      </rPr>
      <t xml:space="preserve">Meta Trimestral: </t>
    </r>
    <r>
      <rPr>
        <sz val="11"/>
        <color theme="1"/>
        <rFont val="Arial"/>
        <family val="2"/>
      </rPr>
      <t xml:space="preserve">Se obtuvo un incremento en la meta, sin embargo existe una baja  participación de la industria por temas de apertura dando cumplimiento a la meta y sobrepasandola un 16.00%
</t>
    </r>
    <r>
      <rPr>
        <b/>
        <sz val="11"/>
        <color theme="1"/>
        <rFont val="Arial"/>
        <family val="2"/>
      </rPr>
      <t>Meta Anual:</t>
    </r>
    <r>
      <rPr>
        <sz val="11"/>
        <color theme="1"/>
        <rFont val="Arial"/>
        <family val="2"/>
      </rPr>
      <t xml:space="preserve"> El porcentaje de avance con relación a la meta anual es de 84.00%.</t>
    </r>
  </si>
  <si>
    <r>
      <rPr>
        <b/>
        <sz val="11"/>
        <color theme="1"/>
        <rFont val="Arial"/>
        <family val="2"/>
      </rPr>
      <t xml:space="preserve">Meta Trimestral: </t>
    </r>
    <r>
      <rPr>
        <sz val="11"/>
        <color theme="1"/>
        <rFont val="Arial"/>
        <family val="2"/>
      </rPr>
      <t xml:space="preserve">Se alcanzo la meta y se sobrepaso en un 62.53%, se observa que existio una mayor demanda y  participacion en colonias (regiones) de nueva creación. 
</t>
    </r>
    <r>
      <rPr>
        <b/>
        <sz val="11"/>
        <color theme="1"/>
        <rFont val="Arial"/>
        <family val="2"/>
      </rPr>
      <t xml:space="preserve">Meta Anual: </t>
    </r>
    <r>
      <rPr>
        <sz val="11"/>
        <color theme="1"/>
        <rFont val="Arial"/>
        <family val="2"/>
      </rPr>
      <t xml:space="preserve">El porcentaje de avance con relación a la meta anual es de 90.03%. </t>
    </r>
  </si>
  <si>
    <r>
      <rPr>
        <b/>
        <sz val="11"/>
        <color theme="1"/>
        <rFont val="Arial"/>
        <family val="2"/>
      </rPr>
      <t>Meta Trimestral:</t>
    </r>
    <r>
      <rPr>
        <sz val="11"/>
        <color theme="1"/>
        <rFont val="Arial"/>
        <family val="2"/>
      </rPr>
      <t xml:space="preserve"> Se contó con apoyo de externos e iniciativa privada para la gestion de cursos de capacitación llegando a un 77.78%
</t>
    </r>
    <r>
      <rPr>
        <b/>
        <sz val="11"/>
        <color theme="1"/>
        <rFont val="Arial"/>
        <family val="2"/>
      </rPr>
      <t xml:space="preserve">Meta Anual: </t>
    </r>
    <r>
      <rPr>
        <sz val="11"/>
        <color theme="1"/>
        <rFont val="Arial"/>
        <family val="2"/>
      </rPr>
      <t>El porcentaje de avance con relación a la meta anual es de 52.86%</t>
    </r>
  </si>
  <si>
    <r>
      <rPr>
        <b/>
        <sz val="11"/>
        <color theme="1"/>
        <rFont val="Arial"/>
        <family val="2"/>
      </rPr>
      <t xml:space="preserve">Meta Trimestral: </t>
    </r>
    <r>
      <rPr>
        <sz val="11"/>
        <color theme="1"/>
        <rFont val="Arial"/>
        <family val="2"/>
      </rPr>
      <t xml:space="preserve">Aún se encuentra en gestion del recurso para la adquicisión de trajes de proteccion personal para los integrantes de está Dirección.
</t>
    </r>
    <r>
      <rPr>
        <b/>
        <sz val="11"/>
        <color theme="1"/>
        <rFont val="Arial"/>
        <family val="2"/>
      </rPr>
      <t xml:space="preserve">
Meta Anual: </t>
    </r>
    <r>
      <rPr>
        <sz val="11"/>
        <color theme="1"/>
        <rFont val="Arial"/>
        <family val="2"/>
      </rPr>
      <t>El porcentaje de avance con relación a la meta anual es de 64.29%.</t>
    </r>
  </si>
  <si>
    <r>
      <rPr>
        <b/>
        <sz val="11"/>
        <color theme="1"/>
        <rFont val="Arial"/>
        <family val="2"/>
      </rPr>
      <t xml:space="preserve">Meta Trimestral: </t>
    </r>
    <r>
      <rPr>
        <sz val="11"/>
        <color theme="1"/>
        <rFont val="Arial"/>
        <family val="2"/>
      </rPr>
      <t xml:space="preserve">Durante el tercer trimestre de 2022, se llevaron a cabo 11 estrategias tangibles sobre el mejoramiento de la vialidad y ordenamiento de usuarios favoreciendo las condiciones de seguridad vial, a través de dispositivos de control vehicular y mantenimiento a semáforos. Dichas intervenciones se realizaron en las siguientes ubicaciones de esta ciudad de Cancún:
1. Supermanzana 15 Av. Huayacán entre Av. 135 y Calle Colegios (Calle Lava y Av. Copán).
2. Av. Periférico con Calle Marabú
3. Av. Kabah con Av. Cancún
4. Boulevard Luis Donaldo Colosio por Avenida Álamos
5. Rotulación de señalamientos 
6. Av. Kabah desde la Av. Nichupte hacia el distribuidor vial, 
7. Av. 137 con Av. Miguel hidalgo, para dar mantenimiento a 2 postes cuadrados de semáforo aplicando pintura amarillo tráfico.
8. Av. Tulum con Av. Nichupté, para brindar mantenimiento correctivo del poste doble de bandera 
9. Av. Kabah con av. 20 de noviembre, para dar mantenimiento a 2 postes redondos dobles de semáforo.
10. Av. López Portillo con Av 149, para mantenimiento correctivo del semáforo.
11. Av leona vicario con calle 31.
</t>
    </r>
    <r>
      <rPr>
        <b/>
        <sz val="11"/>
        <color theme="1"/>
        <rFont val="Arial"/>
        <family val="2"/>
      </rPr>
      <t xml:space="preserve">
Meta Anual:</t>
    </r>
    <r>
      <rPr>
        <sz val="11"/>
        <color theme="1"/>
        <rFont val="Arial"/>
        <family val="2"/>
      </rPr>
      <t xml:space="preserve"> El porcentaje de avance con relación a la meta anual es de 100.00%</t>
    </r>
  </si>
  <si>
    <r>
      <rPr>
        <b/>
        <sz val="11"/>
        <color theme="1"/>
        <rFont val="Arial"/>
        <family val="2"/>
      </rPr>
      <t xml:space="preserve">Meta Trimestral: </t>
    </r>
    <r>
      <rPr>
        <sz val="11"/>
        <color theme="1"/>
        <rFont val="Arial"/>
        <family val="2"/>
      </rPr>
      <t>Se realizaron 248 operativos al transporte público de concesionarias municipales, los cuales tienen el objetivo de observar el cumplimiento de la normatividad aplicable en materia de transporte público y vialidades de la ciudad, conforme a las quejas recibidas (23) y la prestación del servicio en general (97); priorizando aquellos dirigidos para la prevención de los contagios por el virus COVID-19., como lo son en materia de sana distancia (86) y sobre ocupo (42).
Con la finalidad de promover las acciones de seguimiento de la normatividad aplicable en el transporte público, en relación a la prevención de contagios del virus COVID-19 en el transporte público, se notificó a las Empresas Concesionarias municipales 96 protocolos a través de oficios que contienen las medidas sanitarias a seguir conforme al semáforo epidemiológico del Estado.
M</t>
    </r>
    <r>
      <rPr>
        <b/>
        <sz val="11"/>
        <color theme="1"/>
        <rFont val="Arial"/>
        <family val="2"/>
      </rPr>
      <t xml:space="preserve">eta Anual: </t>
    </r>
    <r>
      <rPr>
        <sz val="11"/>
        <color theme="1"/>
        <rFont val="Arial"/>
        <family val="2"/>
      </rPr>
      <t>El porcentaje de avance con relación a la meta anual es de 393.64%.</t>
    </r>
  </si>
  <si>
    <r>
      <rPr>
        <b/>
        <sz val="11"/>
        <color theme="1"/>
        <rFont val="Arial"/>
        <family val="2"/>
      </rPr>
      <t xml:space="preserve">Meta Trimestral: </t>
    </r>
    <r>
      <rPr>
        <sz val="11"/>
        <color theme="1"/>
        <rFont val="Arial"/>
        <family val="2"/>
      </rPr>
      <t xml:space="preserve">De acuerdo con las nuevas facultades de la DGTV (el 16 de febrero del presente año, se realizó la transferencia administrativa del Departamento de Ingeniería Vial por medio de un acto protocolario de entrega-recepción), se realizaron 6 propuestas de Movilidad y Seguridad Vial, con la finalidad de mejorar las condiciones de los desplazamientos de diversos tipos de usuarios, principalmente peatones:
1. Av. Lak´ín con Av. Leona Vicario Centro de Estudios Tecnológicos del Mar # 41
2. UT CANCÚN 
3. Av. Tulum abajo del palacio municipal 
4. SM 256 m 07 lote del 1 - 04 Av. Chetumal 
5. Av. Periférico frente al fraccionamiento ALOJA  
6. Av. Andrés Q.Roo, frente la plaza outlet
</t>
    </r>
    <r>
      <rPr>
        <b/>
        <sz val="11"/>
        <color theme="1"/>
        <rFont val="Arial"/>
        <family val="2"/>
      </rPr>
      <t xml:space="preserve">Meta Anual: </t>
    </r>
    <r>
      <rPr>
        <sz val="11"/>
        <color theme="1"/>
        <rFont val="Arial"/>
        <family val="2"/>
      </rPr>
      <t>El porcentaje de avance con relación a la meta anual es de 764.00%.</t>
    </r>
  </si>
  <si>
    <r>
      <rPr>
        <b/>
        <sz val="11"/>
        <color theme="1"/>
        <rFont val="Arial"/>
        <family val="2"/>
      </rPr>
      <t xml:space="preserve">Meta Trimestral: </t>
    </r>
    <r>
      <rPr>
        <sz val="11"/>
        <color theme="1"/>
        <rFont val="Arial"/>
        <family val="2"/>
      </rPr>
      <t xml:space="preserve">Calle completa PDUCP 2022, se realizaron diversos levantamientos en campo con el personal de la Dirección General de Transporte y Vialidad, para conocer el estado físico y operativo del sistema vial primario y secundario con la finalidad de establecer criterios generales de planificación en materia de infraestructura vial, bajo la naturaleza de que es fundamental contar con un Programa Integral de Movilidad y Seguridad Vial, para establecer los niveles de detalle para la implementación de iniciativas y una cartera de proyectos estratégicos para atender de fondo la problemática de movilidad.
1. Identificación del sistema vial. 
2. Diagnóstico es el estatus del estado físico.
</t>
    </r>
    <r>
      <rPr>
        <b/>
        <sz val="11"/>
        <color theme="1"/>
        <rFont val="Arial"/>
        <family val="2"/>
      </rPr>
      <t xml:space="preserve">Meta Anual: </t>
    </r>
    <r>
      <rPr>
        <sz val="11"/>
        <color theme="1"/>
        <rFont val="Arial"/>
        <family val="2"/>
      </rPr>
      <t>El porcentaje de avance con relación a la meta anual es de 66.67%</t>
    </r>
  </si>
  <si>
    <r>
      <rPr>
        <b/>
        <sz val="11"/>
        <color theme="1"/>
        <rFont val="Arial"/>
        <family val="2"/>
      </rPr>
      <t>Meta Trimestral:</t>
    </r>
    <r>
      <rPr>
        <sz val="11"/>
        <color theme="1"/>
        <rFont val="Arial"/>
        <family val="2"/>
      </rPr>
      <t xml:space="preserve"> Se autorizaron un total de 94 rutas entre las 4 empresas de transporte público a través de una prórroga que se formalizo conforme a la concesión existente con base al año 2021.  No obstante, para el año 2022 se ha postergado la formalización de las prórrogas de las concesiones debido a las jornadas electorales.
</t>
    </r>
    <r>
      <rPr>
        <b/>
        <sz val="11"/>
        <color theme="1"/>
        <rFont val="Arial"/>
        <family val="2"/>
      </rPr>
      <t xml:space="preserve">
Meta Anual:</t>
    </r>
    <r>
      <rPr>
        <sz val="11"/>
        <color theme="1"/>
        <rFont val="Arial"/>
        <family val="2"/>
      </rPr>
      <t xml:space="preserve"> El porcentaje de avance con relación a la meta anual es de 100.00%</t>
    </r>
  </si>
  <si>
    <r>
      <rPr>
        <b/>
        <sz val="11"/>
        <color theme="1"/>
        <rFont val="Arial"/>
        <family val="2"/>
      </rPr>
      <t xml:space="preserve">Meta Trimestral: </t>
    </r>
    <r>
      <rPr>
        <sz val="11"/>
        <color theme="1"/>
        <rFont val="Arial"/>
        <family val="2"/>
      </rPr>
      <t xml:space="preserve">Calle completa PDUCP 2022, se realizaron diversos levantamientos en campo con el personal de la Dirección General de Transporte y Vialidad, para conocer el estado físico y operativo del sistema vial primario, con la finalidad de establecer criterios generales de planificación en materia de infraestructura vial, bajo la naturaleza de que es fundamental contar con un Programa Integral de Movilidad y Seguridad Vial, para establecer los niveles de detalle para la implementación de iniciativas y una cartera de proyectos estratégicos para atender de fondo la problemática de movilidad.
1. Diagnostico Peatonal.
2. Diagnostico Ciclista.
3. Diagnostico Transporte Publico.
4. Diagnostico Transporte Privado.
</t>
    </r>
    <r>
      <rPr>
        <b/>
        <sz val="11"/>
        <color theme="1"/>
        <rFont val="Arial"/>
        <family val="2"/>
      </rPr>
      <t>Meta Anual:</t>
    </r>
    <r>
      <rPr>
        <sz val="11"/>
        <color theme="1"/>
        <rFont val="Arial"/>
        <family val="2"/>
      </rPr>
      <t xml:space="preserve"> El porcentaje de avance con relación a la meta anual llego y sobrepaso un 40.00%</t>
    </r>
  </si>
  <si>
    <r>
      <rPr>
        <b/>
        <sz val="11"/>
        <color theme="1"/>
        <rFont val="Arial"/>
        <family val="2"/>
      </rPr>
      <t xml:space="preserve">Meta Trimestral: </t>
    </r>
    <r>
      <rPr>
        <sz val="11"/>
        <color theme="1"/>
        <rFont val="Arial"/>
        <family val="2"/>
      </rPr>
      <t xml:space="preserve">Se busca que los comercios cuenten con los permisos necesarios para su correcto funcionamiento; la meta alcanzada representa el 53% de la meta planeada durante este trimestre, esto debido a que durante el primer trimestre se tuvo un repunte de mas del 200%.
</t>
    </r>
    <r>
      <rPr>
        <b/>
        <sz val="11"/>
        <color theme="1"/>
        <rFont val="Arial"/>
        <family val="2"/>
      </rPr>
      <t xml:space="preserve">
Meta Anual:</t>
    </r>
    <r>
      <rPr>
        <sz val="11"/>
        <color theme="1"/>
        <rFont val="Arial"/>
        <family val="2"/>
      </rPr>
      <t xml:space="preserve"> El porcentaje de avance del total acumulado al 3er trimestre corresponde al 80%.</t>
    </r>
  </si>
  <si>
    <r>
      <rPr>
        <b/>
        <sz val="11"/>
        <color theme="1"/>
        <rFont val="Arial"/>
        <family val="2"/>
      </rPr>
      <t>Meta Trimestral:</t>
    </r>
    <r>
      <rPr>
        <sz val="11"/>
        <color theme="1"/>
        <rFont val="Arial"/>
        <family val="2"/>
      </rPr>
      <t xml:space="preserve"> Se logro el cumplimiento de la meta  y se sobrepaso en un 12.20% de esta actividad, en la cual derivado de la temporada de fenómenos hidrometeorológicos a través de las redes sociales se busca brindar información tanto del estado actual del clima, así como el seguimiento de los posibles fenómenos que se formen.
</t>
    </r>
    <r>
      <rPr>
        <b/>
        <sz val="11"/>
        <color theme="1"/>
        <rFont val="Arial"/>
        <family val="2"/>
      </rPr>
      <t xml:space="preserve">
Meta Anual:</t>
    </r>
    <r>
      <rPr>
        <sz val="11"/>
        <color theme="1"/>
        <rFont val="Arial"/>
        <family val="2"/>
      </rPr>
      <t xml:space="preserve"> El porcentaje de avance del total acumulado al 3er trimestre corresponde al 59.21%.</t>
    </r>
  </si>
  <si>
    <r>
      <rPr>
        <b/>
        <sz val="11"/>
        <color theme="1"/>
        <rFont val="Arial"/>
        <family val="2"/>
      </rPr>
      <t xml:space="preserve">Meta Trimestral: </t>
    </r>
    <r>
      <rPr>
        <sz val="11"/>
        <color theme="1"/>
        <rFont val="Arial"/>
        <family val="2"/>
      </rPr>
      <t xml:space="preserve">Se logro el cumplimiento de la meta y se sobrepaso al 1.85% cumplimiento de la meta establecida en el trimestre logrando capacitar cada vez más personas.
</t>
    </r>
    <r>
      <rPr>
        <b/>
        <sz val="11"/>
        <color theme="1"/>
        <rFont val="Arial"/>
        <family val="2"/>
      </rPr>
      <t xml:space="preserve">
Meta Anual: </t>
    </r>
    <r>
      <rPr>
        <sz val="11"/>
        <color theme="1"/>
        <rFont val="Arial"/>
        <family val="2"/>
      </rPr>
      <t>El porcentaje de avance del total acumulado al 3er trimestre corresponde al 77.69%.</t>
    </r>
  </si>
  <si>
    <r>
      <rPr>
        <b/>
        <sz val="11"/>
        <color theme="1"/>
        <rFont val="Arial"/>
        <family val="2"/>
      </rPr>
      <t xml:space="preserve">Meta Trimestral: </t>
    </r>
    <r>
      <rPr>
        <sz val="11"/>
        <color theme="1"/>
        <rFont val="Arial"/>
        <family val="2"/>
      </rPr>
      <t xml:space="preserve">Las atenciones a través de la línea de emergencia 911, están en función de los reportes ciudadanos realizados por vía telefónica, se tuvo un aumento en comparación de la meta planeada, esto debido a la temporada vacacional de verano por lo que se cumple la meta y se sobrepasa al 39.13%
</t>
    </r>
    <r>
      <rPr>
        <b/>
        <sz val="11"/>
        <color theme="1"/>
        <rFont val="Arial"/>
        <family val="2"/>
      </rPr>
      <t xml:space="preserve">
Meta Anual: </t>
    </r>
    <r>
      <rPr>
        <sz val="11"/>
        <color theme="1"/>
        <rFont val="Arial"/>
        <family val="2"/>
      </rPr>
      <t>El porcentaje de avance con relación a la meta anual es de 88.41%</t>
    </r>
  </si>
  <si>
    <r>
      <rPr>
        <b/>
        <sz val="11"/>
        <color theme="1"/>
        <rFont val="Arial"/>
        <family val="2"/>
      </rPr>
      <t xml:space="preserve">Meta Trimestral: </t>
    </r>
    <r>
      <rPr>
        <sz val="11"/>
        <color theme="1"/>
        <rFont val="Arial"/>
        <family val="2"/>
      </rPr>
      <t xml:space="preserve">Se logra un 83.86% de inspecciones a comercios con el fin de verificar que los establecimientos cumplan con las normas mexicanas en materia de Protección Civil.
</t>
    </r>
    <r>
      <rPr>
        <b/>
        <sz val="11"/>
        <color theme="1"/>
        <rFont val="Arial"/>
        <family val="2"/>
      </rPr>
      <t xml:space="preserve">Meta Anual: </t>
    </r>
    <r>
      <rPr>
        <sz val="11"/>
        <color theme="1"/>
        <rFont val="Arial"/>
        <family val="2"/>
      </rPr>
      <t>El porcentaje de avance con relación a la meta anual es de 80.37%.</t>
    </r>
  </si>
  <si>
    <r>
      <rPr>
        <b/>
        <sz val="11"/>
        <color theme="1"/>
        <rFont val="Arial"/>
        <family val="2"/>
      </rPr>
      <t xml:space="preserve">Meta Trimestral: </t>
    </r>
    <r>
      <rPr>
        <sz val="11"/>
        <color theme="1"/>
        <rFont val="Arial"/>
        <family val="2"/>
      </rPr>
      <t xml:space="preserve">Los eventos públicos y privados dependen de las solicitudes realizadas por parte de particulares, así como también de las demás dependencias municipales y estatales, por lo que se consigue la meta y se sobrepasa en un 19.77%
</t>
    </r>
    <r>
      <rPr>
        <b/>
        <sz val="11"/>
        <color theme="1"/>
        <rFont val="Arial"/>
        <family val="2"/>
      </rPr>
      <t xml:space="preserve">Meta Anual: </t>
    </r>
    <r>
      <rPr>
        <sz val="11"/>
        <color theme="1"/>
        <rFont val="Arial"/>
        <family val="2"/>
      </rPr>
      <t>El porcentaje de avance con relación a la meta anual es de 90.00%</t>
    </r>
  </si>
  <si>
    <r>
      <rPr>
        <b/>
        <sz val="11"/>
        <color theme="1"/>
        <rFont val="Arial"/>
        <family val="2"/>
      </rPr>
      <t xml:space="preserve">Meta Trimestral: </t>
    </r>
    <r>
      <rPr>
        <sz val="11"/>
        <color theme="1"/>
        <rFont val="Arial"/>
        <family val="2"/>
      </rPr>
      <t xml:space="preserve">Se busca que los comercios cuenten con los permisos necesarios para su correcto funcionamiento, en esta ocasión se obtiene un 53% de cumplimiento conforme a la meta planeada.
</t>
    </r>
    <r>
      <rPr>
        <b/>
        <sz val="11"/>
        <color theme="1"/>
        <rFont val="Arial"/>
        <family val="2"/>
      </rPr>
      <t xml:space="preserve">Meta Anual: </t>
    </r>
    <r>
      <rPr>
        <sz val="11"/>
        <color theme="1"/>
        <rFont val="Arial"/>
        <family val="2"/>
      </rPr>
      <t>El repunte de esta actividad se dio durante el primer trimestre logrando obtener un acumulado del 80%.</t>
    </r>
  </si>
  <si>
    <r>
      <rPr>
        <b/>
        <sz val="11"/>
        <color theme="1"/>
        <rFont val="Arial"/>
        <family val="2"/>
      </rPr>
      <t xml:space="preserve">Meta Trimestral: </t>
    </r>
    <r>
      <rPr>
        <sz val="11"/>
        <color theme="1"/>
        <rFont val="Arial"/>
        <family val="2"/>
      </rPr>
      <t xml:space="preserve">Se supervisan los simulacros realizados por parte de los comercios con el fin de encontrarse preparados en caso de una contingencia, llegando a la meta y sobrepasandola un 5.97%
</t>
    </r>
    <r>
      <rPr>
        <b/>
        <sz val="11"/>
        <color theme="1"/>
        <rFont val="Arial"/>
        <family val="2"/>
      </rPr>
      <t xml:space="preserve">Meta Anual: </t>
    </r>
    <r>
      <rPr>
        <sz val="11"/>
        <color theme="1"/>
        <rFont val="Arial"/>
        <family val="2"/>
      </rPr>
      <t>El porcentaje de avance con relación a la meta anual es de 105.73%</t>
    </r>
  </si>
  <si>
    <r>
      <rPr>
        <b/>
        <sz val="11"/>
        <color theme="1"/>
        <rFont val="Arial"/>
        <family val="2"/>
      </rPr>
      <t xml:space="preserve">Meta Trimestral: </t>
    </r>
    <r>
      <rPr>
        <sz val="11"/>
        <color theme="1"/>
        <rFont val="Arial"/>
        <family val="2"/>
      </rPr>
      <t xml:space="preserve">Se obtuvo el cumplimiento de la meta programada a través de la evaluación de los programas internos en materia de Protección Civil como parte de los requisitos para los trámites de esta dirección, logrando la meta y sobrepasando un 1.96%
</t>
    </r>
    <r>
      <rPr>
        <b/>
        <sz val="11"/>
        <color theme="1"/>
        <rFont val="Arial"/>
        <family val="2"/>
      </rPr>
      <t xml:space="preserve">Meta Anual: </t>
    </r>
    <r>
      <rPr>
        <sz val="11"/>
        <color theme="1"/>
        <rFont val="Arial"/>
        <family val="2"/>
      </rPr>
      <t>El porcentaje de avance con relación a la meta anual es de 91.69%</t>
    </r>
  </si>
  <si>
    <r>
      <rPr>
        <b/>
        <sz val="11"/>
        <color theme="1"/>
        <rFont val="Arial"/>
        <family val="2"/>
      </rPr>
      <t>Meta Trimestral:</t>
    </r>
    <r>
      <rPr>
        <sz val="11"/>
        <color theme="1"/>
        <rFont val="Arial"/>
        <family val="2"/>
      </rPr>
      <t xml:space="preserve"> Con motivo de la temporada de Huracanes, la cual inició en el mes de Junio y concluye el mes de Noviembre, se realiza la verificación de los diferentes refugios y autorefugios temporales, la parte medular se da durante el 2do trimestre (abril y mayo), siendo el resultado 34.38%.
</t>
    </r>
    <r>
      <rPr>
        <b/>
        <sz val="11"/>
        <color theme="1"/>
        <rFont val="Arial"/>
        <family val="2"/>
      </rPr>
      <t xml:space="preserve">
Meta Anual: </t>
    </r>
    <r>
      <rPr>
        <sz val="11"/>
        <color theme="1"/>
        <rFont val="Arial"/>
        <family val="2"/>
      </rPr>
      <t>El porcentaje de avance con relación a la meta anual denota que se logra y sobrepasa a un 19.44%</t>
    </r>
  </si>
  <si>
    <r>
      <rPr>
        <b/>
        <sz val="11"/>
        <color theme="1"/>
        <rFont val="Arial"/>
        <family val="2"/>
      </rPr>
      <t xml:space="preserve">Meta Trimestral: </t>
    </r>
    <r>
      <rPr>
        <sz val="11"/>
        <color theme="1"/>
        <rFont val="Arial"/>
        <family val="2"/>
      </rPr>
      <t xml:space="preserve">El incremento dl numero de rescates y primeros auxilios brindados, es ocasionado por la temporada vacacional y esta en función a la cantidad de visitantes nacionales y extranjeros.
</t>
    </r>
    <r>
      <rPr>
        <b/>
        <sz val="11"/>
        <color theme="1"/>
        <rFont val="Arial"/>
        <family val="2"/>
      </rPr>
      <t xml:space="preserve">
Meta Anual: </t>
    </r>
    <r>
      <rPr>
        <sz val="11"/>
        <color theme="1"/>
        <rFont val="Arial"/>
        <family val="2"/>
      </rPr>
      <t xml:space="preserve">El porcentaje de avance con relación a la meta anual, se alcanzo y se sobrepaso a un 300.00%; debido a que aumento cuatro veces la solicitud. </t>
    </r>
  </si>
  <si>
    <r>
      <rPr>
        <b/>
        <sz val="11"/>
        <color theme="1"/>
        <rFont val="Arial"/>
        <family val="2"/>
      </rPr>
      <t xml:space="preserve">Meta Trimestral: </t>
    </r>
    <r>
      <rPr>
        <sz val="11"/>
        <color theme="1"/>
        <rFont val="Arial"/>
        <family val="2"/>
      </rPr>
      <t xml:space="preserve">Operativos establecidos debido a los diversos fenómenos que se presentan, los principales son hidrometeorológicos, incendios forestales y urbanos, y fenómenos socio organizativos (manifestaciones)
</t>
    </r>
    <r>
      <rPr>
        <b/>
        <sz val="11"/>
        <color theme="1"/>
        <rFont val="Arial"/>
        <family val="2"/>
      </rPr>
      <t xml:space="preserve">
Meta Anual: </t>
    </r>
    <r>
      <rPr>
        <sz val="11"/>
        <color theme="1"/>
        <rFont val="Arial"/>
        <family val="2"/>
      </rPr>
      <t>El porcentaje de avance con relación a la meta anual es de 34.74%</t>
    </r>
  </si>
  <si>
    <r>
      <rPr>
        <b/>
        <sz val="11"/>
        <color theme="1"/>
        <rFont val="Arial"/>
        <family val="2"/>
      </rPr>
      <t xml:space="preserve">Meta Trimestral: </t>
    </r>
    <r>
      <rPr>
        <sz val="11"/>
        <color theme="1"/>
        <rFont val="Arial"/>
        <family val="2"/>
      </rPr>
      <t xml:space="preserve">Las quejas ciudadanas están en función a los reportes ciudadanos realizados por vía telefónica y redes sociales, estos pueden ser desacuerdos vecinales, postes o arboles afectando propiedad privada entre otros.
</t>
    </r>
    <r>
      <rPr>
        <b/>
        <sz val="11"/>
        <color theme="1"/>
        <rFont val="Arial"/>
        <family val="2"/>
      </rPr>
      <t xml:space="preserve">Meta Anual: </t>
    </r>
    <r>
      <rPr>
        <sz val="11"/>
        <color theme="1"/>
        <rFont val="Arial"/>
        <family val="2"/>
      </rPr>
      <t>El porcentaje de avance con relación a la meta anual, se alcanzo y sobrepaso en 236.21%.</t>
    </r>
  </si>
  <si>
    <r>
      <rPr>
        <b/>
        <sz val="11"/>
        <color theme="1"/>
        <rFont val="Arial"/>
        <family val="2"/>
      </rPr>
      <t>Meta Trimestral:</t>
    </r>
    <r>
      <rPr>
        <sz val="11"/>
        <color theme="1"/>
        <rFont val="Arial"/>
        <family val="2"/>
      </rPr>
      <t xml:space="preserve"> Recomendaciones realizadas por el personal de guardavidas a la ciudadanía con el fin de salvaguardar la integridad de los vacacionistas, ésta se encuentra relacionada a la cantidad de visitantes.
</t>
    </r>
    <r>
      <rPr>
        <b/>
        <sz val="11"/>
        <color theme="1"/>
        <rFont val="Arial"/>
        <family val="2"/>
      </rPr>
      <t>Meta Anual:</t>
    </r>
    <r>
      <rPr>
        <sz val="11"/>
        <color theme="1"/>
        <rFont val="Arial"/>
        <family val="2"/>
      </rPr>
      <t xml:space="preserve"> El porcentaje de avance con relación a la meta anual, se alcanzo el 84.39%</t>
    </r>
  </si>
  <si>
    <r>
      <rPr>
        <b/>
        <sz val="11"/>
        <color theme="1"/>
        <rFont val="Arial"/>
        <family val="2"/>
      </rPr>
      <t xml:space="preserve">Meta Trimestral: </t>
    </r>
    <r>
      <rPr>
        <sz val="11"/>
        <color theme="1"/>
        <rFont val="Arial"/>
        <family val="2"/>
      </rPr>
      <t>Por cambio de administración, se instaló nuevamente el Consejo Municipal de Protección Civil de Benito Juárez Quintana Roo 2022-2024
Meta Anual: El porcentaje de avance con relación a la meta anual, se alcanzo y se sobrepaso a un 50.00%</t>
    </r>
  </si>
  <si>
    <r>
      <rPr>
        <b/>
        <sz val="11"/>
        <color theme="1"/>
        <rFont val="Arial"/>
        <family val="2"/>
      </rPr>
      <t xml:space="preserve">Meta Trimestral: </t>
    </r>
    <r>
      <rPr>
        <sz val="11"/>
        <color theme="1"/>
        <rFont val="Arial"/>
        <family val="2"/>
      </rPr>
      <t xml:space="preserve">Derivado a que las Dependencias Adscritas a la Secretaría General presentaron sus solicitudes administrativas en tiempo y forma; Así como también los proveedores de servicios entregaron en tiempo los materiales solicitados a esta Dirección General de la Coordinación Administrativa, se cumplió y supero la meta establecida en el 3er trimestre, este incremento es debido a que las Metas Planeadas, se realizaron considerando la Contingencia de Salud Mundial (Covid) y actualmente existe una mayor apertura.
</t>
    </r>
    <r>
      <rPr>
        <b/>
        <sz val="11"/>
        <color theme="1"/>
        <rFont val="Arial"/>
        <family val="2"/>
      </rPr>
      <t xml:space="preserve">Meta Anual: </t>
    </r>
    <r>
      <rPr>
        <sz val="11"/>
        <color theme="1"/>
        <rFont val="Arial"/>
        <family val="2"/>
      </rPr>
      <t xml:space="preserve">El porcentaje de avance con relación a la meta anual, se alcanzó el 109.59%
</t>
    </r>
  </si>
  <si>
    <r>
      <rPr>
        <b/>
        <sz val="11"/>
        <color theme="1"/>
        <rFont val="Arial"/>
        <family val="2"/>
      </rPr>
      <t xml:space="preserve">Meta Trimestral: </t>
    </r>
    <r>
      <rPr>
        <sz val="11"/>
        <color theme="1"/>
        <rFont val="Arial"/>
        <family val="2"/>
      </rPr>
      <t xml:space="preserve">La Dirección de la Coordinación General Administrativa cumplió y supero con la meta establecida en el tercer trimestre de 2022, debido a que el personal administrativo de las Dependencias adscritas a la Secretaría General presentó ante esta Dirección sus gestiones de movimientos de personal en tiempo y forma para su debido seguimiento, este incremento en comparación a lo programado es debido a la apertura que se viene dando, después de la contingencia de Salud (Covid).
</t>
    </r>
    <r>
      <rPr>
        <b/>
        <sz val="11"/>
        <color theme="1"/>
        <rFont val="Arial"/>
        <family val="2"/>
      </rPr>
      <t xml:space="preserve">Meta Anual: </t>
    </r>
    <r>
      <rPr>
        <sz val="11"/>
        <color theme="1"/>
        <rFont val="Arial"/>
        <family val="2"/>
      </rPr>
      <t xml:space="preserve">El porcentaje de avance con relación a la meta anual, se alcanzó el 87.97%
</t>
    </r>
  </si>
  <si>
    <r>
      <rPr>
        <b/>
        <sz val="11"/>
        <color theme="1"/>
        <rFont val="Arial"/>
        <family val="2"/>
      </rPr>
      <t xml:space="preserve">Meta Trimestral: </t>
    </r>
    <r>
      <rPr>
        <sz val="11"/>
        <color theme="1"/>
        <rFont val="Arial"/>
        <family val="2"/>
      </rPr>
      <t xml:space="preserve">La Dirección de la Coordinación General Administrativa cumplió y supero la meta establecida en el tercer trimestre de 2022, debido a que el personal de esta Dirección atendió y proporciono de manera oportuna y eficaz las Asesorías Técnicas solicitadas por las Dependencias Adscritas a la Secretaría General, este incremento en comparación a lo programado es debido a la apertura que se viene dando, después de la contingencia de Salud (Covid).
</t>
    </r>
    <r>
      <rPr>
        <b/>
        <sz val="11"/>
        <color theme="1"/>
        <rFont val="Arial"/>
        <family val="2"/>
      </rPr>
      <t xml:space="preserve">
Meta Anual: </t>
    </r>
    <r>
      <rPr>
        <sz val="11"/>
        <color theme="1"/>
        <rFont val="Arial"/>
        <family val="2"/>
      </rPr>
      <t xml:space="preserve">El porcentaje de avance con relación a la meta anual, se alcanzó el 105.03%
</t>
    </r>
  </si>
  <si>
    <r>
      <rPr>
        <b/>
        <sz val="11"/>
        <color theme="1"/>
        <rFont val="Arial"/>
        <family val="2"/>
      </rPr>
      <t xml:space="preserve">Meta Trimestral: </t>
    </r>
    <r>
      <rPr>
        <sz val="11"/>
        <color theme="1"/>
        <rFont val="Arial"/>
        <family val="2"/>
      </rPr>
      <t xml:space="preserve">La Dirección de la Coordinación General Administrativa cumplió y supero la meta establecida en el tercer trimestre de 2022, Debido a que esta Dirección realizo el debido seguimiento a los requerimientos y requisiciones presentadas por las Dependencias Adscritas a la Secretaría General, este incremento en comparación a lo programado es debido a la apertura que se viene dando, después de la contingencia de Salud (Covid).
</t>
    </r>
    <r>
      <rPr>
        <b/>
        <sz val="11"/>
        <color theme="1"/>
        <rFont val="Arial"/>
        <family val="2"/>
      </rPr>
      <t xml:space="preserve">Meta Anual: </t>
    </r>
    <r>
      <rPr>
        <sz val="11"/>
        <color theme="1"/>
        <rFont val="Arial"/>
        <family val="2"/>
      </rPr>
      <t xml:space="preserve">El porcentaje de avance con relación a la meta anual, se alcanzó el 104.76%
</t>
    </r>
  </si>
  <si>
    <r>
      <rPr>
        <b/>
        <sz val="11"/>
        <color theme="1"/>
        <rFont val="Arial"/>
        <family val="2"/>
      </rPr>
      <t xml:space="preserve">Meta Trimestral: </t>
    </r>
    <r>
      <rPr>
        <sz val="11"/>
        <color theme="1"/>
        <rFont val="Arial"/>
        <family val="2"/>
      </rPr>
      <t xml:space="preserve">La Dirección de la Coordinación General Administrativa cumplió y supero la meta establecida en el tercer trimestre de 2022, debido a que el personal de esta Dirección brindo la atención adecuada para dar seguimiento a los trámites y gestiones que los ciudadanos solicitaron, este incremento en comparación a lo programado es debido a la apertura que se viene dando, después de la contingencia de Salud (Covid)
</t>
    </r>
    <r>
      <rPr>
        <b/>
        <sz val="11"/>
        <color theme="1"/>
        <rFont val="Arial"/>
        <family val="2"/>
      </rPr>
      <t>Meta Anual:</t>
    </r>
    <r>
      <rPr>
        <sz val="11"/>
        <color theme="1"/>
        <rFont val="Arial"/>
        <family val="2"/>
      </rPr>
      <t xml:space="preserve"> El porcentaje de avance con relación a la meta anual, se alcanzó el 153.33%
</t>
    </r>
  </si>
  <si>
    <r>
      <rPr>
        <b/>
        <sz val="11"/>
        <color theme="1"/>
        <rFont val="Arial"/>
        <family val="2"/>
      </rPr>
      <t xml:space="preserve">Meta Trimestral: </t>
    </r>
    <r>
      <rPr>
        <sz val="11"/>
        <color theme="1"/>
        <rFont val="Arial"/>
        <family val="2"/>
      </rPr>
      <t xml:space="preserve">En el tercer trimestre 2022 el Municipio de Benito Juárez arrojo el 95.30% en esta actividad, para el cuarto trimestre 2022, se espera lograr la disminución de las sanciones aplicadas a la ciudadanía que realiza u omite actos que alteran la paz pública, esto derivado de la aplicación del nuevo Reglamento de Justicia Cívica para el Municipio de Benito Juárez, Quintana roo, con enfoque restaurativo más que sancionador.
</t>
    </r>
    <r>
      <rPr>
        <b/>
        <sz val="11"/>
        <color theme="1"/>
        <rFont val="Arial"/>
        <family val="2"/>
      </rPr>
      <t>Meta Anual.-</t>
    </r>
    <r>
      <rPr>
        <sz val="11"/>
        <color theme="1"/>
        <rFont val="Arial"/>
        <family val="2"/>
      </rPr>
      <t xml:space="preserve"> El porcentaje de avance anual de esta actividad es de 86.62%
</t>
    </r>
  </si>
  <si>
    <r>
      <rPr>
        <b/>
        <sz val="11"/>
        <color theme="1"/>
        <rFont val="Arial"/>
        <family val="2"/>
      </rPr>
      <t>Meta Trimestral:</t>
    </r>
    <r>
      <rPr>
        <sz val="11"/>
        <color theme="1"/>
        <rFont val="Arial"/>
        <family val="2"/>
      </rPr>
      <t xml:space="preserve"> En el tercer trimestre 2022 el Municipio de Benito Juárez arrojo un 63.27% en esta actividad, para el cuarto trimestre 2022, se espera la disminución derivado de la implementación del nuevo modelo de Justicia Cívica y la entrada en vigor del Reglamento de Justicia Cívica del Municipio de Benito Juárez, que considera la aplicación Mecanismos Alternativos de Solución de Controversias, MASC, ya que actualmente se está llevando  además de la conciliación, la mediación y la negociación, en el que las partes involucradas en una controversia solicitan, de manera voluntaria, la asistencia de un facilitador para llegar a una solución.
</t>
    </r>
    <r>
      <rPr>
        <b/>
        <sz val="11"/>
        <color theme="1"/>
        <rFont val="Arial"/>
        <family val="2"/>
      </rPr>
      <t>Meta Anual.-</t>
    </r>
    <r>
      <rPr>
        <sz val="11"/>
        <color theme="1"/>
        <rFont val="Arial"/>
        <family val="2"/>
      </rPr>
      <t xml:space="preserve"> El porcentaje de avance anual de esta actividad es de 74.37%</t>
    </r>
  </si>
  <si>
    <r>
      <rPr>
        <b/>
        <sz val="11"/>
        <color theme="1"/>
        <rFont val="Arial"/>
        <family val="2"/>
      </rPr>
      <t>Meta Trimestral:</t>
    </r>
    <r>
      <rPr>
        <sz val="11"/>
        <color theme="1"/>
        <rFont val="Arial"/>
        <family val="2"/>
      </rPr>
      <t xml:space="preserve"> En el tercer trimestre 2022 el Municipio de Benito Juárez logro un 53.50% en esta actividad, derivado de la implementación del nuevo modelo de Justicia Cívica y la entrada en vigor del Reglamento de Justicia Cívica del Municipio de Benito Juárez, que promueve el desarrollo de una Cultura de la Legalidad sustentada en los principios de corresponsabilidad, legalidad, solidaridad, honestidad, equidad, tolerancia e identidad.
</t>
    </r>
    <r>
      <rPr>
        <b/>
        <sz val="11"/>
        <color theme="1"/>
        <rFont val="Arial"/>
        <family val="2"/>
      </rPr>
      <t xml:space="preserve">Meta Anual: </t>
    </r>
    <r>
      <rPr>
        <sz val="11"/>
        <color theme="1"/>
        <rFont val="Arial"/>
        <family val="2"/>
      </rPr>
      <t>El porcentaje de avance anual de esta actividad es de 70.13%</t>
    </r>
  </si>
  <si>
    <r>
      <rPr>
        <b/>
        <sz val="11"/>
        <color theme="1"/>
        <rFont val="Arial"/>
        <family val="2"/>
      </rPr>
      <t xml:space="preserve">Meta Trimestral: </t>
    </r>
    <r>
      <rPr>
        <sz val="11"/>
        <color theme="1"/>
        <rFont val="Arial"/>
        <family val="2"/>
      </rPr>
      <t xml:space="preserve">En el tercer trimestre 2022 el Municipio de Benito Juárez logro un 100% en esta actividad, derivado de la implementación del nuevo modelo de Justicia Cívica y la entrada en vigor del Reglamento de Justicia Cívica del Municipio de Benito Juárez, que promueve la capacitación constante y permanente de los Jueces Cívicos y demás personal adscrito al Juzgado Cívico.
</t>
    </r>
    <r>
      <rPr>
        <b/>
        <sz val="11"/>
        <color theme="1"/>
        <rFont val="Arial"/>
        <family val="2"/>
      </rPr>
      <t xml:space="preserve">Meta Anual: </t>
    </r>
    <r>
      <rPr>
        <sz val="11"/>
        <color theme="1"/>
        <rFont val="Arial"/>
        <family val="2"/>
      </rPr>
      <t>El porcentaje de avance anual de esta actividad es de 66.67%</t>
    </r>
  </si>
  <si>
    <r>
      <t xml:space="preserve">Meta Trimestral: </t>
    </r>
    <r>
      <rPr>
        <sz val="11"/>
        <color theme="1"/>
        <rFont val="Arial"/>
        <family val="2"/>
      </rPr>
      <t xml:space="preserve">No fue programado ningún tallar en el presente trimestre.
</t>
    </r>
    <r>
      <rPr>
        <b/>
        <sz val="11"/>
        <color theme="1"/>
        <rFont val="Arial"/>
        <family val="2"/>
      </rPr>
      <t>Meta Anual</t>
    </r>
    <r>
      <rPr>
        <sz val="11"/>
        <color theme="1"/>
        <rFont val="Arial"/>
        <family val="2"/>
      </rPr>
      <t>: El porcentaje de avance anual de esta actividad es nulo.</t>
    </r>
  </si>
  <si>
    <r>
      <rPr>
        <b/>
        <sz val="11"/>
        <color theme="1"/>
        <rFont val="Arial"/>
        <family val="2"/>
      </rPr>
      <t>Meta Trimestral: .</t>
    </r>
    <r>
      <rPr>
        <sz val="11"/>
        <color theme="1"/>
        <rFont val="Arial"/>
        <family val="2"/>
      </rPr>
      <t xml:space="preserve"> La cual se pudo ejecutar debido a la participación e interés de la población objetivo para realización de este trámite, así como las condiciones sanitarias, sociales y climatológicas adecuadas para la realización y participación de la ciudadanía.
</t>
    </r>
    <r>
      <rPr>
        <b/>
        <sz val="11"/>
        <color theme="1"/>
        <rFont val="Arial"/>
        <family val="2"/>
      </rPr>
      <t xml:space="preserve">Meta Anual: </t>
    </r>
    <r>
      <rPr>
        <sz val="11"/>
        <color theme="1"/>
        <rFont val="Arial"/>
        <family val="2"/>
      </rPr>
      <t>El porcentaje de avance anual de esta actividad es de 64.00%</t>
    </r>
  </si>
  <si>
    <r>
      <rPr>
        <b/>
        <sz val="11"/>
        <color theme="1"/>
        <rFont val="Arial"/>
        <family val="2"/>
      </rPr>
      <t xml:space="preserve">Meta Trimestral: </t>
    </r>
    <r>
      <rPr>
        <sz val="11"/>
        <color theme="1"/>
        <rFont val="Arial"/>
        <family val="2"/>
      </rPr>
      <t xml:space="preserve">En este trimestre, no fue posible alcanzar la meta debido a la escasa difusión que no fue posible por motivos de falta de presupuesto y la participación de los jóvenes en realizar el trámite de la clase correspondiente y Remisos; en el departamento de la Junta Municipal de Reclutamiento adscrito a la Dirección de Gobierno. Sin embargo, se han atendido tramites por caso de urgencia (requisito laboral), por medio de citas. Fecha límite el 15 de octubre del 2022, para todos los interesados, siguiendo las medidas sanitarias preventivas establecidas
</t>
    </r>
    <r>
      <rPr>
        <b/>
        <sz val="11"/>
        <color theme="1"/>
        <rFont val="Arial"/>
        <family val="2"/>
      </rPr>
      <t xml:space="preserve">
Meta Anual:</t>
    </r>
    <r>
      <rPr>
        <sz val="11"/>
        <color theme="1"/>
        <rFont val="Arial"/>
        <family val="2"/>
      </rPr>
      <t xml:space="preserve"> El porcentaje de avance anual de esta actividad es de 46.70%</t>
    </r>
  </si>
  <si>
    <r>
      <rPr>
        <b/>
        <sz val="11"/>
        <color theme="1"/>
        <rFont val="Arial"/>
        <family val="2"/>
      </rPr>
      <t xml:space="preserve">Meta Trimestral: </t>
    </r>
    <r>
      <rPr>
        <sz val="11"/>
        <color theme="1"/>
        <rFont val="Arial"/>
        <family val="2"/>
      </rPr>
      <t xml:space="preserve">Dentro de las acciones programadas,  se encontraba la capacitación, así como las 3 sesiones del Consejo Estatal de Población, que incluye al COMUPO Benito Juárez, rindiéndose el informe correspondiente que constó de cuatro principales acciones.
</t>
    </r>
    <r>
      <rPr>
        <b/>
        <sz val="11"/>
        <color theme="1"/>
        <rFont val="Arial"/>
        <family val="2"/>
      </rPr>
      <t xml:space="preserve">
Meta Anual:</t>
    </r>
    <r>
      <rPr>
        <sz val="11"/>
        <color theme="1"/>
        <rFont val="Arial"/>
        <family val="2"/>
      </rPr>
      <t xml:space="preserve"> El porcentaje de avance anual de esta actividad es de 60.00%</t>
    </r>
  </si>
  <si>
    <r>
      <rPr>
        <b/>
        <sz val="11"/>
        <color theme="1"/>
        <rFont val="Arial"/>
        <family val="2"/>
      </rPr>
      <t xml:space="preserve">Meta Trimestral: </t>
    </r>
    <r>
      <rPr>
        <sz val="11"/>
        <color theme="1"/>
        <rFont val="Arial"/>
        <family val="2"/>
      </rPr>
      <t xml:space="preserve">Para la aplicación de esta meta, se ejecutó debido a que se realizó varias reuniones con la delegada de Alfredo V. Bonfil y la Subdelegada de Puerto Juárez, para la formulación de estrategias, pero como ellos tienen un plan integral para atender estas problemáticas, se apoyó desde la Dirección para la ejecución de algunas actividades.
</t>
    </r>
    <r>
      <rPr>
        <b/>
        <sz val="11"/>
        <color theme="1"/>
        <rFont val="Arial"/>
        <family val="2"/>
      </rPr>
      <t xml:space="preserve">Meta Anual: </t>
    </r>
    <r>
      <rPr>
        <sz val="11"/>
        <color theme="1"/>
        <rFont val="Arial"/>
        <family val="2"/>
      </rPr>
      <t>El porcentaje de avance anual es de 111.11%</t>
    </r>
  </si>
  <si>
    <r>
      <rPr>
        <b/>
        <sz val="11"/>
        <color theme="1"/>
        <rFont val="Arial"/>
        <family val="2"/>
      </rPr>
      <t>Meta Trimestral:</t>
    </r>
    <r>
      <rPr>
        <sz val="11"/>
        <color theme="1"/>
        <rFont val="Arial"/>
        <family val="2"/>
      </rPr>
      <t xml:space="preserve"> Por solicitud de unidades administrativas que no cuentan con espacio para el resguardo de las cajas.
</t>
    </r>
    <r>
      <rPr>
        <b/>
        <sz val="11"/>
        <color theme="1"/>
        <rFont val="Arial"/>
        <family val="2"/>
      </rPr>
      <t xml:space="preserve">Meta Anual: </t>
    </r>
    <r>
      <rPr>
        <sz val="11"/>
        <color theme="1"/>
        <rFont val="Arial"/>
        <family val="2"/>
      </rPr>
      <t>El porcentaje de avance con relación a la meta anual, se alcanzo y sobrepasa en un 350%</t>
    </r>
  </si>
  <si>
    <r>
      <rPr>
        <b/>
        <sz val="11"/>
        <color theme="1"/>
        <rFont val="Arial"/>
        <family val="2"/>
      </rPr>
      <t xml:space="preserve">Meta Trimestral:  </t>
    </r>
    <r>
      <rPr>
        <sz val="11"/>
        <color theme="1"/>
        <rFont val="Arial"/>
        <family val="2"/>
      </rPr>
      <t xml:space="preserve">Por solicitud de espacios en las unidades administrativas.
</t>
    </r>
    <r>
      <rPr>
        <b/>
        <sz val="11"/>
        <color theme="1"/>
        <rFont val="Arial"/>
        <family val="2"/>
      </rPr>
      <t xml:space="preserve">Meta Anual: </t>
    </r>
    <r>
      <rPr>
        <sz val="11"/>
        <color theme="1"/>
        <rFont val="Arial"/>
        <family val="2"/>
      </rPr>
      <t>El porcentaje de avance con relación a la meta anual, se alcanzo y sobrepasa en un 25%</t>
    </r>
  </si>
  <si>
    <r>
      <rPr>
        <b/>
        <sz val="11"/>
        <color theme="1"/>
        <rFont val="Arial"/>
        <family val="2"/>
      </rPr>
      <t xml:space="preserve">Meta Trimestral: </t>
    </r>
    <r>
      <rPr>
        <sz val="11"/>
        <color theme="1"/>
        <rFont val="Arial"/>
        <family val="2"/>
      </rPr>
      <t xml:space="preserve"> No se llevo a cabo esta actividad ya que no estaba programada. 
</t>
    </r>
    <r>
      <rPr>
        <b/>
        <sz val="11"/>
        <color theme="1"/>
        <rFont val="Arial"/>
        <family val="2"/>
      </rPr>
      <t xml:space="preserve">Meta Anual: </t>
    </r>
    <r>
      <rPr>
        <sz val="11"/>
        <color theme="1"/>
        <rFont val="Arial"/>
        <family val="2"/>
      </rPr>
      <t>El porcentaje de avance con relación a la meta anual, se alcanzo y sobrepasa en un 44.09%</t>
    </r>
  </si>
  <si>
    <r>
      <rPr>
        <b/>
        <sz val="11"/>
        <color theme="1"/>
        <rFont val="Arial"/>
        <family val="2"/>
      </rPr>
      <t xml:space="preserve">Meta Trimestral: </t>
    </r>
    <r>
      <rPr>
        <sz val="11"/>
        <color theme="1"/>
        <rFont val="Arial"/>
        <family val="2"/>
      </rPr>
      <t xml:space="preserve"> No se llevo a cabo esta actividad ya que no estaba programada. 
</t>
    </r>
    <r>
      <rPr>
        <b/>
        <sz val="11"/>
        <color theme="1"/>
        <rFont val="Arial"/>
        <family val="2"/>
      </rPr>
      <t>Meta Anual</t>
    </r>
    <r>
      <rPr>
        <sz val="11"/>
        <color theme="1"/>
        <rFont val="Arial"/>
        <family val="2"/>
      </rPr>
      <t>: El porcentaje de avance con relación a la meta anual, se alcanzo y sobrepasa en un 66.67%</t>
    </r>
  </si>
  <si>
    <r>
      <rPr>
        <b/>
        <sz val="11"/>
        <color theme="1"/>
        <rFont val="Arial"/>
        <family val="2"/>
      </rPr>
      <t xml:space="preserve">Meta Trimestral: </t>
    </r>
    <r>
      <rPr>
        <sz val="11"/>
        <color theme="1"/>
        <rFont val="Arial"/>
        <family val="2"/>
      </rPr>
      <t xml:space="preserve">En relación al llenado de inventario de archivo de trámite, de la integración de un expediente de archivo, clasificación de la información,  de los documentos de comprobación administrativa y documentos de apoyo inmediato, y la gestión documental  a través de los instrumentos de control y consulta archivística para el Municipio de Benito Juárez Quintana Roo, se capacito a un total de 31 personas en un total de 04 curso-taller en diferentes unidades del Municipio. 
</t>
    </r>
    <r>
      <rPr>
        <b/>
        <sz val="11"/>
        <color theme="1"/>
        <rFont val="Arial"/>
        <family val="2"/>
      </rPr>
      <t xml:space="preserve">Meta Anual: </t>
    </r>
    <r>
      <rPr>
        <sz val="11"/>
        <color theme="1"/>
        <rFont val="Arial"/>
        <family val="2"/>
      </rPr>
      <t>El porcentaje de avance con relación a la meta anual, se alcanzo y sobrepasa en un 54.55%</t>
    </r>
  </si>
  <si>
    <r>
      <rPr>
        <b/>
        <sz val="11"/>
        <color theme="1"/>
        <rFont val="Arial"/>
        <family val="2"/>
      </rPr>
      <t xml:space="preserve">Meta Trimestral: </t>
    </r>
    <r>
      <rPr>
        <sz val="11"/>
        <color theme="1"/>
        <rFont val="Arial"/>
        <family val="2"/>
      </rPr>
      <t xml:space="preserve">Durante el periodo 01 de julio al 30 de septiembre del 2022 se inscribieron 25,721 actos registrales en las 09 Oficialías del Registro Civil, que se encuentran ubicados en los diferentes puntos del Municipio de Benito Juárez. A continuación, se encuentra la estadística de los actos registrales realizados durante el trimestre antes mencionado.
</t>
    </r>
    <r>
      <rPr>
        <b/>
        <sz val="11"/>
        <color theme="1"/>
        <rFont val="Arial"/>
        <family val="2"/>
      </rPr>
      <t xml:space="preserve">Meta Anual: </t>
    </r>
    <r>
      <rPr>
        <sz val="11"/>
        <color theme="1"/>
        <rFont val="Arial"/>
        <family val="2"/>
      </rPr>
      <t xml:space="preserve">El porcentaje de avance con relación a la meta anual, se alcanzó un 52.69% debido a que este trimestre sólo alcanzo 79.90%.
</t>
    </r>
  </si>
  <si>
    <r>
      <rPr>
        <b/>
        <sz val="11"/>
        <color theme="1"/>
        <rFont val="Arial"/>
        <family val="2"/>
      </rPr>
      <t xml:space="preserve">Meta Trimestral: </t>
    </r>
    <r>
      <rPr>
        <sz val="11"/>
        <color theme="1"/>
        <rFont val="Arial"/>
        <family val="2"/>
      </rPr>
      <t xml:space="preserve">Durante el periodo 01 de julio al 30 de septiembre del 2022 No se autorizó invertir en herramientas tecnológicas derivado de la crisis económica que dejo la pandemia por el virus del COVID-19, por lo anterior no contamos con el presupuesto para cumplir con las metas de este indicador.
</t>
    </r>
    <r>
      <rPr>
        <b/>
        <sz val="11"/>
        <color theme="1"/>
        <rFont val="Arial"/>
        <family val="2"/>
      </rPr>
      <t>Meta Anual:</t>
    </r>
    <r>
      <rPr>
        <sz val="11"/>
        <color theme="1"/>
        <rFont val="Arial"/>
        <family val="2"/>
      </rPr>
      <t xml:space="preserve"> No se avanzó en esta actividad en ninguno de los trimestres.
</t>
    </r>
  </si>
  <si>
    <r>
      <rPr>
        <b/>
        <sz val="11"/>
        <color theme="1"/>
        <rFont val="Arial"/>
        <family val="2"/>
      </rPr>
      <t xml:space="preserve">Meta Trimestral: </t>
    </r>
    <r>
      <rPr>
        <sz val="11"/>
        <color theme="1"/>
        <rFont val="Arial"/>
        <family val="2"/>
      </rPr>
      <t xml:space="preserve">Durante el periodo 01 de julio al 30 de septiembre del 2022 No se autorizó invertir en herramientas tecnológicas derivado de la crisis económica que dejo la pandemia por el virus del COVID-19, por lo anterior no contamos con el presupuesto para cumplir con las metas de este indicador.
</t>
    </r>
    <r>
      <rPr>
        <b/>
        <sz val="11"/>
        <color theme="1"/>
        <rFont val="Arial"/>
        <family val="2"/>
      </rPr>
      <t>Meta Anual:</t>
    </r>
    <r>
      <rPr>
        <sz val="11"/>
        <color theme="1"/>
        <rFont val="Arial"/>
        <family val="2"/>
      </rPr>
      <t xml:space="preserve"> El porcentaje de avance con relación a la meta anual, se alcanzó y sobrepaso un 21.14% debido a que este trimestre sólo alcanzo 65.19%.</t>
    </r>
  </si>
  <si>
    <r>
      <rPr>
        <b/>
        <sz val="11"/>
        <color theme="1"/>
        <rFont val="Arial"/>
        <family val="2"/>
      </rPr>
      <t>Meta Trimestral:</t>
    </r>
    <r>
      <rPr>
        <sz val="11"/>
        <color theme="1"/>
        <rFont val="Arial"/>
        <family val="2"/>
      </rPr>
      <t xml:space="preserve"> No se autorizó invertir remodelación y/o mejoras de las instalaciones de las Oficialías del Registro Civil, derivado de la crisis económica que dejo la pandemia por el virus del COVID-19, por lo anterior no contamos con el presupuesto para cumplir con las metas de este indicador.
</t>
    </r>
    <r>
      <rPr>
        <b/>
        <sz val="11"/>
        <color theme="1"/>
        <rFont val="Arial"/>
        <family val="2"/>
      </rPr>
      <t xml:space="preserve">Meta Anual: </t>
    </r>
    <r>
      <rPr>
        <sz val="11"/>
        <color theme="1"/>
        <rFont val="Arial"/>
        <family val="2"/>
      </rPr>
      <t>No aplica para este trimestre la actividad.</t>
    </r>
  </si>
  <si>
    <r>
      <rPr>
        <b/>
        <sz val="11"/>
        <color theme="1"/>
        <rFont val="Arial"/>
        <family val="2"/>
      </rPr>
      <t>Meta Trimestral: D</t>
    </r>
    <r>
      <rPr>
        <sz val="11"/>
        <color theme="1"/>
        <rFont val="Arial"/>
        <family val="2"/>
      </rPr>
      <t xml:space="preserve">urante el periodo 01 de julio al 30 de septiembre del 2022, se realizaron diferentes capacitaciones para la actualización y mejora de las actividades tanto operativas como administrativas, siendo capacitados 45 personas adscritas a la Dirección de la Coordinación del Registro Civil.
</t>
    </r>
    <r>
      <rPr>
        <b/>
        <sz val="11"/>
        <color theme="1"/>
        <rFont val="Arial"/>
        <family val="2"/>
      </rPr>
      <t>Meta Anual:</t>
    </r>
    <r>
      <rPr>
        <sz val="11"/>
        <color theme="1"/>
        <rFont val="Arial"/>
        <family val="2"/>
      </rPr>
      <t xml:space="preserve"> El porcentaje de avance con relación a la meta anual, se alcanzó y sobrepaso un 87.36% debido a que este trimestre tambien llego a su meta y se sobrepaso en 104.55%</t>
    </r>
  </si>
  <si>
    <r>
      <rPr>
        <b/>
        <sz val="11"/>
        <color theme="1"/>
        <rFont val="Arial"/>
        <family val="2"/>
      </rPr>
      <t xml:space="preserve">Meta Trimestral: </t>
    </r>
    <r>
      <rPr>
        <sz val="11"/>
        <color theme="1"/>
        <rFont val="Arial"/>
        <family val="2"/>
      </rPr>
      <t xml:space="preserve">En este trimestre se han podido alcanzar y superar el objetivo planteado ya que tenemos estadísticas de las visitas y de los tramites que se solicitan en este tercer trimestre del año por que casi todas las denominaciones celebran “Semana Santa” eso nos da el parámetro de la actividad que tenemos en la oficina.
</t>
    </r>
    <r>
      <rPr>
        <b/>
        <sz val="11"/>
        <color theme="1"/>
        <rFont val="Arial"/>
        <family val="2"/>
      </rPr>
      <t xml:space="preserve">Meta Anual: </t>
    </r>
    <r>
      <rPr>
        <sz val="11"/>
        <color theme="1"/>
        <rFont val="Arial"/>
        <family val="2"/>
      </rPr>
      <t>El porcentaje de avance con relación a la meta anual, se alcanzo un 76.40%</t>
    </r>
  </si>
  <si>
    <r>
      <rPr>
        <b/>
        <sz val="11"/>
        <color theme="1"/>
        <rFont val="Arial"/>
        <family val="2"/>
      </rPr>
      <t xml:space="preserve">Meta Trimestral: </t>
    </r>
    <r>
      <rPr>
        <sz val="11"/>
        <color theme="1"/>
        <rFont val="Arial"/>
        <family val="2"/>
      </rPr>
      <t xml:space="preserve">Se programaron 3 actividades de apoyo comunitario con la participación de las asociaciones religiosas, las cuales se pudieron llevar a cabo en el periodo previsto, gracias a la participación de las voluntarios de las asociaciones y agrupaciones religiosas.  
</t>
    </r>
    <r>
      <rPr>
        <b/>
        <sz val="11"/>
        <color theme="1"/>
        <rFont val="Arial"/>
        <family val="2"/>
      </rPr>
      <t>Meta Anual</t>
    </r>
    <r>
      <rPr>
        <sz val="11"/>
        <color theme="1"/>
        <rFont val="Arial"/>
        <family val="2"/>
      </rPr>
      <t>: El porcentaje de avance con relación a la meta anual, se alcanzo un 71.43%</t>
    </r>
  </si>
  <si>
    <r>
      <rPr>
        <b/>
        <sz val="11"/>
        <color theme="1"/>
        <rFont val="Arial"/>
        <family val="2"/>
      </rPr>
      <t>Meta Trimestral:</t>
    </r>
    <r>
      <rPr>
        <sz val="11"/>
        <color theme="1"/>
        <rFont val="Arial"/>
        <family val="2"/>
      </rPr>
      <t xml:space="preserve"> Se logro cumplir la meta debido a la gran participación de los ministros de culto, los lideres de las iglesias y laicos que apoyan las actividades y en esta ocasión respondieron a la invitación a los cursos de capacitación que se impartieron. 
</t>
    </r>
    <r>
      <rPr>
        <b/>
        <sz val="11"/>
        <color theme="1"/>
        <rFont val="Arial"/>
        <family val="2"/>
      </rPr>
      <t>Meta Anual</t>
    </r>
    <r>
      <rPr>
        <sz val="11"/>
        <color theme="1"/>
        <rFont val="Arial"/>
        <family val="2"/>
      </rPr>
      <t>: El porcentaje de avance con relación a la meta anual, se alcanzo un 77.25%</t>
    </r>
  </si>
  <si>
    <r>
      <rPr>
        <b/>
        <sz val="11"/>
        <color theme="1"/>
        <rFont val="Arial"/>
        <family val="2"/>
      </rPr>
      <t xml:space="preserve">Meta Trimestral: </t>
    </r>
    <r>
      <rPr>
        <sz val="11"/>
        <color theme="1"/>
        <rFont val="Arial"/>
        <family val="2"/>
      </rPr>
      <t xml:space="preserve">Este trimestre se alcanzó y sobrepaso el objetivo de actualizar los 60 expedientes en el Padrón Municipal de Templos, esta actividad está ligada a la participación de los ministros de culto que desean actualizar su información en el padrón.
</t>
    </r>
    <r>
      <rPr>
        <b/>
        <sz val="11"/>
        <color theme="1"/>
        <rFont val="Arial"/>
        <family val="2"/>
      </rPr>
      <t xml:space="preserve">
Meta Anual:</t>
    </r>
    <r>
      <rPr>
        <sz val="11"/>
        <color theme="1"/>
        <rFont val="Arial"/>
        <family val="2"/>
      </rPr>
      <t xml:space="preserve"> El porcentaje de avance con relación a la meta anual, se alcanzo un 73.75%</t>
    </r>
  </si>
  <si>
    <r>
      <rPr>
        <b/>
        <sz val="11"/>
        <color theme="1"/>
        <rFont val="Arial"/>
        <family val="2"/>
      </rPr>
      <t xml:space="preserve">Meta Trimestral: </t>
    </r>
    <r>
      <rPr>
        <sz val="11"/>
        <color theme="1"/>
        <rFont val="Arial"/>
        <family val="2"/>
      </rPr>
      <t xml:space="preserve">Se alcanzo el objetivo planteado de las 35 verificaciones, ya que en estas se integran las verificaciones de culto público extraordinario, las verificaciones de apertura de culto y las verificaciones por temas de quejas.
</t>
    </r>
    <r>
      <rPr>
        <b/>
        <sz val="11"/>
        <color theme="1"/>
        <rFont val="Arial"/>
        <family val="2"/>
      </rPr>
      <t>Meta Anual:</t>
    </r>
    <r>
      <rPr>
        <sz val="11"/>
        <color theme="1"/>
        <rFont val="Arial"/>
        <family val="2"/>
      </rPr>
      <t xml:space="preserve"> El porcentaje de avance con relación a la meta anual, se alcanzo un 75%</t>
    </r>
  </si>
  <si>
    <r>
      <rPr>
        <b/>
        <sz val="11"/>
        <color theme="1"/>
        <rFont val="Arial"/>
        <family val="2"/>
      </rPr>
      <t xml:space="preserve">Meta Trimestral: </t>
    </r>
    <r>
      <rPr>
        <sz val="11"/>
        <color theme="1"/>
        <rFont val="Arial"/>
        <family val="2"/>
      </rPr>
      <t xml:space="preserve">Este objetivo se alcanzó debido a la gran participación de las asociaciones y agrupaciones religiosas que con entusiasmo ha sido participes en los temas de reconstrucción del tejido social y ha recibido con agrado los programas de donaciones de pan realizado en coordinación del DIF y de apoyo en la donación de ropa, de la misma manera han recibido con agrado las cortesías de los boletos para los juegos de futbol del atlante.     
</t>
    </r>
    <r>
      <rPr>
        <b/>
        <sz val="11"/>
        <color theme="1"/>
        <rFont val="Arial"/>
        <family val="2"/>
      </rPr>
      <t>Meta Anual:</t>
    </r>
    <r>
      <rPr>
        <sz val="11"/>
        <color theme="1"/>
        <rFont val="Arial"/>
        <family val="2"/>
      </rPr>
      <t xml:space="preserve"> El porcentaje de avance con relación a la meta anual, se alcanzo un 64.18%</t>
    </r>
  </si>
  <si>
    <r>
      <rPr>
        <b/>
        <sz val="11"/>
        <color theme="1"/>
        <rFont val="Arial"/>
        <family val="2"/>
      </rPr>
      <t>Meta Trimestral:</t>
    </r>
    <r>
      <rPr>
        <sz val="11"/>
        <color theme="1"/>
        <rFont val="Arial"/>
        <family val="2"/>
      </rPr>
      <t xml:space="preserve"> Este objetivo se alcanzó y sobrepaso  gracias a la participación de los responsables de las asociaciones y lideres de las iglesias ya que solicitaron las asesorías jurídicas.    
</t>
    </r>
    <r>
      <rPr>
        <b/>
        <sz val="11"/>
        <color theme="1"/>
        <rFont val="Arial"/>
        <family val="2"/>
      </rPr>
      <t xml:space="preserve">Meta Anual: </t>
    </r>
    <r>
      <rPr>
        <sz val="11"/>
        <color theme="1"/>
        <rFont val="Arial"/>
        <family val="2"/>
      </rPr>
      <t>El porcentaje de avance con relación a la meta anual, se alcanzo un 78.89%</t>
    </r>
  </si>
  <si>
    <r>
      <rPr>
        <b/>
        <sz val="11"/>
        <color theme="1"/>
        <rFont val="Arial"/>
        <family val="2"/>
      </rPr>
      <t xml:space="preserve">Meta Trimestral: </t>
    </r>
    <r>
      <rPr>
        <sz val="11"/>
        <color theme="1"/>
        <rFont val="Arial"/>
        <family val="2"/>
      </rPr>
      <t xml:space="preserve">Se logro alcanzar el objetivo ya que en este periodo se reciben muchas solicitudes de eventos religiosos, como lo son peregrinaciones y solicitudes de culto público extraordinario.  
</t>
    </r>
    <r>
      <rPr>
        <b/>
        <sz val="11"/>
        <color theme="1"/>
        <rFont val="Arial"/>
        <family val="2"/>
      </rPr>
      <t xml:space="preserve">Meta Anual: </t>
    </r>
    <r>
      <rPr>
        <sz val="11"/>
        <color theme="1"/>
        <rFont val="Arial"/>
        <family val="2"/>
      </rPr>
      <t>El porcentaje de avance con relación a la meta anual, se alcanzo un 67.62%</t>
    </r>
  </si>
  <si>
    <r>
      <rPr>
        <b/>
        <sz val="11"/>
        <color theme="1"/>
        <rFont val="Arial"/>
        <family val="2"/>
      </rPr>
      <t xml:space="preserve">Meta Trimestral: </t>
    </r>
    <r>
      <rPr>
        <sz val="11"/>
        <color theme="1"/>
        <rFont val="Arial"/>
        <family val="2"/>
      </rPr>
      <t xml:space="preserve">Se logró el 100% gracias a que se cuenta con una página de redes sociales mediante la cual de manera digital se promueve campañas de los derechos de la niñez y la adolescencia, las cuales aporten a la sensibilización y concientización ciudadana con el objetivo de generar transformaciones culturales individuales, sociales, institucionales y normativas, basadas en la promoción del respeto y protección del ejercicio de los derechos de los niños, niñas y adolescentes. .
</t>
    </r>
    <r>
      <rPr>
        <b/>
        <sz val="11"/>
        <color theme="1"/>
        <rFont val="Arial"/>
        <family val="2"/>
      </rPr>
      <t xml:space="preserve">Meta Anual: </t>
    </r>
    <r>
      <rPr>
        <sz val="11"/>
        <color theme="1"/>
        <rFont val="Arial"/>
        <family val="2"/>
      </rPr>
      <t>El porcentaje de avance con relación a la meta anual, se alcanzo al 100%</t>
    </r>
  </si>
  <si>
    <r>
      <rPr>
        <b/>
        <sz val="11"/>
        <color theme="1"/>
        <rFont val="Arial"/>
        <family val="2"/>
      </rPr>
      <t xml:space="preserve">Meta Trimestral: </t>
    </r>
    <r>
      <rPr>
        <sz val="11"/>
        <color theme="1"/>
        <rFont val="Arial"/>
        <family val="2"/>
      </rPr>
      <t xml:space="preserve">Se logró el 91 % gracias a la disposición y participan de los alumnos y el sector educativo privado, se contó con la participación del nivel primaria del  plantel Chichén Itzá, quienes se vieron beneficiados con los conocimientos básicos sobre sus derechos humanos, mediante  las actividades realizadas con los alumnos de los niveles de cuarto a sexto grado  de la escuela primaria del colegio Boston plantel Chichén Itzá ubicado en la manzana 61, lote 1-01.,  tocando el tema  sobre la igualdad de género y  la promoción del respeto y protección del ejercicio de los derechos de los niños, niñas y adolescentes.
</t>
    </r>
    <r>
      <rPr>
        <b/>
        <sz val="11"/>
        <color theme="1"/>
        <rFont val="Arial"/>
        <family val="2"/>
      </rPr>
      <t xml:space="preserve">Meta Anual: </t>
    </r>
    <r>
      <rPr>
        <sz val="11"/>
        <color theme="1"/>
        <rFont val="Arial"/>
        <family val="2"/>
      </rPr>
      <t>El porcentaje de avance con relación a la meta anual, se alcanzo y se sobrepaso 132.25%</t>
    </r>
  </si>
  <si>
    <r>
      <rPr>
        <b/>
        <sz val="11"/>
        <color theme="1"/>
        <rFont val="Arial"/>
        <family val="2"/>
      </rPr>
      <t xml:space="preserve">Meta Trimestral: </t>
    </r>
    <r>
      <rPr>
        <sz val="11"/>
        <color theme="1"/>
        <rFont val="Arial"/>
        <family val="2"/>
      </rPr>
      <t xml:space="preserve">Se logró 100% de lo programado en este trimestre, gracias a la disposición del sector educativo privado con la participación y la asistencia de los alumnos del nivel medio superior en las dos   JORNADA DE PLÁTICAS DE PREVENCIÓN DEL EMBARAZO EN ADOLESCENTES, en la preparatoria Andrés Quinta Roo “Programa de Salud Sexual y Reproductiva para Adolescente” otorgando los conocimientos básicos para la prevención en materia de salud sexual y reproductiva a las y los adolescentes  de nivel preparatoria.
</t>
    </r>
    <r>
      <rPr>
        <b/>
        <sz val="11"/>
        <color theme="1"/>
        <rFont val="Arial"/>
        <family val="2"/>
      </rPr>
      <t>Meta Anual:</t>
    </r>
    <r>
      <rPr>
        <sz val="11"/>
        <color theme="1"/>
        <rFont val="Arial"/>
        <family val="2"/>
      </rPr>
      <t xml:space="preserve"> El porcentaje de avance con relación a la meta anual, se alcanzo un 75%</t>
    </r>
  </si>
  <si>
    <r>
      <rPr>
        <b/>
        <sz val="11"/>
        <color theme="1"/>
        <rFont val="Arial"/>
        <family val="2"/>
      </rPr>
      <t xml:space="preserve">Meta Trimestral: </t>
    </r>
    <r>
      <rPr>
        <sz val="11"/>
        <color theme="1"/>
        <rFont val="Arial"/>
        <family val="2"/>
      </rPr>
      <t xml:space="preserve">Se logró un avance de 66.66 % gracias a la participación de la agencia especializada (ACNUR) Alto Comisionado de las Naciones Unidas para los Refugiados, durante este trimestre  el Sistema Municipal de Protección Integral de Niñas, Niños y Adolescentes Benito Juárez participo en las mesas de trabajo y la sensibilización ., con temas con enfoque administrativo general para combatir el trabajo infantil y la sensibilización para que los infantes refugiados y del municipio, objetivo que se garantice su derechos durante la estancia en nuestro municipio. Lograr la equidad de género y empoderar a las niñas.
</t>
    </r>
    <r>
      <rPr>
        <b/>
        <sz val="11"/>
        <color theme="1"/>
        <rFont val="Arial"/>
        <family val="2"/>
      </rPr>
      <t xml:space="preserve">Meta Anual: </t>
    </r>
    <r>
      <rPr>
        <sz val="11"/>
        <color theme="1"/>
        <rFont val="Arial"/>
        <family val="2"/>
      </rPr>
      <t>El porcentaje de avance con relación a la meta anual, se alcanzo un 50%</t>
    </r>
  </si>
  <si>
    <r>
      <rPr>
        <b/>
        <sz val="11"/>
        <color theme="1"/>
        <rFont val="Arial"/>
        <family val="2"/>
      </rPr>
      <t xml:space="preserve">Meta Trimestral: </t>
    </r>
    <r>
      <rPr>
        <sz val="11"/>
        <color theme="1"/>
        <rFont val="Arial"/>
        <family val="2"/>
      </rPr>
      <t xml:space="preserve">Se incrementó a 134.78% debido al incremento de maltrato infantil en el hogar, se ha dado la atención gracias a la buena relación y pronto actuar de las dependencias Municipales que coadyuvan para dar la pronta atención a los menores en estado de vulnerabilidad. 
</t>
    </r>
    <r>
      <rPr>
        <b/>
        <sz val="11"/>
        <color theme="1"/>
        <rFont val="Arial"/>
        <family val="2"/>
      </rPr>
      <t xml:space="preserve">Meta Anual: </t>
    </r>
    <r>
      <rPr>
        <sz val="11"/>
        <color theme="1"/>
        <rFont val="Arial"/>
        <family val="2"/>
      </rPr>
      <t>El porcentaje de avance con relación a la meta anual, se alcanzo un 65.22%</t>
    </r>
  </si>
  <si>
    <r>
      <t xml:space="preserve">El Instituto Mexicano para la Competitividad A. C. IMCO actualiza y publica los índices y subíndices cada dos años. El índice se actualizó en 2022 obteniendo una calificación de </t>
    </r>
    <r>
      <rPr>
        <b/>
        <sz val="10"/>
        <color theme="1"/>
        <rFont val="Arial"/>
        <family val="2"/>
      </rPr>
      <t>59 puntos.</t>
    </r>
  </si>
  <si>
    <r>
      <t>El Instituto Nacional de Estadística y Geografía INEGI publica la Encuesta Nacional de Calidad e Impacto Gubernamental de manera bienal con la información relativa a los grados de satisfacción de la población de 18 años y más.  El úlimo periodo del levantamiento de la información fue  del 01 de noviembre al 16 de diciembre de 2021 con el</t>
    </r>
    <r>
      <rPr>
        <b/>
        <sz val="10"/>
        <rFont val="Arial"/>
        <family val="2"/>
      </rPr>
      <t xml:space="preserve"> 34.7% de población encuestada que se siente muy satisfecha y safisfecha. </t>
    </r>
  </si>
  <si>
    <r>
      <t xml:space="preserve">El Instituto Mexicano para la Competitividad A. C. IMCO actualiza y publica los índices y subíndices cada dos años. El índice se actualizó en 2022 obteniendo una calificación de </t>
    </r>
    <r>
      <rPr>
        <b/>
        <sz val="10"/>
        <rFont val="Arial"/>
        <family val="2"/>
      </rPr>
      <t>59 puntos.</t>
    </r>
  </si>
  <si>
    <r>
      <t xml:space="preserve">El Instituto Nacional de Estadística y Geografía INEGI publica la Encuesta Nacional de Calidad e Impacto Gubernamental de manera bienal con la información relativa a la Confianza de la población de 18 años y más en el Gobierno Municipal.
En diciembre 2021 se obtuvo la Calificación de Confianza al Gobierno Municipal de </t>
    </r>
    <r>
      <rPr>
        <b/>
        <sz val="10"/>
        <rFont val="Arial"/>
        <family val="2"/>
      </rPr>
      <t>5.0.</t>
    </r>
  </si>
  <si>
    <r>
      <rPr>
        <b/>
        <sz val="11"/>
        <color theme="1"/>
        <rFont val="Arial"/>
        <family val="2"/>
      </rPr>
      <t xml:space="preserve">Meta Trimestral: </t>
    </r>
    <r>
      <rPr>
        <sz val="11"/>
        <color theme="1"/>
        <rFont val="Arial"/>
        <family val="2"/>
      </rPr>
      <t xml:space="preserve">Se resguardan 81 cajas de unidades administrativas que dieron cumplimiento a lo solicitado por esta Dirección General de Archivo Municipal, generando así un 1350% 
</t>
    </r>
    <r>
      <rPr>
        <b/>
        <sz val="11"/>
        <color theme="1"/>
        <rFont val="Arial"/>
        <family val="2"/>
      </rPr>
      <t xml:space="preserve">
Meta Anual:</t>
    </r>
    <r>
      <rPr>
        <sz val="11"/>
        <color theme="1"/>
        <rFont val="Arial"/>
        <family val="2"/>
      </rPr>
      <t xml:space="preserve"> El porcentaje de avance con relación a la meta anual, se alcanzo y sobrepasa en un 356%</t>
    </r>
  </si>
  <si>
    <r>
      <rPr>
        <b/>
        <sz val="11"/>
        <color theme="1"/>
        <rFont val="Arial"/>
        <family val="2"/>
      </rPr>
      <t xml:space="preserve">Meta Trimestral: </t>
    </r>
    <r>
      <rPr>
        <sz val="11"/>
        <color theme="1"/>
        <rFont val="Arial"/>
        <family val="2"/>
      </rPr>
      <t xml:space="preserve"> No se llevo a cabo esta actividad ya que no estaba programada. 
</t>
    </r>
    <r>
      <rPr>
        <b/>
        <sz val="11"/>
        <color theme="1"/>
        <rFont val="Arial"/>
        <family val="2"/>
      </rPr>
      <t>Meta Anual:</t>
    </r>
    <r>
      <rPr>
        <sz val="11"/>
        <color theme="1"/>
        <rFont val="Arial"/>
        <family val="2"/>
      </rPr>
      <t xml:space="preserve"> El porcentaje de avance con relación a la meta anual, se alcanzo y sobrepasa en un 54.55%</t>
    </r>
  </si>
  <si>
    <r>
      <rPr>
        <b/>
        <sz val="11"/>
        <color theme="1"/>
        <rFont val="Arial"/>
        <family val="2"/>
      </rPr>
      <t>Meta Trimestral:</t>
    </r>
    <r>
      <rPr>
        <sz val="11"/>
        <color theme="1"/>
        <rFont val="Arial"/>
        <family val="2"/>
      </rPr>
      <t xml:space="preserve"> Se celebraron 6 sesiones ordinarias, ya que hay destinadas 2 sesiones ordinarias por mes, sin embargo, el cabildo sesionó 6 sesiones extraordinarias por temas de carácter urgente y 2 sesiones solemnes. 
</t>
    </r>
    <r>
      <rPr>
        <b/>
        <sz val="11"/>
        <color theme="1"/>
        <rFont val="Arial"/>
        <family val="2"/>
      </rPr>
      <t xml:space="preserve">Meta Anual: </t>
    </r>
    <r>
      <rPr>
        <sz val="11"/>
        <color theme="1"/>
        <rFont val="Arial"/>
        <family val="2"/>
      </rPr>
      <t>El porcentaje de avance con relación a la meta anual, se alcanzo y sobrepasa un 2.78%</t>
    </r>
  </si>
  <si>
    <r>
      <rPr>
        <b/>
        <sz val="11"/>
        <color theme="1"/>
        <rFont val="Arial"/>
        <family val="2"/>
      </rPr>
      <t>Meta Trimestral:</t>
    </r>
    <r>
      <rPr>
        <sz val="11"/>
        <color theme="1"/>
        <rFont val="Arial"/>
        <family val="2"/>
      </rPr>
      <t xml:space="preserve"> Se convocó a los Regidores en tiempo y forma a las sesiones ordinarias y extraordinarias celebradas en el trimestre, contando con la mayoría de las asistencias de los mismos, obteniendo como resultado el 90% de las asistencias, esto debido a que algunos Regidores solicitaron licencia hasta por 90 días y de los cuales sólo un Regidor nombró a un suplente para que asistiera a las reuniones de precabildeo y sesiones de cabildo. 
</t>
    </r>
    <r>
      <rPr>
        <b/>
        <sz val="11"/>
        <color theme="1"/>
        <rFont val="Arial"/>
        <family val="2"/>
      </rPr>
      <t>Meta Anual:</t>
    </r>
    <r>
      <rPr>
        <sz val="11"/>
        <color theme="1"/>
        <rFont val="Arial"/>
        <family val="2"/>
      </rPr>
      <t xml:space="preserve"> El porcentaje de avance con relación a la meta anual, se alcanzo el 71.25%</t>
    </r>
  </si>
  <si>
    <r>
      <rPr>
        <b/>
        <sz val="11"/>
        <color theme="1"/>
        <rFont val="Arial"/>
        <family val="2"/>
      </rPr>
      <t>Meta Trimestral:</t>
    </r>
    <r>
      <rPr>
        <sz val="11"/>
        <color theme="1"/>
        <rFont val="Arial"/>
        <family val="2"/>
      </rPr>
      <t xml:space="preserve"> No se avanzó con la encuadernación de los libros debido a que no se ha terminado con la firma de las actas por parte de los miembros del cabildo.  
</t>
    </r>
    <r>
      <rPr>
        <b/>
        <sz val="11"/>
        <color theme="1"/>
        <rFont val="Arial"/>
        <family val="2"/>
      </rPr>
      <t xml:space="preserve">
Meta Anual</t>
    </r>
    <r>
      <rPr>
        <sz val="11"/>
        <color theme="1"/>
        <rFont val="Arial"/>
        <family val="2"/>
      </rPr>
      <t>: El porcentaje de avance con relación a la meta anual, se alcanzo el 60.00%</t>
    </r>
  </si>
  <si>
    <r>
      <rPr>
        <b/>
        <sz val="11"/>
        <color theme="1"/>
        <rFont val="Arial"/>
        <family val="2"/>
      </rPr>
      <t>Meta Trimestral</t>
    </r>
    <r>
      <rPr>
        <sz val="11"/>
        <color theme="1"/>
        <rFont val="Arial"/>
        <family val="2"/>
      </rPr>
      <t xml:space="preserve">: En el tercer trimestre del 2022 se propusieron únicamente 50 acuerdos de cabildo, mismos que fueron aprobados. Cabe mencionar que los temas los proponen los integrantes del cabildo y se atienden a la brevedad por parte de esta Dirección General. 
</t>
    </r>
    <r>
      <rPr>
        <b/>
        <sz val="11"/>
        <color theme="1"/>
        <rFont val="Arial"/>
        <family val="2"/>
      </rPr>
      <t xml:space="preserve">Meta Anual: </t>
    </r>
    <r>
      <rPr>
        <sz val="11"/>
        <color theme="1"/>
        <rFont val="Arial"/>
        <family val="2"/>
      </rPr>
      <t>El porcentaje de avance con relación a la meta anual, se alcanzo la meta y se sobrepaso al 201.39%</t>
    </r>
  </si>
  <si>
    <r>
      <rPr>
        <b/>
        <sz val="11"/>
        <color theme="1"/>
        <rFont val="Arial"/>
        <family val="2"/>
      </rPr>
      <t xml:space="preserve">Meta Trimestral: </t>
    </r>
    <r>
      <rPr>
        <sz val="11"/>
        <color theme="1"/>
        <rFont val="Arial"/>
        <family val="2"/>
      </rPr>
      <t xml:space="preserve">En este trimestre se celebraron más sesiones extraordinarias, esto para atender temas de salud, seguridad y educación en beneficio de la ciudadanía, por lo cual se convocó a más reuniones de precabildeo, logrando así rebasar la meta planeada para este trimestre.  
</t>
    </r>
    <r>
      <rPr>
        <b/>
        <sz val="11"/>
        <color theme="1"/>
        <rFont val="Arial"/>
        <family val="2"/>
      </rPr>
      <t>Meta Anual:</t>
    </r>
    <r>
      <rPr>
        <sz val="11"/>
        <color theme="1"/>
        <rFont val="Arial"/>
        <family val="2"/>
      </rPr>
      <t xml:space="preserve"> El porcentaje de avance con relación a la meta anual, se alcanzo el 100%</t>
    </r>
  </si>
  <si>
    <r>
      <rPr>
        <b/>
        <sz val="11"/>
        <color theme="1"/>
        <rFont val="Arial"/>
        <family val="2"/>
      </rPr>
      <t xml:space="preserve">Meta Trimestral: </t>
    </r>
    <r>
      <rPr>
        <sz val="11"/>
        <color theme="1"/>
        <rFont val="Arial"/>
        <family val="2"/>
      </rPr>
      <t xml:space="preserve">En este último trimestre, las sesiones de cabildo tuvieron menos puntos de acuerdo, de los cuales la mayoría eran iniciativas, éstas últimas no se publican en el periódico ni gaceta del Ayuntamiento hasta que se dictaminan.   
</t>
    </r>
    <r>
      <rPr>
        <b/>
        <sz val="11"/>
        <color theme="1"/>
        <rFont val="Arial"/>
        <family val="2"/>
      </rPr>
      <t>Meta Anual:</t>
    </r>
    <r>
      <rPr>
        <sz val="11"/>
        <color theme="1"/>
        <rFont val="Arial"/>
        <family val="2"/>
      </rPr>
      <t xml:space="preserve"> El porcentaje de avance con relación a la meta anual, se alcanzo el 86.84%</t>
    </r>
  </si>
  <si>
    <t>Resumen narrativo u objetivos.
Clave: Número del Eje, Número del Programa, 1 para el Fin, 1 para el Propósito, Número del Componente, Número de las Actividades.</t>
  </si>
  <si>
    <r>
      <t xml:space="preserve">1.02.1.1  </t>
    </r>
    <r>
      <rPr>
        <sz val="11"/>
        <color theme="0"/>
        <rFont val="Arial"/>
        <family val="2"/>
      </rPr>
      <t xml:space="preserve">Las dependencias municipales  de la Secretaria General atienden a las y los ciudadanos del municipio de Benito Juárez respecto a sus necesidades  y demandas con base en los servicios. </t>
    </r>
  </si>
  <si>
    <r>
      <t xml:space="preserve">1.02.1.1.1 </t>
    </r>
    <r>
      <rPr>
        <sz val="11"/>
        <color theme="1"/>
        <rFont val="Arial"/>
        <family val="2"/>
      </rPr>
      <t>Resoluciones de las demandas ciudadanas por la Secretaría General emitidas.</t>
    </r>
  </si>
  <si>
    <r>
      <t xml:space="preserve">1.02.1.1.1.1 </t>
    </r>
    <r>
      <rPr>
        <sz val="11"/>
        <color theme="1"/>
        <rFont val="Arial"/>
        <family val="2"/>
      </rPr>
      <t>Otorgamiento de apoyos administrativos y financieros brindados a la ciudadanía.</t>
    </r>
  </si>
  <si>
    <r>
      <t xml:space="preserve">1.02.1.1.1.2 </t>
    </r>
    <r>
      <rPr>
        <sz val="11"/>
        <color theme="1"/>
        <rFont val="Arial"/>
        <family val="2"/>
      </rPr>
      <t>Distribución de canje de armas por las y los habitantes del municipio.</t>
    </r>
  </si>
  <si>
    <r>
      <t xml:space="preserve">1.02.1.1.1.3 </t>
    </r>
    <r>
      <rPr>
        <sz val="11"/>
        <color theme="1"/>
        <rFont val="Arial"/>
        <family val="2"/>
      </rPr>
      <t>Asesoramiento jurídico otorgados a las y los servidores públicos.</t>
    </r>
  </si>
  <si>
    <r>
      <t xml:space="preserve">1.02.1.1.1.4 </t>
    </r>
    <r>
      <rPr>
        <sz val="11"/>
        <color theme="1"/>
        <rFont val="Arial"/>
        <family val="2"/>
      </rPr>
      <t xml:space="preserve">Atención a las solicitudes de información presentadas por el Cabildo Municipal. </t>
    </r>
  </si>
  <si>
    <r>
      <t xml:space="preserve">1.02.1.1.1.2 </t>
    </r>
    <r>
      <rPr>
        <sz val="11"/>
        <color theme="1"/>
        <rFont val="Arial"/>
        <family val="2"/>
      </rPr>
      <t>Gestiones entre el Gobierno Municipal, las Organizaciones de la Sociedad Civil y la ciudadanía realizadas</t>
    </r>
    <r>
      <rPr>
        <b/>
        <sz val="11"/>
        <color theme="1"/>
        <rFont val="Arial"/>
        <family val="2"/>
      </rPr>
      <t>.</t>
    </r>
  </si>
  <si>
    <r>
      <t xml:space="preserve">1.02.1.1.1.2.1 </t>
    </r>
    <r>
      <rPr>
        <sz val="11"/>
        <color theme="1"/>
        <rFont val="Arial"/>
        <family val="2"/>
      </rPr>
      <t xml:space="preserve">Realización de actividades sociales dirigidas a las juventudes benitojuarenses. </t>
    </r>
  </si>
  <si>
    <r>
      <t xml:space="preserve">1.02.1.1.1.2.2 </t>
    </r>
    <r>
      <rPr>
        <sz val="11"/>
        <color theme="1"/>
        <rFont val="Arial"/>
        <family val="2"/>
      </rPr>
      <t>Representación de invitaciones en eventos y reuniones realizados por la ciudadanía y organizaciones de la sociedad cívil.</t>
    </r>
  </si>
  <si>
    <r>
      <t xml:space="preserve">1.02.1.1.1.2.3 </t>
    </r>
    <r>
      <rPr>
        <sz val="11"/>
        <color theme="1"/>
        <rFont val="Arial"/>
        <family val="2"/>
      </rPr>
      <t>Realización de reuniones con la Ciudadanía y Organizaciones de la Sociedad Civil.</t>
    </r>
  </si>
  <si>
    <r>
      <t xml:space="preserve">1.02.1.1.1.2.4 </t>
    </r>
    <r>
      <rPr>
        <sz val="11"/>
        <color theme="1"/>
        <rFont val="Arial"/>
        <family val="2"/>
      </rPr>
      <t>Realización de una Caminata Familiar del Municipio de Benito Juárez.</t>
    </r>
  </si>
  <si>
    <r>
      <t xml:space="preserve">1.02.1.1.1.2.5 </t>
    </r>
    <r>
      <rPr>
        <sz val="11"/>
        <color theme="1"/>
        <rFont val="Arial"/>
        <family val="2"/>
      </rPr>
      <t>Organización de Concursos Intersecundarias nivel Municipal.</t>
    </r>
  </si>
  <si>
    <r>
      <t xml:space="preserve">1.02.1.1.1.3 </t>
    </r>
    <r>
      <rPr>
        <sz val="11"/>
        <color theme="1"/>
        <rFont val="Arial"/>
        <family val="2"/>
      </rPr>
      <t>Comités ciudadanos de prevención y actuación en contingencias integrados.</t>
    </r>
  </si>
  <si>
    <r>
      <t xml:space="preserve">1.02.1.1.1.3.1 </t>
    </r>
    <r>
      <rPr>
        <sz val="11"/>
        <color theme="1"/>
        <rFont val="Arial"/>
        <family val="2"/>
      </rPr>
      <t>Capacitación en prevención de riesgos al personal organizaciones del sector público y privado.</t>
    </r>
  </si>
  <si>
    <r>
      <t xml:space="preserve">1.02.1.1.1.3.2 </t>
    </r>
    <r>
      <rPr>
        <sz val="11"/>
        <color theme="1"/>
        <rFont val="Arial"/>
        <family val="2"/>
      </rPr>
      <t xml:space="preserve">Verificación de las medidas de seguridad en eventos masivos. </t>
    </r>
  </si>
  <si>
    <r>
      <t xml:space="preserve">1.02.1.1.1.3.3 </t>
    </r>
    <r>
      <rPr>
        <sz val="11"/>
        <color theme="1"/>
        <rFont val="Arial"/>
        <family val="2"/>
      </rPr>
      <t>Capacitación de niñas y niños sobre las medidas de prevención de riesgos.</t>
    </r>
  </si>
  <si>
    <r>
      <t xml:space="preserve">1.02.1.1.1.3.4 </t>
    </r>
    <r>
      <rPr>
        <sz val="11"/>
        <color theme="1"/>
        <rFont val="Arial"/>
        <family val="2"/>
      </rPr>
      <t>Revisión de los riesgos potenciales en establecimientos hoteleros, restauranteros y comerciales.</t>
    </r>
  </si>
  <si>
    <r>
      <t xml:space="preserve">1.02.1.1.1.3.5 </t>
    </r>
    <r>
      <rPr>
        <sz val="11"/>
        <color theme="1"/>
        <rFont val="Arial"/>
        <family val="2"/>
      </rPr>
      <t xml:space="preserve">Atención de llamadas de auxilios para prevenir riesgos potenciales. </t>
    </r>
  </si>
  <si>
    <r>
      <t xml:space="preserve">1.02.1.1.1.3.6 </t>
    </r>
    <r>
      <rPr>
        <sz val="11"/>
        <color theme="1"/>
        <rFont val="Arial"/>
        <family val="2"/>
      </rPr>
      <t>Capacitación a elementos del Honorable Cuerpo de Bomberos.</t>
    </r>
  </si>
  <si>
    <r>
      <t xml:space="preserve">1.02.1.1.1.3.7 </t>
    </r>
    <r>
      <rPr>
        <sz val="11"/>
        <color theme="1"/>
        <rFont val="Arial"/>
        <family val="2"/>
      </rPr>
      <t xml:space="preserve">Incremento de equipos de protección corporal para elementos del Honorable Cuerpo de Bomberos. </t>
    </r>
  </si>
  <si>
    <r>
      <t xml:space="preserve">1.02.1.1.1.4 </t>
    </r>
    <r>
      <rPr>
        <sz val="11"/>
        <color theme="1"/>
        <rFont val="Arial"/>
        <family val="2"/>
      </rPr>
      <t>Estrategias de mejoramiento de Transporte y vialidad pública implementadas.</t>
    </r>
  </si>
  <si>
    <r>
      <t xml:space="preserve">1.02.1.1.1.4.1 </t>
    </r>
    <r>
      <rPr>
        <sz val="11"/>
        <color theme="1"/>
        <rFont val="Arial"/>
        <family val="2"/>
      </rPr>
      <t>Realización de verificaciones de la normatividad en materia de transporte y vialidad.</t>
    </r>
  </si>
  <si>
    <r>
      <t>1.02.1.1.1.4.2</t>
    </r>
    <r>
      <rPr>
        <sz val="11"/>
        <color theme="1"/>
        <rFont val="Arial"/>
        <family val="2"/>
      </rPr>
      <t>. Elaboración de propuestas de Seguridad Vial y  de Movilidad Urbana Sostenible.</t>
    </r>
  </si>
  <si>
    <r>
      <t>1.02.1.1.1.4.3.</t>
    </r>
    <r>
      <rPr>
        <sz val="11"/>
        <color theme="1"/>
        <rFont val="Arial"/>
        <family val="2"/>
      </rPr>
      <t xml:space="preserve"> Elaboración de proyectos integrales de transporte</t>
    </r>
  </si>
  <si>
    <r>
      <t xml:space="preserve">1.02.1.1.1.4.4 </t>
    </r>
    <r>
      <rPr>
        <sz val="11"/>
        <color theme="1"/>
        <rFont val="Arial"/>
        <family val="2"/>
      </rPr>
      <t>Autorización de análisis técnico para el establecimiento de rutas de transporte basadas en las necesidades de la población.</t>
    </r>
  </si>
  <si>
    <r>
      <t xml:space="preserve">1.02.1.1.1.4.5 </t>
    </r>
    <r>
      <rPr>
        <sz val="11"/>
        <color theme="1"/>
        <rFont val="Arial"/>
        <family val="2"/>
      </rPr>
      <t xml:space="preserve">Elaboración de proyectos de estructuración vial. </t>
    </r>
  </si>
  <si>
    <r>
      <t xml:space="preserve">1.02.1.1.1.5 </t>
    </r>
    <r>
      <rPr>
        <sz val="11"/>
        <color theme="1"/>
        <rFont val="Arial"/>
        <family val="2"/>
      </rPr>
      <t>Inspecciones a los establecimientos comerciales, para que cumplan con las medidas de seguridad idóneas realizadas.</t>
    </r>
  </si>
  <si>
    <r>
      <t xml:space="preserve">1.02.1.1.1.5.1 </t>
    </r>
    <r>
      <rPr>
        <sz val="11"/>
        <color theme="1"/>
        <rFont val="Arial"/>
        <family val="2"/>
      </rPr>
      <t>Difusión de spots en los medios de comunicación para prevención de siniestros.</t>
    </r>
  </si>
  <si>
    <r>
      <t>1.02.1.1.1.5.3</t>
    </r>
    <r>
      <rPr>
        <sz val="11"/>
        <color theme="1"/>
        <rFont val="Arial"/>
        <family val="2"/>
      </rPr>
      <t xml:space="preserve"> Atención a reportes de diversas incidencias en materia de protección civil. </t>
    </r>
  </si>
  <si>
    <r>
      <t xml:space="preserve">1.02.1.1.15.4 </t>
    </r>
    <r>
      <rPr>
        <sz val="11"/>
        <color theme="1"/>
        <rFont val="Arial"/>
        <family val="2"/>
      </rPr>
      <t>Elaboración de inspecciones a comercios de mediano y alto riesgo.</t>
    </r>
  </si>
  <si>
    <r>
      <t>1.02.1.1.1.5.5</t>
    </r>
    <r>
      <rPr>
        <sz val="11"/>
        <color theme="1"/>
        <rFont val="Arial"/>
        <family val="2"/>
      </rPr>
      <t xml:space="preserve"> Supervisión  y atención a eventos públicos y privado de cualquier índole.</t>
    </r>
  </si>
  <si>
    <r>
      <t xml:space="preserve">1.02.1.1.1.5.6 </t>
    </r>
    <r>
      <rPr>
        <sz val="11"/>
        <color theme="1"/>
        <rFont val="Arial"/>
        <family val="2"/>
      </rPr>
      <t>Elaboración de Dictámenes Aprobatorios (anuencias) a comercios de bajo, mediano y alto riesgo.</t>
    </r>
  </si>
  <si>
    <r>
      <t>1.02.1.1.1.5.7</t>
    </r>
    <r>
      <rPr>
        <sz val="11"/>
        <color theme="1"/>
        <rFont val="Arial"/>
        <family val="2"/>
      </rPr>
      <t xml:space="preserve"> Evaluación de simulacros en ámbito privado y público.</t>
    </r>
  </si>
  <si>
    <r>
      <t xml:space="preserve">1.02.1.1.1.5.8 </t>
    </r>
    <r>
      <rPr>
        <sz val="11"/>
        <color theme="1"/>
        <rFont val="Arial"/>
        <family val="2"/>
      </rPr>
      <t>Evaluación de Programas Internos de Protección Civil.</t>
    </r>
  </si>
  <si>
    <r>
      <t xml:space="preserve">1.02.1.1.1.5.9 </t>
    </r>
    <r>
      <rPr>
        <sz val="11"/>
        <color theme="1"/>
        <rFont val="Arial"/>
        <family val="2"/>
      </rPr>
      <t>Verificación de refugios temporales con motivo a la temporada de Fenómenos Hidrometeorológicos.</t>
    </r>
  </si>
  <si>
    <r>
      <t xml:space="preserve">1.02.1.1.1.5.10 </t>
    </r>
    <r>
      <rPr>
        <sz val="11"/>
        <color theme="1"/>
        <rFont val="Arial"/>
        <family val="2"/>
      </rPr>
      <t>Implementación de salvamentos, rescates y primeros auxilios en playas, cenotes y lagunas del municipio.</t>
    </r>
  </si>
  <si>
    <r>
      <t>1.02.1.1.1.5.11</t>
    </r>
    <r>
      <rPr>
        <sz val="11"/>
        <color theme="1"/>
        <rFont val="Arial"/>
        <family val="2"/>
      </rPr>
      <t xml:space="preserve"> Implementación de operativos con motivo a los diversos fenómenos en materia de protección civil.</t>
    </r>
  </si>
  <si>
    <r>
      <t xml:space="preserve">1.02.1.1.1.5.12 </t>
    </r>
    <r>
      <rPr>
        <sz val="11"/>
        <color theme="1"/>
        <rFont val="Arial"/>
        <family val="2"/>
      </rPr>
      <t>Atención a quejas ciudadanas en materia de protección civil.</t>
    </r>
  </si>
  <si>
    <r>
      <t xml:space="preserve">1.02.1.1.1.5.13 </t>
    </r>
    <r>
      <rPr>
        <sz val="11"/>
        <color theme="1"/>
        <rFont val="Arial"/>
        <family val="2"/>
      </rPr>
      <t xml:space="preserve">Ejecución de acciones preventivas y de guardavidas en las playas. </t>
    </r>
  </si>
  <si>
    <r>
      <t>1.02.1.1.1.5.14</t>
    </r>
    <r>
      <rPr>
        <sz val="11"/>
        <color theme="1"/>
        <rFont val="Arial"/>
        <family val="2"/>
      </rPr>
      <t xml:space="preserve"> Integración de los diversos Comités Operativos Especializados en Materia de Protección Civil.</t>
    </r>
  </si>
  <si>
    <r>
      <t xml:space="preserve">1.02.1.1.1.6 </t>
    </r>
    <r>
      <rPr>
        <sz val="11"/>
        <color theme="1"/>
        <rFont val="Arial"/>
        <family val="2"/>
      </rPr>
      <t>Sesiones de cabildo para la aprobación de los temas y resoluciones del Ayuntamiento celebradas.</t>
    </r>
  </si>
  <si>
    <r>
      <t xml:space="preserve">1.02.1.1.1.6.1 </t>
    </r>
    <r>
      <rPr>
        <sz val="11"/>
        <color theme="1"/>
        <rFont val="Arial"/>
        <family val="2"/>
      </rPr>
      <t>Verificación de la asistencia de quienes presiden las Regidurias del H. Ayuntamiento de Benito Juárez.</t>
    </r>
  </si>
  <si>
    <r>
      <t xml:space="preserve">1.02.1.1.1.6.2 </t>
    </r>
    <r>
      <rPr>
        <sz val="11"/>
        <color theme="1"/>
        <rFont val="Arial"/>
        <family val="2"/>
      </rPr>
      <t>Elaboración y encuadernación de las actas de cabildo.</t>
    </r>
  </si>
  <si>
    <r>
      <t xml:space="preserve">1.02.1.1.1.6.3 </t>
    </r>
    <r>
      <rPr>
        <sz val="11"/>
        <color theme="1"/>
        <rFont val="Arial"/>
        <family val="2"/>
      </rPr>
      <t>Publicación de los acuerdos en la Gaceta del ayuntamiento y en el Periódico Oficial del Estado.</t>
    </r>
  </si>
  <si>
    <r>
      <t xml:space="preserve">1.02.1.1.1.6.4 </t>
    </r>
    <r>
      <rPr>
        <sz val="11"/>
        <color theme="1"/>
        <rFont val="Arial"/>
        <family val="2"/>
      </rPr>
      <t xml:space="preserve">Realización de Precabildeos para dar a conocer los temas más relevantes según el Cabildo. </t>
    </r>
  </si>
  <si>
    <r>
      <t xml:space="preserve">1.02.1.1.1.6.5 </t>
    </r>
    <r>
      <rPr>
        <sz val="11"/>
        <color theme="1"/>
        <rFont val="Arial"/>
        <family val="2"/>
      </rPr>
      <t>Aprobación de los proyectos de acuerdos en las sesiones de Cabildo</t>
    </r>
  </si>
  <si>
    <r>
      <t xml:space="preserve">1.02.1.1.1.7 </t>
    </r>
    <r>
      <rPr>
        <sz val="11"/>
        <color theme="1"/>
        <rFont val="Arial"/>
        <family val="2"/>
      </rPr>
      <t>Solicitudes administrativas de las Direcciones adscritas a la Secretaría General emitidas.</t>
    </r>
  </si>
  <si>
    <r>
      <t xml:space="preserve">1.02.1.1.1.7.1 </t>
    </r>
    <r>
      <rPr>
        <sz val="11"/>
        <color theme="1"/>
        <rFont val="Arial"/>
        <family val="2"/>
      </rPr>
      <t xml:space="preserve">Gestión en la documentación de los movimientos de personal de la Oficina de la Secretaría General. </t>
    </r>
  </si>
  <si>
    <r>
      <t xml:space="preserve">1.02.1.1.1.7.2 </t>
    </r>
    <r>
      <rPr>
        <sz val="11"/>
        <color theme="1"/>
        <rFont val="Arial"/>
        <family val="2"/>
      </rPr>
      <t>Realización de gestiones técnicas para la operación de las Direcciones Adscritas a la Oficina de la Secretaría General.</t>
    </r>
  </si>
  <si>
    <r>
      <t xml:space="preserve">1.02.1.1.1.7.3 </t>
    </r>
    <r>
      <rPr>
        <sz val="11"/>
        <color theme="1"/>
        <rFont val="Arial"/>
        <family val="2"/>
      </rPr>
      <t>Gestión de las solicitudes de   recursos materiales para abastecer a la Secretaría General y sus Direcciones Adscritas.</t>
    </r>
  </si>
  <si>
    <r>
      <t xml:space="preserve">1.02.1.1.1.7.4 </t>
    </r>
    <r>
      <rPr>
        <sz val="11"/>
        <color theme="1"/>
        <rFont val="Arial"/>
        <family val="2"/>
      </rPr>
      <t>Gestión de solicitudes formuladas por la ciudadanía.</t>
    </r>
  </si>
  <si>
    <r>
      <t xml:space="preserve"> 1.2.1.1.1.8 </t>
    </r>
    <r>
      <rPr>
        <sz val="11"/>
        <color theme="1"/>
        <rFont val="Arial"/>
        <family val="2"/>
      </rPr>
      <t xml:space="preserve">Retenciones que infriguen el Reglamento de Justicia Cívica. </t>
    </r>
  </si>
  <si>
    <r>
      <t xml:space="preserve">1.02.1.1.1.8.1 </t>
    </r>
    <r>
      <rPr>
        <sz val="11"/>
        <color theme="1"/>
        <rFont val="Arial"/>
        <family val="2"/>
      </rPr>
      <t>Supervisión de la integridad de los infractores</t>
    </r>
  </si>
  <si>
    <r>
      <t xml:space="preserve">1.2.1.1.1.8.2 </t>
    </r>
    <r>
      <rPr>
        <sz val="11"/>
        <color theme="1"/>
        <rFont val="Arial"/>
        <family val="2"/>
      </rPr>
      <t>Conservación y mantenimiento de equipos del Centro Retencion.</t>
    </r>
  </si>
  <si>
    <r>
      <t xml:space="preserve">1.2.1.1.1.8.3 </t>
    </r>
    <r>
      <rPr>
        <sz val="11"/>
        <color theme="1"/>
        <rFont val="Arial"/>
        <family val="2"/>
      </rPr>
      <t>Otorgamiento de alimentos  a infractores retenidos y personal Institucional</t>
    </r>
  </si>
  <si>
    <r>
      <t xml:space="preserve">1.02.1.1.1.9 </t>
    </r>
    <r>
      <rPr>
        <sz val="11"/>
        <color theme="1"/>
        <rFont val="Arial"/>
        <family val="2"/>
      </rPr>
      <t>Sanciones de la ciudanía que realiza u omite actos que alteran la paz pública aplicadas.</t>
    </r>
  </si>
  <si>
    <t>Meta Trimestral: Se llego a la meta establecida  gracias a que se le dieron atención a las demandas de manera oportuna. 
Meta Anual: El porcentaje de avance con relación a la meta anual es de 75.96%.</t>
  </si>
  <si>
    <t>Derivado de las metas cumplidas en el tercer trimestre 2022 se destinaron gastos como papelería, combustible, pago de arrendamiento de oficinas, apoyos y subsidios para la ciudadanía. Es importante mencionar que esta cifra es un aproximado de lo ejercido en este trimestre.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</si>
</sst>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quot;$&quot;#,##0.00"/>
  </numFmts>
  <fonts count="19" x14ac:knownFonts="1">
    <font>
      <sz val="11"/>
      <color theme="1"/>
      <name val="Calibri"/>
      <family val="2"/>
      <scheme val="minor"/>
    </font>
    <font>
      <b/>
      <sz val="11"/>
      <color theme="1"/>
      <name val="Arial"/>
      <family val="2"/>
    </font>
    <font>
      <sz val="11"/>
      <color theme="1"/>
      <name val="Arial"/>
      <family val="2"/>
    </font>
    <font>
      <b/>
      <sz val="11"/>
      <color rgb="FF000000"/>
      <name val="Arial"/>
      <family val="2"/>
    </font>
    <font>
      <sz val="11"/>
      <name val="Arial"/>
      <family val="2"/>
    </font>
    <font>
      <b/>
      <sz val="11"/>
      <color theme="0"/>
      <name val="Arial"/>
      <family val="2"/>
    </font>
    <font>
      <sz val="11"/>
      <color theme="0"/>
      <name val="Arial"/>
      <family val="2"/>
    </font>
    <font>
      <sz val="11"/>
      <color theme="1"/>
      <name val="Calibri"/>
      <family val="2"/>
      <scheme val="minor"/>
    </font>
    <font>
      <b/>
      <sz val="14"/>
      <name val="Arial"/>
      <family val="2"/>
    </font>
    <font>
      <sz val="14"/>
      <color rgb="FFFFFFFF"/>
      <name val="Arial"/>
      <family val="2"/>
    </font>
    <font>
      <b/>
      <sz val="11"/>
      <name val="Arial"/>
      <family val="2"/>
    </font>
    <font>
      <b/>
      <sz val="14"/>
      <color rgb="FFFFFFFF"/>
      <name val="Arial"/>
      <family val="2"/>
    </font>
    <font>
      <b/>
      <sz val="14"/>
      <color theme="0"/>
      <name val="Arial"/>
      <family val="2"/>
    </font>
    <font>
      <b/>
      <sz val="14"/>
      <color theme="1"/>
      <name val="Arial"/>
      <family val="2"/>
    </font>
    <font>
      <b/>
      <sz val="22"/>
      <color theme="0"/>
      <name val="Arial"/>
      <family val="2"/>
    </font>
    <font>
      <sz val="10"/>
      <name val="Arial"/>
      <family val="2"/>
    </font>
    <font>
      <b/>
      <sz val="10"/>
      <name val="Arial"/>
      <family val="2"/>
    </font>
    <font>
      <sz val="10"/>
      <color theme="1"/>
      <name val="Arial"/>
      <family val="2"/>
    </font>
    <font>
      <b/>
      <sz val="10"/>
      <color theme="1"/>
      <name val="Arial"/>
      <family val="2"/>
    </font>
  </fonts>
  <fills count="1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rgb="FFF2F2F2"/>
        <bgColor rgb="FFF2F2F2"/>
      </patternFill>
    </fill>
    <fill>
      <patternFill patternType="solid">
        <fgColor theme="9" tint="0.79998168889431442"/>
        <bgColor indexed="64"/>
      </patternFill>
    </fill>
    <fill>
      <patternFill patternType="solid">
        <fgColor theme="0" tint="-0.499984740745262"/>
        <bgColor rgb="FF000000"/>
      </patternFill>
    </fill>
    <fill>
      <patternFill patternType="solid">
        <fgColor theme="0" tint="-4.9989318521683403E-2"/>
        <bgColor indexed="64"/>
      </patternFill>
    </fill>
    <fill>
      <patternFill patternType="solid">
        <fgColor rgb="FFF2F2F2"/>
        <bgColor indexed="64"/>
      </patternFill>
    </fill>
    <fill>
      <patternFill patternType="solid">
        <fgColor rgb="FFD9D9D9"/>
        <bgColor indexed="64"/>
      </patternFill>
    </fill>
    <fill>
      <patternFill patternType="solid">
        <fgColor rgb="FFBFBFBF"/>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dashed">
        <color theme="1"/>
      </left>
      <right style="dashed">
        <color theme="1"/>
      </right>
      <top style="dashed">
        <color theme="1"/>
      </top>
      <bottom style="dashed">
        <color theme="1"/>
      </bottom>
      <diagonal/>
    </border>
    <border>
      <left style="dashed">
        <color theme="1"/>
      </left>
      <right style="dashed">
        <color theme="1"/>
      </right>
      <top/>
      <bottom style="dashed">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theme="1"/>
      </left>
      <right style="medium">
        <color indexed="64"/>
      </right>
      <top/>
      <bottom style="dashed">
        <color theme="1"/>
      </bottom>
      <diagonal/>
    </border>
    <border>
      <left style="medium">
        <color indexed="64"/>
      </left>
      <right style="dashed">
        <color theme="1"/>
      </right>
      <top/>
      <bottom style="dashed">
        <color theme="1"/>
      </bottom>
      <diagonal/>
    </border>
    <border>
      <left style="medium">
        <color indexed="64"/>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ashed">
        <color theme="1"/>
      </left>
      <right/>
      <top style="dashed">
        <color theme="1"/>
      </top>
      <bottom style="dashed">
        <color theme="1"/>
      </bottom>
      <diagonal/>
    </border>
    <border>
      <left style="dashed">
        <color theme="1"/>
      </left>
      <right/>
      <top style="dashed">
        <color theme="1"/>
      </top>
      <bottom style="medium">
        <color indexed="64"/>
      </bottom>
      <diagonal/>
    </border>
    <border>
      <left style="medium">
        <color indexed="64"/>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rgb="FF000000"/>
      </left>
      <right/>
      <top style="medium">
        <color indexed="64"/>
      </top>
      <bottom/>
      <diagonal/>
    </border>
    <border>
      <left/>
      <right style="thin">
        <color rgb="FF000000"/>
      </right>
      <top style="medium">
        <color indexed="64"/>
      </top>
      <bottom/>
      <diagonal/>
    </border>
    <border>
      <left style="thin">
        <color rgb="FF000000"/>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dotted">
        <color indexed="64"/>
      </bottom>
      <diagonal/>
    </border>
    <border>
      <left style="medium">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top style="medium">
        <color indexed="64"/>
      </top>
      <bottom style="dotted">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dotted">
        <color indexed="64"/>
      </right>
      <top style="dotted">
        <color indexed="64"/>
      </top>
      <bottom style="dashed">
        <color theme="1"/>
      </bottom>
      <diagonal/>
    </border>
    <border>
      <left style="dotted">
        <color indexed="64"/>
      </left>
      <right style="dotted">
        <color indexed="64"/>
      </right>
      <top style="dotted">
        <color indexed="64"/>
      </top>
      <bottom style="dashed">
        <color theme="1"/>
      </bottom>
      <diagonal/>
    </border>
    <border>
      <left style="dotted">
        <color indexed="64"/>
      </left>
      <right style="medium">
        <color indexed="64"/>
      </right>
      <top style="dotted">
        <color indexed="64"/>
      </top>
      <bottom style="dashed">
        <color theme="1"/>
      </bottom>
      <diagonal/>
    </border>
    <border>
      <left style="medium">
        <color indexed="64"/>
      </left>
      <right style="medium">
        <color indexed="64"/>
      </right>
      <top style="thin">
        <color indexed="64"/>
      </top>
      <bottom style="dotted">
        <color indexed="64"/>
      </bottom>
      <diagonal/>
    </border>
    <border>
      <left style="dashed">
        <color theme="1"/>
      </left>
      <right style="dashed">
        <color theme="1"/>
      </right>
      <top style="dashed">
        <color theme="1"/>
      </top>
      <bottom/>
      <diagonal/>
    </border>
    <border>
      <left style="dashed">
        <color theme="1"/>
      </left>
      <right style="dashed">
        <color theme="1"/>
      </right>
      <top style="dashed">
        <color theme="1"/>
      </top>
      <bottom style="dotted">
        <color theme="1"/>
      </bottom>
      <diagonal/>
    </border>
    <border>
      <left style="medium">
        <color indexed="64"/>
      </left>
      <right/>
      <top style="dashed">
        <color theme="1"/>
      </top>
      <bottom style="dashed">
        <color theme="1"/>
      </bottom>
      <diagonal/>
    </border>
    <border>
      <left/>
      <right style="medium">
        <color indexed="64"/>
      </right>
      <top style="dotted">
        <color indexed="64"/>
      </top>
      <bottom style="dotted">
        <color indexed="64"/>
      </bottom>
      <diagonal/>
    </border>
    <border>
      <left style="dashed">
        <color indexed="64"/>
      </left>
      <right style="dashed">
        <color theme="1"/>
      </right>
      <top style="dashed">
        <color indexed="64"/>
      </top>
      <bottom style="dashed">
        <color indexed="64"/>
      </bottom>
      <diagonal/>
    </border>
    <border>
      <left style="dashed">
        <color theme="1"/>
      </left>
      <right style="dashed">
        <color theme="1"/>
      </right>
      <top style="dashed">
        <color indexed="64"/>
      </top>
      <bottom style="dashed">
        <color indexed="64"/>
      </bottom>
      <diagonal/>
    </border>
    <border>
      <left style="dashed">
        <color theme="1"/>
      </left>
      <right style="dashed">
        <color indexed="64"/>
      </right>
      <top style="dashed">
        <color indexed="64"/>
      </top>
      <bottom style="dashed">
        <color indexed="64"/>
      </bottom>
      <diagonal/>
    </border>
    <border>
      <left style="dashed">
        <color theme="1"/>
      </left>
      <right style="medium">
        <color indexed="64"/>
      </right>
      <top style="dashed">
        <color indexed="64"/>
      </top>
      <bottom style="dashed">
        <color indexed="64"/>
      </bottom>
      <diagonal/>
    </border>
    <border>
      <left style="dashed">
        <color theme="1"/>
      </left>
      <right/>
      <top/>
      <bottom style="dashed">
        <color theme="1"/>
      </bottom>
      <diagonal/>
    </border>
    <border>
      <left style="dashed">
        <color indexed="64"/>
      </left>
      <right style="medium">
        <color indexed="64"/>
      </right>
      <top style="dashed">
        <color indexed="64"/>
      </top>
      <bottom style="dashed">
        <color indexed="64"/>
      </bottom>
      <diagonal/>
    </border>
    <border>
      <left style="dashed">
        <color theme="1"/>
      </left>
      <right/>
      <top/>
      <bottom/>
      <diagonal/>
    </border>
  </borders>
  <cellStyleXfs count="3">
    <xf numFmtId="0" fontId="0" fillId="0" borderId="0"/>
    <xf numFmtId="44" fontId="7" fillId="0" borderId="0" applyFont="0" applyFill="0" applyBorder="0" applyAlignment="0" applyProtection="0"/>
    <xf numFmtId="9" fontId="7" fillId="0" borderId="0" applyFont="0" applyFill="0" applyBorder="0" applyAlignment="0" applyProtection="0"/>
  </cellStyleXfs>
  <cellXfs count="213">
    <xf numFmtId="0" fontId="0" fillId="0" borderId="0" xfId="0"/>
    <xf numFmtId="0" fontId="5" fillId="5" borderId="12" xfId="0" applyFont="1" applyFill="1" applyBorder="1" applyAlignment="1">
      <alignment horizontal="center" vertical="center" wrapText="1"/>
    </xf>
    <xf numFmtId="0" fontId="5" fillId="5" borderId="2" xfId="0" applyFont="1" applyFill="1" applyBorder="1" applyAlignment="1">
      <alignment horizontal="left" vertical="center" wrapText="1"/>
    </xf>
    <xf numFmtId="10" fontId="0" fillId="6" borderId="53" xfId="0" applyNumberFormat="1" applyFill="1" applyBorder="1" applyAlignment="1">
      <alignment horizontal="center" vertical="center" wrapText="1"/>
    </xf>
    <xf numFmtId="10" fontId="0" fillId="6" borderId="54" xfId="0" applyNumberFormat="1" applyFill="1" applyBorder="1" applyAlignment="1">
      <alignment horizontal="center" vertical="center" wrapText="1"/>
    </xf>
    <xf numFmtId="10" fontId="0" fillId="6" borderId="55" xfId="0" applyNumberFormat="1" applyFill="1" applyBorder="1" applyAlignment="1">
      <alignment horizontal="center" vertical="center" wrapText="1"/>
    </xf>
    <xf numFmtId="10" fontId="0" fillId="6" borderId="57" xfId="0" applyNumberFormat="1" applyFill="1" applyBorder="1" applyAlignment="1">
      <alignment horizontal="center" vertical="center" wrapText="1"/>
    </xf>
    <xf numFmtId="10" fontId="0" fillId="6" borderId="58" xfId="0" applyNumberFormat="1" applyFill="1" applyBorder="1" applyAlignment="1">
      <alignment horizontal="center" vertical="center" wrapText="1"/>
    </xf>
    <xf numFmtId="10" fontId="0" fillId="6" borderId="59" xfId="0" applyNumberFormat="1" applyFill="1" applyBorder="1" applyAlignment="1">
      <alignment horizontal="center" vertical="center" wrapText="1"/>
    </xf>
    <xf numFmtId="10" fontId="4" fillId="7" borderId="22" xfId="0" applyNumberFormat="1" applyFont="1" applyFill="1" applyBorder="1" applyAlignment="1">
      <alignment horizontal="center" vertical="center" wrapText="1"/>
    </xf>
    <xf numFmtId="10" fontId="4" fillId="7" borderId="67" xfId="0" applyNumberFormat="1" applyFont="1" applyFill="1" applyBorder="1" applyAlignment="1">
      <alignment horizontal="center" vertical="center" wrapText="1"/>
    </xf>
    <xf numFmtId="0" fontId="10" fillId="4" borderId="43" xfId="0" applyFont="1" applyFill="1" applyBorder="1" applyAlignment="1">
      <alignment horizontal="center" vertical="center" wrapText="1"/>
    </xf>
    <xf numFmtId="0" fontId="9" fillId="8" borderId="39" xfId="0" applyFont="1" applyFill="1" applyBorder="1" applyAlignment="1">
      <alignment horizontal="center" vertical="top" wrapText="1"/>
    </xf>
    <xf numFmtId="0" fontId="9" fillId="8" borderId="40" xfId="0" applyFont="1" applyFill="1" applyBorder="1" applyAlignment="1">
      <alignment horizontal="center" vertical="top" wrapText="1"/>
    </xf>
    <xf numFmtId="0" fontId="6" fillId="5" borderId="2" xfId="0" applyFont="1" applyFill="1" applyBorder="1" applyAlignment="1">
      <alignment horizontal="justify" vertical="center" wrapText="1"/>
    </xf>
    <xf numFmtId="0" fontId="6" fillId="5" borderId="2" xfId="0" applyFont="1" applyFill="1" applyBorder="1" applyAlignment="1">
      <alignment horizontal="center" vertical="center" wrapText="1"/>
    </xf>
    <xf numFmtId="0" fontId="6" fillId="5" borderId="28" xfId="0" applyFont="1" applyFill="1" applyBorder="1" applyAlignment="1">
      <alignment horizontal="left" vertical="center" wrapText="1"/>
    </xf>
    <xf numFmtId="3" fontId="6" fillId="5" borderId="11" xfId="0" applyNumberFormat="1" applyFont="1" applyFill="1" applyBorder="1" applyAlignment="1">
      <alignment horizontal="center" vertical="center" wrapText="1"/>
    </xf>
    <xf numFmtId="3" fontId="6" fillId="5" borderId="3" xfId="0" applyNumberFormat="1" applyFont="1" applyFill="1" applyBorder="1" applyAlignment="1">
      <alignment horizontal="center" vertical="center" wrapText="1"/>
    </xf>
    <xf numFmtId="3" fontId="6" fillId="5" borderId="10" xfId="0" applyNumberFormat="1" applyFont="1" applyFill="1" applyBorder="1" applyAlignment="1">
      <alignment horizontal="center" vertical="center" wrapText="1"/>
    </xf>
    <xf numFmtId="3" fontId="6" fillId="5" borderId="53" xfId="0" applyNumberFormat="1" applyFont="1" applyFill="1" applyBorder="1" applyAlignment="1">
      <alignment horizontal="center" vertical="center" wrapText="1"/>
    </xf>
    <xf numFmtId="3" fontId="6" fillId="5" borderId="54" xfId="0" applyNumberFormat="1" applyFont="1" applyFill="1" applyBorder="1" applyAlignment="1">
      <alignment horizontal="center" vertical="center" wrapText="1"/>
    </xf>
    <xf numFmtId="3" fontId="6" fillId="5" borderId="55" xfId="0" applyNumberFormat="1" applyFont="1" applyFill="1" applyBorder="1" applyAlignment="1">
      <alignment horizontal="center" vertical="center" wrapText="1"/>
    </xf>
    <xf numFmtId="0" fontId="10" fillId="4" borderId="44" xfId="0" applyFont="1" applyFill="1" applyBorder="1" applyAlignment="1">
      <alignment horizontal="center" vertical="center" wrapText="1"/>
    </xf>
    <xf numFmtId="0" fontId="6" fillId="5" borderId="55" xfId="0" applyFont="1" applyFill="1" applyBorder="1" applyAlignment="1">
      <alignment horizontal="left" vertical="center" wrapText="1"/>
    </xf>
    <xf numFmtId="0" fontId="2" fillId="3" borderId="25" xfId="0" applyFont="1" applyFill="1" applyBorder="1" applyAlignment="1">
      <alignment horizontal="center" vertical="center" wrapText="1"/>
    </xf>
    <xf numFmtId="164" fontId="2" fillId="3" borderId="22" xfId="1" applyNumberFormat="1" applyFont="1" applyFill="1" applyBorder="1" applyAlignment="1">
      <alignment horizontal="center" vertical="center" wrapText="1"/>
    </xf>
    <xf numFmtId="0" fontId="2" fillId="3" borderId="62" xfId="0" applyFont="1" applyFill="1" applyBorder="1" applyAlignment="1">
      <alignment horizontal="left" vertical="center" wrapText="1"/>
    </xf>
    <xf numFmtId="0" fontId="2" fillId="3" borderId="63" xfId="0" applyFont="1" applyFill="1" applyBorder="1" applyAlignment="1">
      <alignment horizontal="left" vertical="center" wrapText="1"/>
    </xf>
    <xf numFmtId="0" fontId="2" fillId="3" borderId="62" xfId="0" applyFont="1" applyFill="1" applyBorder="1" applyAlignment="1">
      <alignment horizontal="center" vertical="center" wrapText="1"/>
    </xf>
    <xf numFmtId="10" fontId="4" fillId="3" borderId="22" xfId="0" applyNumberFormat="1" applyFont="1" applyFill="1" applyBorder="1" applyAlignment="1">
      <alignment horizontal="center" vertical="center" wrapText="1"/>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3" xfId="0" applyFont="1" applyFill="1" applyBorder="1" applyAlignment="1">
      <alignment horizontal="justify" vertical="center" wrapText="1"/>
    </xf>
    <xf numFmtId="0" fontId="4" fillId="4" borderId="42" xfId="0" applyFont="1" applyFill="1" applyBorder="1" applyAlignment="1">
      <alignment horizontal="center" vertical="center" wrapText="1"/>
    </xf>
    <xf numFmtId="0" fontId="4" fillId="4" borderId="43" xfId="0" applyFont="1" applyFill="1" applyBorder="1" applyAlignment="1">
      <alignment horizontal="center" vertical="center" wrapText="1"/>
    </xf>
    <xf numFmtId="164" fontId="4" fillId="2" borderId="61" xfId="0" applyNumberFormat="1" applyFont="1" applyFill="1" applyBorder="1" applyAlignment="1">
      <alignment horizontal="center" vertical="center" wrapText="1"/>
    </xf>
    <xf numFmtId="0" fontId="1" fillId="2" borderId="41"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0" fillId="2" borderId="43" xfId="0" applyFont="1" applyFill="1" applyBorder="1" applyAlignment="1">
      <alignment horizontal="center" vertical="center" wrapText="1"/>
    </xf>
    <xf numFmtId="0" fontId="1" fillId="9" borderId="14" xfId="0" applyFont="1" applyFill="1" applyBorder="1" applyAlignment="1">
      <alignment horizontal="center" vertical="center" wrapText="1"/>
    </xf>
    <xf numFmtId="0" fontId="1" fillId="9" borderId="15" xfId="0" applyFont="1" applyFill="1" applyBorder="1" applyAlignment="1">
      <alignment horizontal="justify" vertical="center" wrapText="1"/>
    </xf>
    <xf numFmtId="0" fontId="2" fillId="9" borderId="15" xfId="0" applyFont="1" applyFill="1" applyBorder="1" applyAlignment="1">
      <alignment horizontal="justify" vertical="center" wrapText="1"/>
    </xf>
    <xf numFmtId="0" fontId="2" fillId="9" borderId="15" xfId="0" applyFont="1" applyFill="1" applyBorder="1" applyAlignment="1">
      <alignment horizontal="center" vertical="center" wrapText="1"/>
    </xf>
    <xf numFmtId="0" fontId="1" fillId="9" borderId="29" xfId="0" applyFont="1" applyFill="1" applyBorder="1" applyAlignment="1">
      <alignment horizontal="left" vertical="center" wrapText="1"/>
    </xf>
    <xf numFmtId="3" fontId="2" fillId="9" borderId="56" xfId="0" applyNumberFormat="1" applyFont="1" applyFill="1" applyBorder="1" applyAlignment="1">
      <alignment horizontal="center" vertical="center" wrapText="1"/>
    </xf>
    <xf numFmtId="3" fontId="2" fillId="9" borderId="14" xfId="0" applyNumberFormat="1" applyFont="1" applyFill="1" applyBorder="1" applyAlignment="1">
      <alignment horizontal="center" vertical="center" wrapText="1"/>
    </xf>
    <xf numFmtId="3" fontId="2" fillId="9" borderId="15" xfId="0" applyNumberFormat="1" applyFont="1" applyFill="1" applyBorder="1" applyAlignment="1">
      <alignment horizontal="center" vertical="center" wrapText="1"/>
    </xf>
    <xf numFmtId="3" fontId="2" fillId="9" borderId="16" xfId="0" applyNumberFormat="1" applyFont="1" applyFill="1" applyBorder="1" applyAlignment="1">
      <alignment horizontal="center" vertical="center" wrapText="1"/>
    </xf>
    <xf numFmtId="3" fontId="2" fillId="9" borderId="57" xfId="0" applyNumberFormat="1" applyFont="1" applyFill="1" applyBorder="1" applyAlignment="1">
      <alignment horizontal="center" vertical="center" wrapText="1"/>
    </xf>
    <xf numFmtId="3" fontId="2" fillId="9" borderId="58" xfId="0" applyNumberFormat="1" applyFont="1" applyFill="1" applyBorder="1" applyAlignment="1">
      <alignment horizontal="center" vertical="center" wrapText="1"/>
    </xf>
    <xf numFmtId="3" fontId="2" fillId="9" borderId="59" xfId="0" applyNumberFormat="1" applyFont="1" applyFill="1" applyBorder="1" applyAlignment="1">
      <alignment horizontal="center" vertical="center" wrapText="1"/>
    </xf>
    <xf numFmtId="0" fontId="10" fillId="9" borderId="42" xfId="0" applyFont="1" applyFill="1" applyBorder="1" applyAlignment="1">
      <alignment horizontal="center" vertical="center" wrapText="1"/>
    </xf>
    <xf numFmtId="0" fontId="10" fillId="9" borderId="43" xfId="0" applyFont="1" applyFill="1" applyBorder="1" applyAlignment="1">
      <alignment horizontal="center" vertical="center" wrapText="1"/>
    </xf>
    <xf numFmtId="0" fontId="4" fillId="9" borderId="20" xfId="0" applyFont="1" applyFill="1" applyBorder="1" applyAlignment="1">
      <alignment horizontal="center" vertical="center" wrapText="1"/>
    </xf>
    <xf numFmtId="164" fontId="4" fillId="9" borderId="65" xfId="1" applyNumberFormat="1" applyFont="1" applyFill="1" applyBorder="1" applyAlignment="1">
      <alignment horizontal="center" vertical="center" wrapText="1"/>
    </xf>
    <xf numFmtId="0" fontId="4" fillId="9" borderId="1" xfId="0" applyFont="1" applyFill="1" applyBorder="1" applyAlignment="1">
      <alignment horizontal="center" vertical="center" wrapText="1"/>
    </xf>
    <xf numFmtId="164" fontId="4" fillId="9" borderId="66" xfId="1" applyNumberFormat="1" applyFont="1" applyFill="1" applyBorder="1" applyAlignment="1">
      <alignment horizontal="center" vertical="center" wrapText="1"/>
    </xf>
    <xf numFmtId="0" fontId="4" fillId="9" borderId="42" xfId="0" applyFont="1" applyFill="1" applyBorder="1" applyAlignment="1">
      <alignment horizontal="center" vertical="center" wrapText="1"/>
    </xf>
    <xf numFmtId="10" fontId="4" fillId="9" borderId="21" xfId="0" applyNumberFormat="1" applyFont="1" applyFill="1" applyBorder="1" applyAlignment="1">
      <alignment horizontal="center" vertical="center" wrapText="1"/>
    </xf>
    <xf numFmtId="0" fontId="1" fillId="9" borderId="43" xfId="0" applyFont="1" applyFill="1" applyBorder="1" applyAlignment="1">
      <alignment horizontal="center" vertical="center" wrapText="1"/>
    </xf>
    <xf numFmtId="0" fontId="1" fillId="9" borderId="44" xfId="0" applyFont="1" applyFill="1" applyBorder="1" applyAlignment="1">
      <alignment horizontal="center" vertical="center" wrapText="1"/>
    </xf>
    <xf numFmtId="0" fontId="2" fillId="9" borderId="51" xfId="0" applyFont="1" applyFill="1" applyBorder="1" applyAlignment="1">
      <alignment horizontal="justify" vertical="center" wrapText="1"/>
    </xf>
    <xf numFmtId="0" fontId="4" fillId="9" borderId="24" xfId="0" applyFont="1" applyFill="1" applyBorder="1" applyAlignment="1">
      <alignment horizontal="center" vertical="center" wrapText="1"/>
    </xf>
    <xf numFmtId="0" fontId="4" fillId="9" borderId="26" xfId="0" applyFont="1" applyFill="1" applyBorder="1" applyAlignment="1">
      <alignment horizontal="center" vertical="center" wrapText="1"/>
    </xf>
    <xf numFmtId="0" fontId="2" fillId="9" borderId="47" xfId="0" applyFont="1" applyFill="1" applyBorder="1" applyAlignment="1">
      <alignment horizontal="center" vertical="center" wrapText="1"/>
    </xf>
    <xf numFmtId="0" fontId="2" fillId="9" borderId="54" xfId="0" applyFont="1" applyFill="1" applyBorder="1" applyAlignment="1">
      <alignment vertical="center" wrapText="1"/>
    </xf>
    <xf numFmtId="0" fontId="2" fillId="9" borderId="54" xfId="0" applyFont="1" applyFill="1" applyBorder="1" applyAlignment="1">
      <alignment horizontal="center" vertical="center" wrapText="1"/>
    </xf>
    <xf numFmtId="0" fontId="2" fillId="9" borderId="55" xfId="0" applyFont="1" applyFill="1" applyBorder="1" applyAlignment="1">
      <alignment vertical="center" wrapText="1"/>
    </xf>
    <xf numFmtId="0" fontId="2" fillId="9" borderId="69" xfId="0" applyFont="1" applyFill="1" applyBorder="1" applyAlignment="1">
      <alignment vertical="center" wrapText="1"/>
    </xf>
    <xf numFmtId="0" fontId="2" fillId="9" borderId="69" xfId="0" applyFont="1" applyFill="1" applyBorder="1" applyAlignment="1">
      <alignment horizontal="center" vertical="center" wrapText="1"/>
    </xf>
    <xf numFmtId="0" fontId="2" fillId="9" borderId="70" xfId="0" applyFont="1" applyFill="1" applyBorder="1" applyAlignment="1">
      <alignment vertical="center" wrapText="1"/>
    </xf>
    <xf numFmtId="3" fontId="6" fillId="5" borderId="45" xfId="0" applyNumberFormat="1" applyFont="1" applyFill="1" applyBorder="1" applyAlignment="1">
      <alignment horizontal="center" vertical="center" wrapText="1"/>
    </xf>
    <xf numFmtId="0" fontId="1" fillId="2" borderId="52" xfId="0" applyFont="1" applyFill="1" applyBorder="1" applyAlignment="1">
      <alignment horizontal="center" vertical="center" wrapText="1"/>
    </xf>
    <xf numFmtId="2" fontId="4" fillId="9" borderId="53" xfId="2" applyNumberFormat="1" applyFont="1" applyFill="1" applyBorder="1" applyAlignment="1">
      <alignment horizontal="center" vertical="center" wrapText="1"/>
    </xf>
    <xf numFmtId="2" fontId="2" fillId="2" borderId="54" xfId="2" applyNumberFormat="1" applyFont="1" applyFill="1" applyBorder="1" applyAlignment="1">
      <alignment horizontal="center" vertical="center" wrapText="1"/>
    </xf>
    <xf numFmtId="2" fontId="2" fillId="2" borderId="55" xfId="2" applyNumberFormat="1" applyFont="1" applyFill="1" applyBorder="1" applyAlignment="1">
      <alignment horizontal="center" vertical="center" wrapText="1"/>
    </xf>
    <xf numFmtId="2" fontId="4" fillId="9" borderId="53" xfId="0" applyNumberFormat="1" applyFont="1" applyFill="1" applyBorder="1" applyAlignment="1">
      <alignment horizontal="center" vertical="center" wrapText="1"/>
    </xf>
    <xf numFmtId="2" fontId="2" fillId="2" borderId="54" xfId="0" applyNumberFormat="1" applyFont="1" applyFill="1" applyBorder="1" applyAlignment="1">
      <alignment horizontal="center" vertical="center" wrapText="1"/>
    </xf>
    <xf numFmtId="2" fontId="4" fillId="9" borderId="54" xfId="0" applyNumberFormat="1" applyFont="1" applyFill="1" applyBorder="1" applyAlignment="1">
      <alignment horizontal="center" vertical="center" wrapText="1"/>
    </xf>
    <xf numFmtId="2" fontId="2" fillId="2" borderId="55" xfId="0" applyNumberFormat="1" applyFont="1" applyFill="1" applyBorder="1" applyAlignment="1">
      <alignment horizontal="center" vertical="center" wrapText="1"/>
    </xf>
    <xf numFmtId="0" fontId="4" fillId="9" borderId="53" xfId="0" applyFont="1" applyFill="1" applyBorder="1" applyAlignment="1">
      <alignment horizontal="center" vertical="center" wrapText="1"/>
    </xf>
    <xf numFmtId="0" fontId="2" fillId="2" borderId="54" xfId="0" applyFont="1" applyFill="1" applyBorder="1" applyAlignment="1">
      <alignment horizontal="center" vertical="center" wrapText="1"/>
    </xf>
    <xf numFmtId="0" fontId="4" fillId="9" borderId="54" xfId="0" applyFont="1" applyFill="1" applyBorder="1" applyAlignment="1">
      <alignment horizontal="center" vertical="center" wrapText="1"/>
    </xf>
    <xf numFmtId="0" fontId="2" fillId="2" borderId="55" xfId="0" applyFont="1" applyFill="1" applyBorder="1" applyAlignment="1">
      <alignment horizontal="center" vertical="center" wrapText="1"/>
    </xf>
    <xf numFmtId="2" fontId="1" fillId="2" borderId="52" xfId="2" applyNumberFormat="1" applyFont="1" applyFill="1" applyBorder="1" applyAlignment="1">
      <alignment horizontal="center" vertical="center" wrapText="1"/>
    </xf>
    <xf numFmtId="0" fontId="2" fillId="9" borderId="72" xfId="0" applyFont="1" applyFill="1" applyBorder="1" applyAlignment="1">
      <alignment vertical="center" wrapText="1"/>
    </xf>
    <xf numFmtId="0" fontId="2" fillId="9" borderId="73" xfId="0" applyFont="1" applyFill="1" applyBorder="1" applyAlignment="1">
      <alignment vertical="center" wrapText="1"/>
    </xf>
    <xf numFmtId="10" fontId="4" fillId="9" borderId="53" xfId="0" applyNumberFormat="1" applyFont="1" applyFill="1" applyBorder="1" applyAlignment="1">
      <alignment horizontal="center" vertical="center" wrapText="1"/>
    </xf>
    <xf numFmtId="10" fontId="4" fillId="9" borderId="46" xfId="0" applyNumberFormat="1" applyFont="1" applyFill="1" applyBorder="1" applyAlignment="1">
      <alignment horizontal="center" vertical="center" wrapText="1"/>
    </xf>
    <xf numFmtId="10" fontId="4" fillId="9" borderId="47" xfId="0" applyNumberFormat="1" applyFont="1" applyFill="1" applyBorder="1" applyAlignment="1">
      <alignment horizontal="center" vertical="center" wrapText="1"/>
    </xf>
    <xf numFmtId="2" fontId="4" fillId="9" borderId="54" xfId="2" applyNumberFormat="1" applyFont="1" applyFill="1" applyBorder="1" applyAlignment="1">
      <alignment horizontal="center" vertical="center" wrapText="1"/>
    </xf>
    <xf numFmtId="10" fontId="1" fillId="2" borderId="71" xfId="0" applyNumberFormat="1" applyFont="1" applyFill="1" applyBorder="1" applyAlignment="1">
      <alignment horizontal="center" vertical="center" wrapText="1"/>
    </xf>
    <xf numFmtId="10" fontId="2" fillId="2" borderId="47" xfId="0" applyNumberFormat="1" applyFont="1" applyFill="1" applyBorder="1" applyAlignment="1">
      <alignment horizontal="center" vertical="center" wrapText="1"/>
    </xf>
    <xf numFmtId="10" fontId="2" fillId="2" borderId="48" xfId="0" applyNumberFormat="1" applyFont="1" applyFill="1" applyBorder="1" applyAlignment="1">
      <alignment horizontal="center" vertical="center" wrapText="1"/>
    </xf>
    <xf numFmtId="0" fontId="1" fillId="10" borderId="12" xfId="0" applyFont="1" applyFill="1" applyBorder="1" applyAlignment="1">
      <alignment horizontal="center" vertical="center" wrapText="1"/>
    </xf>
    <xf numFmtId="0" fontId="1" fillId="10" borderId="2" xfId="0" applyFont="1" applyFill="1" applyBorder="1" applyAlignment="1">
      <alignment horizontal="justify" vertical="center" wrapText="1"/>
    </xf>
    <xf numFmtId="0" fontId="2" fillId="10" borderId="2" xfId="0" applyFont="1" applyFill="1" applyBorder="1" applyAlignment="1">
      <alignment horizontal="justify" vertical="center" wrapText="1"/>
    </xf>
    <xf numFmtId="0" fontId="2" fillId="10" borderId="2" xfId="0" applyFont="1" applyFill="1" applyBorder="1" applyAlignment="1">
      <alignment horizontal="center" vertical="center" wrapText="1"/>
    </xf>
    <xf numFmtId="0" fontId="1" fillId="10" borderId="28" xfId="0" applyFont="1" applyFill="1" applyBorder="1" applyAlignment="1">
      <alignment horizontal="left" vertical="center" wrapText="1"/>
    </xf>
    <xf numFmtId="3" fontId="2" fillId="10" borderId="52" xfId="0" applyNumberFormat="1" applyFont="1" applyFill="1" applyBorder="1" applyAlignment="1">
      <alignment horizontal="center" vertical="center" wrapText="1"/>
    </xf>
    <xf numFmtId="3" fontId="2" fillId="10" borderId="12" xfId="0" applyNumberFormat="1" applyFont="1" applyFill="1" applyBorder="1" applyAlignment="1">
      <alignment horizontal="center" vertical="center" wrapText="1"/>
    </xf>
    <xf numFmtId="3" fontId="2" fillId="10" borderId="2" xfId="0" applyNumberFormat="1" applyFont="1" applyFill="1" applyBorder="1" applyAlignment="1">
      <alignment horizontal="center" vertical="center" wrapText="1"/>
    </xf>
    <xf numFmtId="3" fontId="2" fillId="10" borderId="13" xfId="0" applyNumberFormat="1" applyFont="1" applyFill="1" applyBorder="1" applyAlignment="1">
      <alignment horizontal="center" vertical="center" wrapText="1"/>
    </xf>
    <xf numFmtId="3" fontId="2" fillId="10" borderId="53" xfId="0" applyNumberFormat="1" applyFont="1" applyFill="1" applyBorder="1" applyAlignment="1">
      <alignment horizontal="center" vertical="center" wrapText="1"/>
    </xf>
    <xf numFmtId="3" fontId="2" fillId="10" borderId="54" xfId="0" applyNumberFormat="1" applyFont="1" applyFill="1" applyBorder="1" applyAlignment="1">
      <alignment horizontal="center" vertical="center" wrapText="1"/>
    </xf>
    <xf numFmtId="3" fontId="2" fillId="10" borderId="55" xfId="0" applyNumberFormat="1" applyFont="1" applyFill="1" applyBorder="1" applyAlignment="1">
      <alignment horizontal="center" vertical="center" wrapText="1"/>
    </xf>
    <xf numFmtId="0" fontId="2" fillId="10" borderId="55" xfId="0" applyFont="1" applyFill="1" applyBorder="1" applyAlignment="1">
      <alignment horizontal="left" vertical="center" wrapText="1"/>
    </xf>
    <xf numFmtId="0" fontId="2" fillId="10" borderId="59" xfId="0" applyFont="1" applyFill="1" applyBorder="1" applyAlignment="1">
      <alignment horizontal="left" vertical="center" wrapText="1"/>
    </xf>
    <xf numFmtId="0" fontId="2" fillId="12" borderId="55" xfId="0" applyFont="1" applyFill="1" applyBorder="1" applyAlignment="1">
      <alignment horizontal="left" vertical="center" wrapText="1"/>
    </xf>
    <xf numFmtId="0" fontId="1" fillId="11" borderId="12" xfId="0" applyFont="1" applyFill="1" applyBorder="1" applyAlignment="1">
      <alignment horizontal="center" vertical="center" wrapText="1"/>
    </xf>
    <xf numFmtId="0" fontId="1" fillId="11" borderId="2" xfId="0" applyFont="1" applyFill="1" applyBorder="1" applyAlignment="1">
      <alignment horizontal="justify" vertical="center" wrapText="1"/>
    </xf>
    <xf numFmtId="0" fontId="2" fillId="11" borderId="2" xfId="0" applyFont="1" applyFill="1" applyBorder="1" applyAlignment="1">
      <alignment vertical="center" wrapText="1"/>
    </xf>
    <xf numFmtId="0" fontId="2" fillId="11" borderId="2" xfId="0" applyFont="1" applyFill="1" applyBorder="1" applyAlignment="1">
      <alignment horizontal="center" vertical="center" wrapText="1"/>
    </xf>
    <xf numFmtId="0" fontId="1" fillId="11" borderId="28" xfId="0" applyFont="1" applyFill="1" applyBorder="1" applyAlignment="1">
      <alignment horizontal="left" vertical="center" wrapText="1"/>
    </xf>
    <xf numFmtId="3" fontId="2" fillId="11" borderId="52" xfId="0" applyNumberFormat="1" applyFont="1" applyFill="1" applyBorder="1" applyAlignment="1">
      <alignment horizontal="center" vertical="center" wrapText="1"/>
    </xf>
    <xf numFmtId="3" fontId="2" fillId="11" borderId="12" xfId="0" applyNumberFormat="1" applyFont="1" applyFill="1" applyBorder="1" applyAlignment="1">
      <alignment horizontal="center" vertical="center" wrapText="1"/>
    </xf>
    <xf numFmtId="3" fontId="2" fillId="11" borderId="2" xfId="0" applyNumberFormat="1" applyFont="1" applyFill="1" applyBorder="1" applyAlignment="1">
      <alignment horizontal="center" vertical="center" wrapText="1"/>
    </xf>
    <xf numFmtId="3" fontId="2" fillId="11" borderId="13" xfId="0" applyNumberFormat="1" applyFont="1" applyFill="1" applyBorder="1" applyAlignment="1">
      <alignment horizontal="center" vertical="center" wrapText="1"/>
    </xf>
    <xf numFmtId="3" fontId="2" fillId="11" borderId="53" xfId="0" applyNumberFormat="1" applyFont="1" applyFill="1" applyBorder="1" applyAlignment="1">
      <alignment horizontal="center" vertical="center" wrapText="1"/>
    </xf>
    <xf numFmtId="3" fontId="2" fillId="11" borderId="54" xfId="0" applyNumberFormat="1" applyFont="1" applyFill="1" applyBorder="1" applyAlignment="1">
      <alignment horizontal="center" vertical="center" wrapText="1"/>
    </xf>
    <xf numFmtId="3" fontId="2" fillId="11" borderId="55" xfId="0" applyNumberFormat="1" applyFont="1" applyFill="1" applyBorder="1" applyAlignment="1">
      <alignment horizontal="center" vertical="center" wrapText="1"/>
    </xf>
    <xf numFmtId="0" fontId="2" fillId="11" borderId="2" xfId="0" applyFont="1" applyFill="1" applyBorder="1" applyAlignment="1">
      <alignment horizontal="justify" vertical="center" wrapText="1"/>
    </xf>
    <xf numFmtId="0" fontId="2" fillId="10" borderId="53" xfId="0" applyFont="1" applyFill="1" applyBorder="1" applyAlignment="1">
      <alignment horizontal="left" vertical="top" wrapText="1"/>
    </xf>
    <xf numFmtId="0" fontId="1" fillId="9" borderId="72" xfId="0" applyFont="1" applyFill="1" applyBorder="1" applyAlignment="1">
      <alignment horizontal="justify" vertical="center" wrapText="1"/>
    </xf>
    <xf numFmtId="0" fontId="2" fillId="9" borderId="72" xfId="0" applyFont="1" applyFill="1" applyBorder="1" applyAlignment="1">
      <alignment horizontal="justify" vertical="center" wrapText="1"/>
    </xf>
    <xf numFmtId="0" fontId="1" fillId="11" borderId="72" xfId="0" applyFont="1" applyFill="1" applyBorder="1" applyAlignment="1">
      <alignment horizontal="justify" vertical="center" wrapText="1"/>
    </xf>
    <xf numFmtId="0" fontId="2" fillId="11" borderId="72" xfId="0" applyFont="1" applyFill="1" applyBorder="1" applyAlignment="1">
      <alignment horizontal="justify" vertical="center" wrapText="1"/>
    </xf>
    <xf numFmtId="0" fontId="2" fillId="9" borderId="72" xfId="0" applyFont="1" applyFill="1" applyBorder="1" applyAlignment="1">
      <alignment horizontal="left" vertical="center" wrapText="1"/>
    </xf>
    <xf numFmtId="0" fontId="2" fillId="11" borderId="72" xfId="0" applyFont="1" applyFill="1" applyBorder="1" applyAlignment="1">
      <alignment horizontal="left" vertical="center" wrapText="1"/>
    </xf>
    <xf numFmtId="0" fontId="2" fillId="3" borderId="64" xfId="0" applyFont="1" applyFill="1" applyBorder="1" applyAlignment="1">
      <alignment horizontal="center" vertical="center" wrapText="1"/>
    </xf>
    <xf numFmtId="0" fontId="10" fillId="9" borderId="21" xfId="0" applyFont="1" applyFill="1" applyBorder="1" applyAlignment="1">
      <alignment horizontal="left" vertical="top" wrapText="1"/>
    </xf>
    <xf numFmtId="10" fontId="2" fillId="2" borderId="54" xfId="2" applyNumberFormat="1" applyFont="1" applyFill="1" applyBorder="1" applyAlignment="1">
      <alignment horizontal="center" vertical="center" wrapText="1"/>
    </xf>
    <xf numFmtId="0" fontId="2" fillId="2" borderId="54" xfId="2" applyNumberFormat="1" applyFont="1" applyFill="1" applyBorder="1" applyAlignment="1">
      <alignment horizontal="center" vertical="center" wrapText="1"/>
    </xf>
    <xf numFmtId="0" fontId="2" fillId="10" borderId="54" xfId="0" applyFont="1" applyFill="1" applyBorder="1" applyAlignment="1">
      <alignment horizontal="left" vertical="top" wrapText="1"/>
    </xf>
    <xf numFmtId="0" fontId="2" fillId="12" borderId="54" xfId="0" applyFont="1" applyFill="1" applyBorder="1" applyAlignment="1">
      <alignment horizontal="left" vertical="top" wrapText="1"/>
    </xf>
    <xf numFmtId="0" fontId="2" fillId="12" borderId="53" xfId="0" applyFont="1" applyFill="1" applyBorder="1" applyAlignment="1">
      <alignment horizontal="left" vertical="top" wrapText="1"/>
    </xf>
    <xf numFmtId="0" fontId="1" fillId="10" borderId="74" xfId="0" applyFont="1" applyFill="1" applyBorder="1" applyAlignment="1">
      <alignment horizontal="center" vertical="center" wrapText="1"/>
    </xf>
    <xf numFmtId="3" fontId="2" fillId="10" borderId="75" xfId="0" applyNumberFormat="1" applyFont="1" applyFill="1" applyBorder="1" applyAlignment="1">
      <alignment horizontal="center" vertical="center" wrapText="1"/>
    </xf>
    <xf numFmtId="0" fontId="2" fillId="10" borderId="72" xfId="0" applyFont="1" applyFill="1" applyBorder="1" applyAlignment="1">
      <alignment horizontal="center" vertical="center" wrapText="1"/>
    </xf>
    <xf numFmtId="0" fontId="1" fillId="9" borderId="76" xfId="0" applyFont="1" applyFill="1" applyBorder="1" applyAlignment="1">
      <alignment horizontal="justify" vertical="center" wrapText="1"/>
    </xf>
    <xf numFmtId="0" fontId="2" fillId="9" borderId="77" xfId="0" applyFont="1" applyFill="1" applyBorder="1" applyAlignment="1">
      <alignment horizontal="justify" vertical="center" wrapText="1"/>
    </xf>
    <xf numFmtId="0" fontId="2" fillId="10" borderId="77" xfId="0" applyFont="1" applyFill="1" applyBorder="1" applyAlignment="1">
      <alignment horizontal="center" vertical="center" wrapText="1"/>
    </xf>
    <xf numFmtId="0" fontId="2" fillId="9" borderId="79" xfId="0" applyFont="1" applyFill="1" applyBorder="1" applyAlignment="1">
      <alignment horizontal="left" vertical="center" wrapText="1"/>
    </xf>
    <xf numFmtId="0" fontId="1" fillId="11" borderId="3" xfId="0" applyFont="1" applyFill="1" applyBorder="1" applyAlignment="1">
      <alignment horizontal="justify" vertical="center" wrapText="1"/>
    </xf>
    <xf numFmtId="0" fontId="2" fillId="11" borderId="3" xfId="0" applyFont="1" applyFill="1" applyBorder="1" applyAlignment="1">
      <alignment horizontal="justify" vertical="center" wrapText="1"/>
    </xf>
    <xf numFmtId="0" fontId="2" fillId="11" borderId="3" xfId="0" applyFont="1" applyFill="1" applyBorder="1" applyAlignment="1">
      <alignment horizontal="center" vertical="center" wrapText="1"/>
    </xf>
    <xf numFmtId="0" fontId="2" fillId="10" borderId="78" xfId="0" applyFont="1" applyFill="1" applyBorder="1" applyAlignment="1">
      <alignment horizontal="center" vertical="center" wrapText="1"/>
    </xf>
    <xf numFmtId="0" fontId="1" fillId="11" borderId="80" xfId="0" applyFont="1" applyFill="1" applyBorder="1" applyAlignment="1">
      <alignment horizontal="left" vertical="center" wrapText="1"/>
    </xf>
    <xf numFmtId="0" fontId="2" fillId="9" borderId="81" xfId="0" applyFont="1" applyFill="1" applyBorder="1" applyAlignment="1">
      <alignment horizontal="left" vertical="center" wrapText="1"/>
    </xf>
    <xf numFmtId="0" fontId="6" fillId="5" borderId="53" xfId="0" applyFont="1" applyFill="1" applyBorder="1" applyAlignment="1">
      <alignment horizontal="left" vertical="top" wrapText="1"/>
    </xf>
    <xf numFmtId="0" fontId="6" fillId="5" borderId="54" xfId="0" applyFont="1" applyFill="1" applyBorder="1" applyAlignment="1">
      <alignment horizontal="left" vertical="top" wrapText="1"/>
    </xf>
    <xf numFmtId="0" fontId="2" fillId="10" borderId="57" xfId="0" applyFont="1" applyFill="1" applyBorder="1" applyAlignment="1">
      <alignment horizontal="left" vertical="top" wrapText="1"/>
    </xf>
    <xf numFmtId="0" fontId="2" fillId="10" borderId="58" xfId="0" applyFont="1" applyFill="1" applyBorder="1" applyAlignment="1">
      <alignment horizontal="left" vertical="top" wrapText="1"/>
    </xf>
    <xf numFmtId="0" fontId="15" fillId="2" borderId="49" xfId="0" applyFont="1" applyFill="1" applyBorder="1" applyAlignment="1">
      <alignment horizontal="left" vertical="top" wrapText="1"/>
    </xf>
    <xf numFmtId="0" fontId="17" fillId="9" borderId="50" xfId="0" applyFont="1" applyFill="1" applyBorder="1" applyAlignment="1">
      <alignment horizontal="left" vertical="top" wrapText="1"/>
    </xf>
    <xf numFmtId="0" fontId="1" fillId="10" borderId="54" xfId="0" applyFont="1" applyFill="1" applyBorder="1" applyAlignment="1">
      <alignment horizontal="left" vertical="top" wrapText="1"/>
    </xf>
    <xf numFmtId="0" fontId="2" fillId="3" borderId="22" xfId="0" applyFont="1" applyFill="1" applyBorder="1" applyAlignment="1">
      <alignment horizontal="justify" vertical="top" wrapText="1"/>
    </xf>
    <xf numFmtId="0" fontId="15" fillId="2" borderId="50" xfId="0" applyFont="1" applyFill="1" applyBorder="1" applyAlignment="1">
      <alignment vertical="top" wrapText="1"/>
    </xf>
    <xf numFmtId="0" fontId="6" fillId="5" borderId="54" xfId="0" applyFont="1" applyFill="1" applyBorder="1" applyAlignment="1">
      <alignment vertical="top" wrapText="1"/>
    </xf>
    <xf numFmtId="0" fontId="2" fillId="12" borderId="54" xfId="0" applyFont="1" applyFill="1" applyBorder="1" applyAlignment="1">
      <alignment vertical="top" wrapText="1"/>
    </xf>
    <xf numFmtId="0" fontId="2" fillId="10" borderId="54" xfId="0" applyFont="1" applyFill="1" applyBorder="1" applyAlignment="1">
      <alignment vertical="top" wrapText="1"/>
    </xf>
    <xf numFmtId="0" fontId="1" fillId="10" borderId="54" xfId="0" applyFont="1" applyFill="1" applyBorder="1" applyAlignment="1">
      <alignment vertical="top" wrapText="1"/>
    </xf>
    <xf numFmtId="0" fontId="2" fillId="10" borderId="58" xfId="0" applyFont="1" applyFill="1" applyBorder="1" applyAlignment="1">
      <alignment vertical="top" wrapText="1"/>
    </xf>
    <xf numFmtId="0" fontId="4" fillId="9" borderId="22" xfId="0" applyFont="1" applyFill="1" applyBorder="1" applyAlignment="1">
      <alignment horizontal="left" vertical="top" wrapText="1"/>
    </xf>
    <xf numFmtId="0" fontId="14" fillId="5" borderId="8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 fillId="2" borderId="60" xfId="0" applyFont="1" applyFill="1" applyBorder="1" applyAlignment="1">
      <alignment horizontal="center" vertical="center" wrapText="1"/>
    </xf>
    <xf numFmtId="0" fontId="1" fillId="2" borderId="61"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1" fillId="8" borderId="37" xfId="0" applyFont="1" applyFill="1" applyBorder="1" applyAlignment="1">
      <alignment horizontal="center" vertical="center" wrapText="1"/>
    </xf>
    <xf numFmtId="0" fontId="11" fillId="8" borderId="35" xfId="0" applyFont="1" applyFill="1" applyBorder="1" applyAlignment="1">
      <alignment horizontal="center" vertical="center" wrapText="1"/>
    </xf>
    <xf numFmtId="0" fontId="11" fillId="8" borderId="36"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9" fillId="8" borderId="31" xfId="0" applyFont="1" applyFill="1" applyBorder="1" applyAlignment="1">
      <alignment horizontal="center" vertical="center" wrapText="1"/>
    </xf>
    <xf numFmtId="0" fontId="11" fillId="8" borderId="32" xfId="0" applyFont="1" applyFill="1" applyBorder="1" applyAlignment="1">
      <alignment horizontal="center" vertical="center"/>
    </xf>
    <xf numFmtId="0" fontId="11" fillId="8" borderId="5" xfId="0" applyFont="1" applyFill="1" applyBorder="1" applyAlignment="1">
      <alignment horizontal="center" vertical="center"/>
    </xf>
    <xf numFmtId="0" fontId="11" fillId="8" borderId="33" xfId="0" applyFont="1" applyFill="1" applyBorder="1" applyAlignment="1">
      <alignment horizontal="center" vertical="center"/>
    </xf>
    <xf numFmtId="0" fontId="11" fillId="8" borderId="34" xfId="0" applyFont="1" applyFill="1" applyBorder="1" applyAlignment="1">
      <alignment horizontal="center" vertical="center" wrapText="1"/>
    </xf>
    <xf numFmtId="0" fontId="2" fillId="9" borderId="47" xfId="0" applyFont="1" applyFill="1" applyBorder="1" applyAlignment="1">
      <alignment horizontal="left" vertical="center" wrapText="1"/>
    </xf>
    <xf numFmtId="0" fontId="2" fillId="9" borderId="54" xfId="0" applyFont="1" applyFill="1" applyBorder="1" applyAlignment="1">
      <alignment horizontal="left" vertical="center" wrapText="1"/>
    </xf>
    <xf numFmtId="0" fontId="2" fillId="9" borderId="69" xfId="0" applyFont="1" applyFill="1" applyBorder="1" applyAlignment="1">
      <alignment horizontal="left" vertical="center" wrapText="1"/>
    </xf>
    <xf numFmtId="0" fontId="3" fillId="9" borderId="46" xfId="0" applyFont="1" applyFill="1" applyBorder="1" applyAlignment="1">
      <alignment horizontal="center" vertical="center" wrapText="1"/>
    </xf>
    <xf numFmtId="0" fontId="3" fillId="9" borderId="53" xfId="0" applyFont="1" applyFill="1" applyBorder="1" applyAlignment="1">
      <alignment horizontal="center" vertical="center" wrapText="1"/>
    </xf>
    <xf numFmtId="0" fontId="3" fillId="9" borderId="68" xfId="0" applyFont="1" applyFill="1" applyBorder="1" applyAlignment="1">
      <alignment horizontal="center" vertical="center" wrapText="1"/>
    </xf>
    <xf numFmtId="0" fontId="8" fillId="5" borderId="37" xfId="0" applyFont="1" applyFill="1" applyBorder="1" applyAlignment="1">
      <alignment horizontal="center" vertical="center" wrapText="1"/>
    </xf>
    <xf numFmtId="0" fontId="8" fillId="5" borderId="35" xfId="0" applyFont="1" applyFill="1" applyBorder="1" applyAlignment="1">
      <alignment horizontal="center" vertical="center" wrapText="1"/>
    </xf>
    <xf numFmtId="0" fontId="8" fillId="5" borderId="36"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35" xfId="0" applyFont="1" applyFill="1" applyBorder="1" applyAlignment="1">
      <alignment horizontal="center" vertical="center" wrapText="1"/>
    </xf>
    <xf numFmtId="0" fontId="9" fillId="8" borderId="30" xfId="0" applyFont="1" applyFill="1" applyBorder="1" applyAlignment="1">
      <alignment horizontal="center" vertical="top" wrapText="1"/>
    </xf>
    <xf numFmtId="0" fontId="9" fillId="8" borderId="38" xfId="0" applyFont="1" applyFill="1" applyBorder="1" applyAlignment="1">
      <alignment horizontal="center" vertical="top" wrapText="1"/>
    </xf>
    <xf numFmtId="0" fontId="9" fillId="8" borderId="31" xfId="0" applyFont="1" applyFill="1" applyBorder="1" applyAlignment="1">
      <alignment horizontal="center" vertical="top" wrapText="1"/>
    </xf>
    <xf numFmtId="0" fontId="9" fillId="8" borderId="39" xfId="0" applyFont="1" applyFill="1" applyBorder="1" applyAlignment="1">
      <alignment horizontal="center" vertical="top" wrapText="1"/>
    </xf>
    <xf numFmtId="10" fontId="4" fillId="9" borderId="54" xfId="0" applyNumberFormat="1" applyFont="1" applyFill="1" applyBorder="1" applyAlignment="1">
      <alignment horizontal="center" vertical="center" wrapText="1"/>
    </xf>
  </cellXfs>
  <cellStyles count="3">
    <cellStyle name="Moneda" xfId="1" builtinId="4"/>
    <cellStyle name="Normal" xfId="0" builtinId="0"/>
    <cellStyle name="Porcentaje" xfId="2" builtinId="5"/>
  </cellStyles>
  <dxfs count="12">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theme="0"/>
        </patternFill>
      </fill>
    </dxf>
    <dxf>
      <font>
        <color theme="1"/>
      </font>
      <numFmt numFmtId="14" formatCode="0.00%"/>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s>
  <tableStyles count="0" defaultTableStyle="TableStyleMedium2" defaultPivotStyle="PivotStyleLight16"/>
  <colors>
    <mruColors>
      <color rgb="FFD9D9D9"/>
      <color rgb="FFF2F2F2"/>
      <color rgb="FFBFBFBF"/>
      <color rgb="FFF1F1F2"/>
      <color rgb="FF942C2C"/>
      <color rgb="FFC84043"/>
      <color rgb="FFD56D6F"/>
      <color rgb="FF611D1D"/>
      <color rgb="FFD3676A"/>
      <color rgb="FF611C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488156</xdr:colOff>
      <xdr:row>0</xdr:row>
      <xdr:rowOff>54429</xdr:rowOff>
    </xdr:from>
    <xdr:to>
      <xdr:col>2</xdr:col>
      <xdr:colOff>1436684</xdr:colOff>
      <xdr:row>5</xdr:row>
      <xdr:rowOff>23812</xdr:rowOff>
    </xdr:to>
    <xdr:pic>
      <xdr:nvPicPr>
        <xdr:cNvPr id="3" name="Imagen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3969" y="54429"/>
          <a:ext cx="2555871" cy="1910102"/>
        </a:xfrm>
        <a:prstGeom prst="rect">
          <a:avLst/>
        </a:prstGeom>
      </xdr:spPr>
    </xdr:pic>
    <xdr:clientData/>
  </xdr:twoCellAnchor>
  <xdr:twoCellAnchor editAs="oneCell">
    <xdr:from>
      <xdr:col>2</xdr:col>
      <xdr:colOff>1976437</xdr:colOff>
      <xdr:row>0</xdr:row>
      <xdr:rowOff>166687</xdr:rowOff>
    </xdr:from>
    <xdr:to>
      <xdr:col>3</xdr:col>
      <xdr:colOff>1428750</xdr:colOff>
      <xdr:row>5</xdr:row>
      <xdr:rowOff>0</xdr:rowOff>
    </xdr:to>
    <xdr:pic>
      <xdr:nvPicPr>
        <xdr:cNvPr id="4" name="Imagen 3">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369593" y="166687"/>
          <a:ext cx="1916907" cy="1762126"/>
        </a:xfrm>
        <a:prstGeom prst="rect">
          <a:avLst/>
        </a:prstGeom>
      </xdr:spPr>
    </xdr:pic>
    <xdr:clientData/>
  </xdr:twoCellAnchor>
  <xdr:twoCellAnchor editAs="oneCell">
    <xdr:from>
      <xdr:col>23</xdr:col>
      <xdr:colOff>605517</xdr:colOff>
      <xdr:row>0</xdr:row>
      <xdr:rowOff>95250</xdr:rowOff>
    </xdr:from>
    <xdr:to>
      <xdr:col>24</xdr:col>
      <xdr:colOff>2983366</xdr:colOff>
      <xdr:row>5</xdr:row>
      <xdr:rowOff>27593</xdr:rowOff>
    </xdr:to>
    <xdr:pic>
      <xdr:nvPicPr>
        <xdr:cNvPr id="2" name="Imagen 1">
          <a:extLst>
            <a:ext uri="{FF2B5EF4-FFF2-40B4-BE49-F238E27FC236}">
              <a16:creationId xmlns="" xmlns:a16="http://schemas.microsoft.com/office/drawing/2014/main" id="{00000000-0008-0000-0000-000002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1404" b="11404"/>
        <a:stretch/>
      </xdr:blipFill>
      <xdr:spPr>
        <a:xfrm>
          <a:off x="32442830" y="95250"/>
          <a:ext cx="4901974" cy="1873062"/>
        </a:xfrm>
        <a:prstGeom prst="rect">
          <a:avLst/>
        </a:prstGeom>
      </xdr:spPr>
    </xdr:pic>
    <xdr:clientData/>
  </xdr:twoCellAnchor>
  <xdr:oneCellAnchor>
    <xdr:from>
      <xdr:col>23</xdr:col>
      <xdr:colOff>201264</xdr:colOff>
      <xdr:row>119</xdr:row>
      <xdr:rowOff>129254</xdr:rowOff>
    </xdr:from>
    <xdr:ext cx="4534395" cy="843821"/>
    <xdr:sp macro="" textlink="">
      <xdr:nvSpPr>
        <xdr:cNvPr id="5" name="CuadroTexto 4">
          <a:extLst>
            <a:ext uri="{FF2B5EF4-FFF2-40B4-BE49-F238E27FC236}">
              <a16:creationId xmlns="" xmlns:a16="http://schemas.microsoft.com/office/drawing/2014/main" id="{00000000-0008-0000-0000-000005000000}"/>
            </a:ext>
          </a:extLst>
        </xdr:cNvPr>
        <xdr:cNvSpPr txBox="1"/>
      </xdr:nvSpPr>
      <xdr:spPr>
        <a:xfrm>
          <a:off x="31166173" y="174506027"/>
          <a:ext cx="4534395" cy="843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MX" sz="1200"/>
            <a:t>_________________________</a:t>
          </a:r>
        </a:p>
        <a:p>
          <a:pPr algn="ctr"/>
          <a:r>
            <a:rPr lang="es-MX" sz="1200"/>
            <a:t>Autorizó</a:t>
          </a:r>
        </a:p>
        <a:p>
          <a:pPr algn="ctr"/>
          <a:r>
            <a:rPr lang="es-MX" sz="1200"/>
            <a:t>Mtro.</a:t>
          </a:r>
          <a:r>
            <a:rPr lang="es-MX" sz="1200" baseline="0"/>
            <a:t> Jorge Carlos Aguilar Osorio</a:t>
          </a:r>
          <a:endParaRPr lang="es-MX" sz="1200"/>
        </a:p>
        <a:p>
          <a:pPr algn="ctr"/>
          <a:r>
            <a:rPr lang="es-MX" sz="1200" baseline="0"/>
            <a:t> Secretarío General del Ayuntamiento</a:t>
          </a:r>
          <a:endParaRPr lang="es-MX" sz="1200"/>
        </a:p>
      </xdr:txBody>
    </xdr:sp>
    <xdr:clientData/>
  </xdr:oneCellAnchor>
  <xdr:oneCellAnchor>
    <xdr:from>
      <xdr:col>3</xdr:col>
      <xdr:colOff>0</xdr:colOff>
      <xdr:row>117</xdr:row>
      <xdr:rowOff>0</xdr:rowOff>
    </xdr:from>
    <xdr:ext cx="4953001" cy="2011965"/>
    <xdr:sp macro="" textlink="">
      <xdr:nvSpPr>
        <xdr:cNvPr id="6" name="CuadroTexto 5">
          <a:extLst>
            <a:ext uri="{FF2B5EF4-FFF2-40B4-BE49-F238E27FC236}">
              <a16:creationId xmlns="" xmlns:a16="http://schemas.microsoft.com/office/drawing/2014/main" id="{00000000-0008-0000-0000-000006000000}"/>
            </a:ext>
          </a:extLst>
        </xdr:cNvPr>
        <xdr:cNvSpPr txBox="1"/>
      </xdr:nvSpPr>
      <xdr:spPr>
        <a:xfrm>
          <a:off x="4710545" y="173995773"/>
          <a:ext cx="4953001" cy="20119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________________________________________________</a:t>
          </a:r>
        </a:p>
        <a:p>
          <a:pPr algn="ctr"/>
          <a:r>
            <a:rPr lang="es-MX" sz="1200"/>
            <a:t>Elaboró</a:t>
          </a:r>
        </a:p>
        <a:p>
          <a:pPr algn="ctr"/>
          <a:r>
            <a:rPr lang="es-MX" sz="1200" baseline="0"/>
            <a:t>Lic. Blanca Estela Sanchéz Guixeras	</a:t>
          </a:r>
        </a:p>
        <a:p>
          <a:pPr algn="ctr"/>
          <a:r>
            <a:rPr lang="es-MX" sz="1200" baseline="0"/>
            <a:t>Directora de la Coordinación Administrativa </a:t>
          </a:r>
        </a:p>
        <a:p>
          <a:pPr algn="ctr"/>
          <a:r>
            <a:rPr lang="es-MX" sz="1200" baseline="0"/>
            <a:t>de la Secretaría General.</a:t>
          </a:r>
          <a:endParaRPr lang="es-MX" sz="1200"/>
        </a:p>
      </xdr:txBody>
    </xdr:sp>
    <xdr:clientData/>
  </xdr:oneCellAnchor>
  <xdr:oneCellAnchor>
    <xdr:from>
      <xdr:col>12</xdr:col>
      <xdr:colOff>980969</xdr:colOff>
      <xdr:row>119</xdr:row>
      <xdr:rowOff>82739</xdr:rowOff>
    </xdr:from>
    <xdr:ext cx="3635025" cy="960662"/>
    <xdr:sp macro="" textlink="">
      <xdr:nvSpPr>
        <xdr:cNvPr id="7" name="CuadroTexto 6">
          <a:extLst>
            <a:ext uri="{FF2B5EF4-FFF2-40B4-BE49-F238E27FC236}">
              <a16:creationId xmlns="" xmlns:a16="http://schemas.microsoft.com/office/drawing/2014/main" id="{00000000-0008-0000-0000-000007000000}"/>
            </a:ext>
          </a:extLst>
        </xdr:cNvPr>
        <xdr:cNvSpPr txBox="1"/>
      </xdr:nvSpPr>
      <xdr:spPr>
        <a:xfrm>
          <a:off x="18939924" y="174459512"/>
          <a:ext cx="3635025" cy="960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200"/>
            <a:t>Revisó</a:t>
          </a:r>
        </a:p>
        <a:p>
          <a:pPr algn="ctr"/>
          <a:r>
            <a:rPr lang="es-MX" sz="1200"/>
            <a:t>M.C. Enrique Eduardo Encalada Sánchez</a:t>
          </a:r>
        </a:p>
        <a:p>
          <a:pPr algn="ctr"/>
          <a:r>
            <a:rPr lang="es-MX" sz="1200"/>
            <a:t>Director de Planeación de la DGPM</a:t>
          </a: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A112"/>
  <sheetViews>
    <sheetView tabSelected="1" view="pageBreakPreview" topLeftCell="R111" zoomScale="84" zoomScaleNormal="77" zoomScaleSheetLayoutView="84" zoomScalePageLayoutView="28" workbookViewId="0">
      <selection activeCell="V37" sqref="V37"/>
    </sheetView>
  </sheetViews>
  <sheetFormatPr baseColWidth="10" defaultColWidth="11.42578125" defaultRowHeight="15" x14ac:dyDescent="0.25"/>
  <cols>
    <col min="2" max="2" width="23.42578125" customWidth="1"/>
    <col min="3" max="3" width="35.85546875" customWidth="1"/>
    <col min="4" max="6" width="31.42578125" customWidth="1"/>
    <col min="7" max="7" width="20" customWidth="1"/>
    <col min="8" max="19" width="16.85546875" customWidth="1"/>
    <col min="20" max="23" width="19.28515625" customWidth="1"/>
    <col min="24" max="24" width="37.42578125" customWidth="1"/>
    <col min="25" max="25" width="63" customWidth="1"/>
    <col min="26" max="26" width="62.85546875" customWidth="1"/>
    <col min="27" max="27" width="44" customWidth="1"/>
  </cols>
  <sheetData>
    <row r="2" spans="2:27" ht="34.9" customHeight="1" x14ac:dyDescent="0.25">
      <c r="E2" s="167" t="s">
        <v>0</v>
      </c>
      <c r="F2" s="168"/>
      <c r="G2" s="168"/>
      <c r="H2" s="168"/>
      <c r="I2" s="168"/>
      <c r="J2" s="168"/>
      <c r="K2" s="168"/>
      <c r="L2" s="168"/>
      <c r="M2" s="168"/>
      <c r="N2" s="168"/>
      <c r="O2" s="168"/>
      <c r="P2" s="168"/>
      <c r="Q2" s="168"/>
      <c r="R2" s="168"/>
      <c r="S2" s="168"/>
      <c r="T2" s="168"/>
      <c r="U2" s="168"/>
      <c r="V2" s="168"/>
    </row>
    <row r="3" spans="2:27" ht="34.9" customHeight="1" x14ac:dyDescent="0.25">
      <c r="E3" s="167" t="s">
        <v>1</v>
      </c>
      <c r="F3" s="168"/>
      <c r="G3" s="168"/>
      <c r="H3" s="168"/>
      <c r="I3" s="168"/>
      <c r="J3" s="168"/>
      <c r="K3" s="168"/>
      <c r="L3" s="168"/>
      <c r="M3" s="168"/>
      <c r="N3" s="168"/>
      <c r="O3" s="168"/>
      <c r="P3" s="168"/>
      <c r="Q3" s="168"/>
      <c r="R3" s="168"/>
      <c r="S3" s="168"/>
      <c r="T3" s="168"/>
      <c r="U3" s="168"/>
      <c r="V3" s="168"/>
    </row>
    <row r="4" spans="2:27" ht="34.9" customHeight="1" x14ac:dyDescent="0.25">
      <c r="E4" s="167" t="s">
        <v>369</v>
      </c>
      <c r="F4" s="168"/>
      <c r="G4" s="168"/>
      <c r="H4" s="168"/>
      <c r="I4" s="168"/>
      <c r="J4" s="168"/>
      <c r="K4" s="168"/>
      <c r="L4" s="168"/>
      <c r="M4" s="168"/>
      <c r="N4" s="168"/>
      <c r="O4" s="168"/>
      <c r="P4" s="168"/>
      <c r="Q4" s="168"/>
      <c r="R4" s="168"/>
      <c r="S4" s="168"/>
      <c r="T4" s="168"/>
      <c r="U4" s="168"/>
      <c r="V4" s="168"/>
    </row>
    <row r="5" spans="2:27" ht="34.9" customHeight="1" x14ac:dyDescent="0.25">
      <c r="E5" s="167" t="s">
        <v>370</v>
      </c>
      <c r="F5" s="168"/>
      <c r="G5" s="168"/>
      <c r="H5" s="168"/>
      <c r="I5" s="168"/>
      <c r="J5" s="168"/>
      <c r="K5" s="168"/>
      <c r="L5" s="168"/>
      <c r="M5" s="168"/>
      <c r="N5" s="168"/>
      <c r="O5" s="168"/>
      <c r="P5" s="168"/>
      <c r="Q5" s="168"/>
      <c r="R5" s="168"/>
      <c r="S5" s="168"/>
      <c r="T5" s="168"/>
      <c r="U5" s="168"/>
      <c r="V5" s="168"/>
    </row>
    <row r="9" spans="2:27" ht="15.75" thickBot="1" x14ac:dyDescent="0.3"/>
    <row r="10" spans="2:27" ht="18.75" thickBot="1" x14ac:dyDescent="0.3">
      <c r="G10" s="183" t="s">
        <v>2</v>
      </c>
      <c r="H10" s="184"/>
      <c r="I10" s="184"/>
      <c r="J10" s="184"/>
      <c r="K10" s="184"/>
      <c r="L10" s="184"/>
      <c r="M10" s="184"/>
      <c r="N10" s="184"/>
      <c r="O10" s="184"/>
      <c r="P10" s="184"/>
      <c r="Q10" s="184"/>
      <c r="R10" s="184"/>
      <c r="S10" s="184"/>
      <c r="T10" s="184"/>
      <c r="U10" s="184"/>
      <c r="V10" s="184"/>
      <c r="W10" s="185"/>
      <c r="X10" s="186" t="s">
        <v>3</v>
      </c>
      <c r="Y10" s="187"/>
      <c r="Z10" s="187"/>
      <c r="AA10" s="188"/>
    </row>
    <row r="11" spans="2:27" ht="19.5" thickTop="1" thickBot="1" x14ac:dyDescent="0.3">
      <c r="B11" s="208" t="s">
        <v>4</v>
      </c>
      <c r="C11" s="210" t="s">
        <v>553</v>
      </c>
      <c r="D11" s="192" t="s">
        <v>5</v>
      </c>
      <c r="E11" s="192"/>
      <c r="F11" s="192"/>
      <c r="G11" s="193" t="s">
        <v>6</v>
      </c>
      <c r="H11" s="194"/>
      <c r="I11" s="194"/>
      <c r="J11" s="194"/>
      <c r="K11" s="195"/>
      <c r="L11" s="196" t="s">
        <v>7</v>
      </c>
      <c r="M11" s="184"/>
      <c r="N11" s="184"/>
      <c r="O11" s="185"/>
      <c r="P11" s="203" t="s">
        <v>8</v>
      </c>
      <c r="Q11" s="204"/>
      <c r="R11" s="204"/>
      <c r="S11" s="205"/>
      <c r="T11" s="203" t="s">
        <v>9</v>
      </c>
      <c r="U11" s="204"/>
      <c r="V11" s="204"/>
      <c r="W11" s="205"/>
      <c r="X11" s="189"/>
      <c r="Y11" s="190"/>
      <c r="Z11" s="190"/>
      <c r="AA11" s="191"/>
    </row>
    <row r="12" spans="2:27" ht="122.25" customHeight="1" x14ac:dyDescent="0.25">
      <c r="B12" s="209"/>
      <c r="C12" s="211"/>
      <c r="D12" s="12" t="s">
        <v>10</v>
      </c>
      <c r="E12" s="12" t="s">
        <v>11</v>
      </c>
      <c r="F12" s="13" t="s">
        <v>12</v>
      </c>
      <c r="G12" s="37" t="s">
        <v>13</v>
      </c>
      <c r="H12" s="54" t="s">
        <v>14</v>
      </c>
      <c r="I12" s="38" t="s">
        <v>15</v>
      </c>
      <c r="J12" s="55" t="s">
        <v>16</v>
      </c>
      <c r="K12" s="39" t="s">
        <v>17</v>
      </c>
      <c r="L12" s="54" t="s">
        <v>14</v>
      </c>
      <c r="M12" s="38" t="s">
        <v>15</v>
      </c>
      <c r="N12" s="55" t="s">
        <v>16</v>
      </c>
      <c r="O12" s="39" t="s">
        <v>17</v>
      </c>
      <c r="P12" s="40" t="s">
        <v>14</v>
      </c>
      <c r="Q12" s="11" t="s">
        <v>15</v>
      </c>
      <c r="R12" s="41" t="s">
        <v>16</v>
      </c>
      <c r="S12" s="23" t="s">
        <v>17</v>
      </c>
      <c r="T12" s="40" t="s">
        <v>14</v>
      </c>
      <c r="U12" s="11" t="s">
        <v>15</v>
      </c>
      <c r="V12" s="41" t="s">
        <v>16</v>
      </c>
      <c r="W12" s="23" t="s">
        <v>17</v>
      </c>
      <c r="X12" s="40" t="s">
        <v>18</v>
      </c>
      <c r="Y12" s="62" t="s">
        <v>19</v>
      </c>
      <c r="Z12" s="41" t="s">
        <v>20</v>
      </c>
      <c r="AA12" s="63" t="s">
        <v>21</v>
      </c>
    </row>
    <row r="13" spans="2:27" ht="147.75" customHeight="1" x14ac:dyDescent="0.25">
      <c r="B13" s="200" t="s">
        <v>22</v>
      </c>
      <c r="C13" s="197" t="s">
        <v>365</v>
      </c>
      <c r="D13" s="88" t="s">
        <v>364</v>
      </c>
      <c r="E13" s="67" t="s">
        <v>23</v>
      </c>
      <c r="F13" s="89" t="s">
        <v>41</v>
      </c>
      <c r="G13" s="94">
        <v>0.37009999999999998</v>
      </c>
      <c r="H13" s="91">
        <v>0.37009999999999998</v>
      </c>
      <c r="I13" s="95">
        <v>0.37009999999999998</v>
      </c>
      <c r="J13" s="92">
        <v>0.37009999999999998</v>
      </c>
      <c r="K13" s="96">
        <v>0.37009999999999998</v>
      </c>
      <c r="L13" s="90">
        <v>0.3503</v>
      </c>
      <c r="M13" s="134">
        <v>0.34699999999999998</v>
      </c>
      <c r="N13" s="212">
        <v>0.37009999999999998</v>
      </c>
      <c r="O13" s="86" t="s">
        <v>25</v>
      </c>
      <c r="P13" s="3">
        <f t="shared" ref="P13:P15" si="0">IFERROR(L13/H13,"NO APLICA")</f>
        <v>0.94650094569035403</v>
      </c>
      <c r="Q13" s="4">
        <f t="shared" ref="Q13" si="1">IFERROR(M13/I13,"NO APLICA")</f>
        <v>0.93758443663874624</v>
      </c>
      <c r="R13" s="4">
        <f t="shared" ref="R13" si="2">IFERROR(N13/J13,"NO APLICA")</f>
        <v>1</v>
      </c>
      <c r="S13" s="5" t="str">
        <f t="shared" ref="S13" si="3">IFERROR(O13/K13,"NO APLICA")</f>
        <v>NO APLICA</v>
      </c>
      <c r="T13" s="3">
        <f t="shared" ref="T13:T15" si="4">IFERROR(L13/G13,"NO APLICA")</f>
        <v>0.94650094569035403</v>
      </c>
      <c r="U13" s="4">
        <f>IFERROR(M13/H13,"NO APLICA")</f>
        <v>0.93758443663874624</v>
      </c>
      <c r="V13" s="4">
        <f t="shared" ref="V13:V15" si="5">IFERROR((L13+M13+N13)/G13,"NO APLICA")</f>
        <v>2.8840853823291006</v>
      </c>
      <c r="W13" s="5" t="str">
        <f t="shared" ref="W13:W15" si="6">IFERROR((L13+M13+N13+O13)/G13,"NO APLICA")</f>
        <v>NO APLICA</v>
      </c>
      <c r="X13" s="156" t="s">
        <v>44</v>
      </c>
      <c r="Y13" s="157" t="s">
        <v>367</v>
      </c>
      <c r="Z13" s="160" t="s">
        <v>542</v>
      </c>
      <c r="AA13" s="64"/>
    </row>
    <row r="14" spans="2:27" ht="117.75" customHeight="1" x14ac:dyDescent="0.25">
      <c r="B14" s="201"/>
      <c r="C14" s="198"/>
      <c r="D14" s="68" t="s">
        <v>26</v>
      </c>
      <c r="E14" s="69" t="s">
        <v>23</v>
      </c>
      <c r="F14" s="70" t="s">
        <v>27</v>
      </c>
      <c r="G14" s="75">
        <v>70.5</v>
      </c>
      <c r="H14" s="83">
        <v>70.5</v>
      </c>
      <c r="I14" s="84">
        <v>70.5</v>
      </c>
      <c r="J14" s="85">
        <v>70.5</v>
      </c>
      <c r="K14" s="86">
        <v>70.5</v>
      </c>
      <c r="L14" s="83">
        <v>66</v>
      </c>
      <c r="M14" s="135">
        <v>59</v>
      </c>
      <c r="N14" s="85">
        <v>70.5</v>
      </c>
      <c r="O14" s="86" t="s">
        <v>25</v>
      </c>
      <c r="P14" s="3">
        <f t="shared" si="0"/>
        <v>0.93617021276595747</v>
      </c>
      <c r="Q14" s="4">
        <f t="shared" ref="Q14:Q15" si="7">IFERROR(M14/I14,"NO APLICA")</f>
        <v>0.83687943262411346</v>
      </c>
      <c r="R14" s="4">
        <f t="shared" ref="R14:R15" si="8">IFERROR(N14/J14,"NO APLICA")</f>
        <v>1</v>
      </c>
      <c r="S14" s="5" t="str">
        <f t="shared" ref="S14:S15" si="9">IFERROR(O14/K14,"NO APLICA")</f>
        <v>NO APLICA</v>
      </c>
      <c r="T14" s="3">
        <f t="shared" si="4"/>
        <v>0.93617021276595747</v>
      </c>
      <c r="U14" s="4">
        <f t="shared" ref="U14:U15" si="10">IFERROR(M14/H14,"NO APLICA")</f>
        <v>0.83687943262411346</v>
      </c>
      <c r="V14" s="4">
        <f t="shared" si="5"/>
        <v>2.773049645390071</v>
      </c>
      <c r="W14" s="5" t="str">
        <f t="shared" si="6"/>
        <v>NO APLICA</v>
      </c>
      <c r="X14" s="156" t="s">
        <v>42</v>
      </c>
      <c r="Y14" s="157" t="s">
        <v>541</v>
      </c>
      <c r="Z14" s="160" t="s">
        <v>543</v>
      </c>
      <c r="AA14" s="64"/>
    </row>
    <row r="15" spans="2:27" ht="109.5" customHeight="1" x14ac:dyDescent="0.25">
      <c r="B15" s="202"/>
      <c r="C15" s="199"/>
      <c r="D15" s="71" t="s">
        <v>28</v>
      </c>
      <c r="E15" s="72" t="s">
        <v>23</v>
      </c>
      <c r="F15" s="73" t="s">
        <v>24</v>
      </c>
      <c r="G15" s="87">
        <v>5.8</v>
      </c>
      <c r="H15" s="76">
        <v>5.8</v>
      </c>
      <c r="I15" s="77">
        <v>5.8</v>
      </c>
      <c r="J15" s="93">
        <v>5.8</v>
      </c>
      <c r="K15" s="78">
        <v>5.8</v>
      </c>
      <c r="L15" s="79">
        <v>4.4000000000000004</v>
      </c>
      <c r="M15" s="80">
        <v>5</v>
      </c>
      <c r="N15" s="81">
        <v>5.8</v>
      </c>
      <c r="O15" s="82" t="s">
        <v>25</v>
      </c>
      <c r="P15" s="3">
        <f t="shared" si="0"/>
        <v>0.75862068965517249</v>
      </c>
      <c r="Q15" s="4">
        <f t="shared" si="7"/>
        <v>0.86206896551724144</v>
      </c>
      <c r="R15" s="4">
        <f t="shared" si="8"/>
        <v>1</v>
      </c>
      <c r="S15" s="5" t="str">
        <f t="shared" si="9"/>
        <v>NO APLICA</v>
      </c>
      <c r="T15" s="3">
        <f t="shared" si="4"/>
        <v>0.75862068965517249</v>
      </c>
      <c r="U15" s="4">
        <f t="shared" si="10"/>
        <v>0.86206896551724144</v>
      </c>
      <c r="V15" s="4">
        <f t="shared" si="5"/>
        <v>2.6206896551724137</v>
      </c>
      <c r="W15" s="5" t="str">
        <f t="shared" si="6"/>
        <v>NO APLICA</v>
      </c>
      <c r="X15" s="156" t="s">
        <v>43</v>
      </c>
      <c r="Y15" s="157" t="s">
        <v>366</v>
      </c>
      <c r="Z15" s="160" t="s">
        <v>544</v>
      </c>
      <c r="AA15" s="64"/>
    </row>
    <row r="16" spans="2:27" ht="129.75" customHeight="1" x14ac:dyDescent="0.25">
      <c r="B16" s="1" t="s">
        <v>75</v>
      </c>
      <c r="C16" s="2" t="s">
        <v>554</v>
      </c>
      <c r="D16" s="14" t="s">
        <v>103</v>
      </c>
      <c r="E16" s="15" t="s">
        <v>74</v>
      </c>
      <c r="F16" s="16" t="s">
        <v>162</v>
      </c>
      <c r="G16" s="74">
        <v>2400</v>
      </c>
      <c r="H16" s="17">
        <v>600</v>
      </c>
      <c r="I16" s="18">
        <v>600</v>
      </c>
      <c r="J16" s="18">
        <v>600</v>
      </c>
      <c r="K16" s="19">
        <v>600</v>
      </c>
      <c r="L16" s="20">
        <v>600</v>
      </c>
      <c r="M16" s="21">
        <v>623</v>
      </c>
      <c r="N16" s="21">
        <v>600</v>
      </c>
      <c r="O16" s="22" t="s">
        <v>25</v>
      </c>
      <c r="P16" s="3">
        <f>IFERROR(L16/H16,"NO APLICA")</f>
        <v>1</v>
      </c>
      <c r="Q16" s="4">
        <f>IFERROR(M16/I16,"NO APLICA")</f>
        <v>1.0383333333333333</v>
      </c>
      <c r="R16" s="4">
        <f t="shared" ref="P16:S105" si="11">IFERROR(N16/J16,"NO APLICA")</f>
        <v>1</v>
      </c>
      <c r="S16" s="5" t="str">
        <f t="shared" si="11"/>
        <v>NO APLICA</v>
      </c>
      <c r="T16" s="3">
        <f>IFERROR(L16/G16,"NO APLICA")</f>
        <v>0.25</v>
      </c>
      <c r="U16" s="4">
        <f>IFERROR((L16+M16)/G16,"NO APLICA")</f>
        <v>0.50958333333333339</v>
      </c>
      <c r="V16" s="4">
        <f>IFERROR((L16+M16+N16)/G16,"NO APLICA")</f>
        <v>0.75958333333333339</v>
      </c>
      <c r="W16" s="5" t="str">
        <f>IFERROR((L16+M16+N16+O16)/G16,"NO APLICA")</f>
        <v>NO APLICA</v>
      </c>
      <c r="X16" s="152" t="s">
        <v>315</v>
      </c>
      <c r="Y16" s="153" t="s">
        <v>375</v>
      </c>
      <c r="Z16" s="161" t="s">
        <v>610</v>
      </c>
      <c r="AA16" s="24"/>
    </row>
    <row r="17" spans="2:27" ht="186.75" customHeight="1" x14ac:dyDescent="0.25">
      <c r="B17" s="112" t="s">
        <v>76</v>
      </c>
      <c r="C17" s="113" t="s">
        <v>555</v>
      </c>
      <c r="D17" s="114" t="s">
        <v>56</v>
      </c>
      <c r="E17" s="115" t="s">
        <v>74</v>
      </c>
      <c r="F17" s="116" t="s">
        <v>163</v>
      </c>
      <c r="G17" s="117">
        <v>1600</v>
      </c>
      <c r="H17" s="118">
        <v>300</v>
      </c>
      <c r="I17" s="119">
        <v>400</v>
      </c>
      <c r="J17" s="119">
        <v>400</v>
      </c>
      <c r="K17" s="120">
        <v>500</v>
      </c>
      <c r="L17" s="121">
        <v>181</v>
      </c>
      <c r="M17" s="122">
        <v>623</v>
      </c>
      <c r="N17" s="122">
        <v>405</v>
      </c>
      <c r="O17" s="123" t="s">
        <v>25</v>
      </c>
      <c r="P17" s="3">
        <f t="shared" si="11"/>
        <v>0.60333333333333339</v>
      </c>
      <c r="Q17" s="4">
        <f>IFERROR(M17/I17,"NO APLICA")</f>
        <v>1.5575000000000001</v>
      </c>
      <c r="R17" s="4">
        <f>IFERROR(N17/J17,"NO APLICA")</f>
        <v>1.0125</v>
      </c>
      <c r="S17" s="5" t="str">
        <f t="shared" si="11"/>
        <v>NO APLICA</v>
      </c>
      <c r="T17" s="3">
        <f>IFERROR(L17/G17,"NO APLICA")</f>
        <v>0.113125</v>
      </c>
      <c r="U17" s="4">
        <f>IFERROR((L17+M17)/G17,"NO APLICA")</f>
        <v>0.50249999999999995</v>
      </c>
      <c r="V17" s="4">
        <f>IFERROR((L17+M17+N17)/G17,"NO APLICA")</f>
        <v>0.75562499999999999</v>
      </c>
      <c r="W17" s="5" t="str">
        <f>IFERROR((L17+M17+N17+O17)/G17,"NO APLICA")</f>
        <v>NO APLICA</v>
      </c>
      <c r="X17" s="138" t="s">
        <v>238</v>
      </c>
      <c r="Y17" s="137" t="s">
        <v>374</v>
      </c>
      <c r="Z17" s="162" t="s">
        <v>466</v>
      </c>
      <c r="AA17" s="111"/>
    </row>
    <row r="18" spans="2:27" ht="123" customHeight="1" x14ac:dyDescent="0.25">
      <c r="B18" s="97" t="s">
        <v>29</v>
      </c>
      <c r="C18" s="98" t="s">
        <v>556</v>
      </c>
      <c r="D18" s="99" t="s">
        <v>104</v>
      </c>
      <c r="E18" s="100" t="s">
        <v>74</v>
      </c>
      <c r="F18" s="101" t="s">
        <v>164</v>
      </c>
      <c r="G18" s="102">
        <v>900</v>
      </c>
      <c r="H18" s="103">
        <v>350</v>
      </c>
      <c r="I18" s="104">
        <v>200</v>
      </c>
      <c r="J18" s="104">
        <v>100</v>
      </c>
      <c r="K18" s="105">
        <v>250</v>
      </c>
      <c r="L18" s="106">
        <v>354</v>
      </c>
      <c r="M18" s="107">
        <v>386</v>
      </c>
      <c r="N18" s="107">
        <v>503</v>
      </c>
      <c r="O18" s="107" t="s">
        <v>25</v>
      </c>
      <c r="P18" s="3">
        <f t="shared" si="11"/>
        <v>1.0114285714285713</v>
      </c>
      <c r="Q18" s="4">
        <f>IFERROR(M18/I18,"NO APLICA")</f>
        <v>1.93</v>
      </c>
      <c r="R18" s="4">
        <f t="shared" si="11"/>
        <v>5.03</v>
      </c>
      <c r="S18" s="5" t="str">
        <f t="shared" ref="S18:S80" si="12">IFERROR(O18/K18,"NO APLICA")</f>
        <v>NO APLICA</v>
      </c>
      <c r="T18" s="3">
        <f t="shared" ref="T18:T80" si="13">IFERROR(L18/G18,"NO APLICA")</f>
        <v>0.39333333333333331</v>
      </c>
      <c r="U18" s="4">
        <f t="shared" ref="U18:U80" si="14">IFERROR((L18+M18)/G18,"NO APLICA")</f>
        <v>0.82222222222222219</v>
      </c>
      <c r="V18" s="4">
        <f t="shared" ref="V18:V80" si="15">IFERROR((L18+M18+N18)/G18,"NO APLICA")</f>
        <v>1.3811111111111112</v>
      </c>
      <c r="W18" s="5" t="str">
        <f t="shared" ref="W18:W80" si="16">IFERROR((L18+M18+N18+O18)/G18,"NO APLICA")</f>
        <v>NO APLICA</v>
      </c>
      <c r="X18" s="125" t="s">
        <v>237</v>
      </c>
      <c r="Y18" s="136" t="s">
        <v>373</v>
      </c>
      <c r="Z18" s="163" t="s">
        <v>467</v>
      </c>
      <c r="AA18" s="109"/>
    </row>
    <row r="19" spans="2:27" ht="120.75" customHeight="1" x14ac:dyDescent="0.25">
      <c r="B19" s="97" t="s">
        <v>29</v>
      </c>
      <c r="C19" s="98" t="s">
        <v>557</v>
      </c>
      <c r="D19" s="99" t="s">
        <v>78</v>
      </c>
      <c r="E19" s="100" t="s">
        <v>74</v>
      </c>
      <c r="F19" s="101" t="s">
        <v>165</v>
      </c>
      <c r="G19" s="102">
        <v>4</v>
      </c>
      <c r="H19" s="103">
        <v>1</v>
      </c>
      <c r="I19" s="104">
        <v>1</v>
      </c>
      <c r="J19" s="104">
        <v>1</v>
      </c>
      <c r="K19" s="105">
        <v>1</v>
      </c>
      <c r="L19" s="106">
        <v>0</v>
      </c>
      <c r="M19" s="107">
        <v>0</v>
      </c>
      <c r="N19" s="107">
        <v>0</v>
      </c>
      <c r="O19" s="107" t="s">
        <v>25</v>
      </c>
      <c r="P19" s="3">
        <f t="shared" si="11"/>
        <v>0</v>
      </c>
      <c r="Q19" s="4">
        <f>IFERROR(M19/I19,"NO APLICA")</f>
        <v>0</v>
      </c>
      <c r="R19" s="4">
        <f t="shared" si="11"/>
        <v>0</v>
      </c>
      <c r="S19" s="5" t="str">
        <f t="shared" si="12"/>
        <v>NO APLICA</v>
      </c>
      <c r="T19" s="3">
        <f t="shared" si="13"/>
        <v>0</v>
      </c>
      <c r="U19" s="4">
        <f t="shared" si="14"/>
        <v>0</v>
      </c>
      <c r="V19" s="4">
        <f t="shared" si="15"/>
        <v>0</v>
      </c>
      <c r="W19" s="5" t="str">
        <f t="shared" si="16"/>
        <v>NO APLICA</v>
      </c>
      <c r="X19" s="125" t="s">
        <v>236</v>
      </c>
      <c r="Y19" s="136" t="s">
        <v>372</v>
      </c>
      <c r="Z19" s="163" t="s">
        <v>372</v>
      </c>
      <c r="AA19" s="109"/>
    </row>
    <row r="20" spans="2:27" ht="134.25" customHeight="1" x14ac:dyDescent="0.25">
      <c r="B20" s="97" t="s">
        <v>29</v>
      </c>
      <c r="C20" s="98" t="s">
        <v>558</v>
      </c>
      <c r="D20" s="99" t="s">
        <v>105</v>
      </c>
      <c r="E20" s="100" t="s">
        <v>74</v>
      </c>
      <c r="F20" s="101" t="s">
        <v>166</v>
      </c>
      <c r="G20" s="102">
        <v>382</v>
      </c>
      <c r="H20" s="103">
        <v>100</v>
      </c>
      <c r="I20" s="104">
        <v>100</v>
      </c>
      <c r="J20" s="104">
        <v>50</v>
      </c>
      <c r="K20" s="105">
        <v>132</v>
      </c>
      <c r="L20" s="106">
        <v>110</v>
      </c>
      <c r="M20" s="107">
        <v>115</v>
      </c>
      <c r="N20" s="107">
        <v>120</v>
      </c>
      <c r="O20" s="107" t="s">
        <v>25</v>
      </c>
      <c r="P20" s="3">
        <f t="shared" si="11"/>
        <v>1.1000000000000001</v>
      </c>
      <c r="Q20" s="4">
        <f>IFERROR(M20/I20,"NO APLICA")</f>
        <v>1.1499999999999999</v>
      </c>
      <c r="R20" s="4">
        <f t="shared" si="11"/>
        <v>2.4</v>
      </c>
      <c r="S20" s="5" t="str">
        <f t="shared" si="12"/>
        <v>NO APLICA</v>
      </c>
      <c r="T20" s="3">
        <f t="shared" si="13"/>
        <v>0.2879581151832461</v>
      </c>
      <c r="U20" s="4">
        <f t="shared" si="14"/>
        <v>0.58900523560209428</v>
      </c>
      <c r="V20" s="4">
        <f t="shared" si="15"/>
        <v>0.90314136125654454</v>
      </c>
      <c r="W20" s="5" t="str">
        <f t="shared" si="16"/>
        <v>NO APLICA</v>
      </c>
      <c r="X20" s="125" t="s">
        <v>235</v>
      </c>
      <c r="Y20" s="136" t="s">
        <v>371</v>
      </c>
      <c r="Z20" s="163" t="s">
        <v>371</v>
      </c>
      <c r="AA20" s="109"/>
    </row>
    <row r="21" spans="2:27" ht="141" customHeight="1" x14ac:dyDescent="0.25">
      <c r="B21" s="97" t="s">
        <v>29</v>
      </c>
      <c r="C21" s="98" t="s">
        <v>559</v>
      </c>
      <c r="D21" s="99" t="s">
        <v>106</v>
      </c>
      <c r="E21" s="100" t="s">
        <v>74</v>
      </c>
      <c r="F21" s="101" t="s">
        <v>167</v>
      </c>
      <c r="G21" s="102">
        <v>249</v>
      </c>
      <c r="H21" s="103">
        <v>60</v>
      </c>
      <c r="I21" s="104">
        <v>60</v>
      </c>
      <c r="J21" s="104">
        <v>80</v>
      </c>
      <c r="K21" s="105">
        <v>49</v>
      </c>
      <c r="L21" s="106">
        <v>59</v>
      </c>
      <c r="M21" s="107">
        <v>47</v>
      </c>
      <c r="N21" s="107">
        <v>70</v>
      </c>
      <c r="O21" s="107" t="s">
        <v>25</v>
      </c>
      <c r="P21" s="3">
        <f t="shared" si="11"/>
        <v>0.98333333333333328</v>
      </c>
      <c r="Q21" s="4">
        <f t="shared" si="11"/>
        <v>0.78333333333333333</v>
      </c>
      <c r="R21" s="4">
        <f t="shared" si="11"/>
        <v>0.875</v>
      </c>
      <c r="S21" s="5" t="str">
        <f t="shared" si="12"/>
        <v>NO APLICA</v>
      </c>
      <c r="T21" s="3">
        <f t="shared" si="13"/>
        <v>0.23694779116465864</v>
      </c>
      <c r="U21" s="4">
        <f t="shared" si="14"/>
        <v>0.42570281124497994</v>
      </c>
      <c r="V21" s="4">
        <f t="shared" si="15"/>
        <v>0.70682730923694781</v>
      </c>
      <c r="W21" s="5" t="str">
        <f t="shared" si="16"/>
        <v>NO APLICA</v>
      </c>
      <c r="X21" s="125" t="s">
        <v>234</v>
      </c>
      <c r="Y21" s="136" t="s">
        <v>376</v>
      </c>
      <c r="Z21" s="163" t="s">
        <v>468</v>
      </c>
      <c r="AA21" s="109"/>
    </row>
    <row r="22" spans="2:27" ht="129" customHeight="1" x14ac:dyDescent="0.25">
      <c r="B22" s="112" t="s">
        <v>77</v>
      </c>
      <c r="C22" s="113" t="s">
        <v>560</v>
      </c>
      <c r="D22" s="124" t="s">
        <v>111</v>
      </c>
      <c r="E22" s="115" t="s">
        <v>74</v>
      </c>
      <c r="F22" s="116" t="s">
        <v>168</v>
      </c>
      <c r="G22" s="117">
        <v>108</v>
      </c>
      <c r="H22" s="118">
        <v>32</v>
      </c>
      <c r="I22" s="119">
        <v>30</v>
      </c>
      <c r="J22" s="119">
        <v>26</v>
      </c>
      <c r="K22" s="120">
        <v>20</v>
      </c>
      <c r="L22" s="121">
        <v>21</v>
      </c>
      <c r="M22" s="122">
        <v>16</v>
      </c>
      <c r="N22" s="122">
        <v>10</v>
      </c>
      <c r="O22" s="123" t="s">
        <v>25</v>
      </c>
      <c r="P22" s="3">
        <f t="shared" si="11"/>
        <v>0.65625</v>
      </c>
      <c r="Q22" s="4">
        <f t="shared" si="11"/>
        <v>0.53333333333333333</v>
      </c>
      <c r="R22" s="4">
        <f t="shared" si="11"/>
        <v>0.38461538461538464</v>
      </c>
      <c r="S22" s="5" t="str">
        <f t="shared" si="12"/>
        <v>NO APLICA</v>
      </c>
      <c r="T22" s="3">
        <f t="shared" si="13"/>
        <v>0.19444444444444445</v>
      </c>
      <c r="U22" s="4">
        <f t="shared" si="14"/>
        <v>0.34259259259259262</v>
      </c>
      <c r="V22" s="4">
        <f t="shared" si="15"/>
        <v>0.43518518518518517</v>
      </c>
      <c r="W22" s="5" t="str">
        <f t="shared" si="16"/>
        <v>NO APLICA</v>
      </c>
      <c r="X22" s="138" t="s">
        <v>357</v>
      </c>
      <c r="Y22" s="137" t="s">
        <v>385</v>
      </c>
      <c r="Z22" s="162" t="s">
        <v>469</v>
      </c>
      <c r="AA22" s="111"/>
    </row>
    <row r="23" spans="2:27" ht="123.75" customHeight="1" x14ac:dyDescent="0.25">
      <c r="B23" s="97" t="s">
        <v>29</v>
      </c>
      <c r="C23" s="98" t="s">
        <v>561</v>
      </c>
      <c r="D23" s="99" t="s">
        <v>110</v>
      </c>
      <c r="E23" s="100" t="s">
        <v>74</v>
      </c>
      <c r="F23" s="101" t="s">
        <v>169</v>
      </c>
      <c r="G23" s="102">
        <v>7</v>
      </c>
      <c r="H23" s="103">
        <v>2</v>
      </c>
      <c r="I23" s="104">
        <v>1</v>
      </c>
      <c r="J23" s="104">
        <v>2</v>
      </c>
      <c r="K23" s="105">
        <v>2</v>
      </c>
      <c r="L23" s="106">
        <v>5</v>
      </c>
      <c r="M23" s="107">
        <v>0</v>
      </c>
      <c r="N23" s="107">
        <v>0</v>
      </c>
      <c r="O23" s="107" t="s">
        <v>25</v>
      </c>
      <c r="P23" s="3">
        <f t="shared" si="11"/>
        <v>2.5</v>
      </c>
      <c r="Q23" s="4">
        <f t="shared" si="11"/>
        <v>0</v>
      </c>
      <c r="R23" s="4">
        <f t="shared" si="11"/>
        <v>0</v>
      </c>
      <c r="S23" s="5" t="str">
        <f t="shared" si="12"/>
        <v>NO APLICA</v>
      </c>
      <c r="T23" s="3">
        <f t="shared" si="13"/>
        <v>0.7142857142857143</v>
      </c>
      <c r="U23" s="4">
        <f t="shared" si="14"/>
        <v>0.7142857142857143</v>
      </c>
      <c r="V23" s="4">
        <f t="shared" si="15"/>
        <v>0.7142857142857143</v>
      </c>
      <c r="W23" s="5" t="str">
        <f t="shared" si="16"/>
        <v>NO APLICA</v>
      </c>
      <c r="X23" s="125" t="s">
        <v>358</v>
      </c>
      <c r="Y23" s="136" t="s">
        <v>386</v>
      </c>
      <c r="Z23" s="163" t="s">
        <v>470</v>
      </c>
      <c r="AA23" s="109"/>
    </row>
    <row r="24" spans="2:27" ht="128.25" customHeight="1" x14ac:dyDescent="0.25">
      <c r="B24" s="97" t="s">
        <v>29</v>
      </c>
      <c r="C24" s="98" t="s">
        <v>562</v>
      </c>
      <c r="D24" s="99" t="s">
        <v>109</v>
      </c>
      <c r="E24" s="100" t="s">
        <v>74</v>
      </c>
      <c r="F24" s="101" t="s">
        <v>170</v>
      </c>
      <c r="G24" s="102">
        <v>120</v>
      </c>
      <c r="H24" s="103">
        <v>30</v>
      </c>
      <c r="I24" s="104">
        <v>25</v>
      </c>
      <c r="J24" s="104">
        <v>30</v>
      </c>
      <c r="K24" s="105">
        <v>35</v>
      </c>
      <c r="L24" s="106">
        <v>8</v>
      </c>
      <c r="M24" s="107">
        <v>22</v>
      </c>
      <c r="N24" s="107">
        <v>27</v>
      </c>
      <c r="O24" s="107" t="s">
        <v>25</v>
      </c>
      <c r="P24" s="3">
        <f t="shared" si="11"/>
        <v>0.26666666666666666</v>
      </c>
      <c r="Q24" s="4">
        <f t="shared" si="11"/>
        <v>0.88</v>
      </c>
      <c r="R24" s="4">
        <f t="shared" si="11"/>
        <v>0.9</v>
      </c>
      <c r="S24" s="5" t="str">
        <f t="shared" si="12"/>
        <v>NO APLICA</v>
      </c>
      <c r="T24" s="3">
        <f t="shared" si="13"/>
        <v>6.6666666666666666E-2</v>
      </c>
      <c r="U24" s="4">
        <f t="shared" si="14"/>
        <v>0.25</v>
      </c>
      <c r="V24" s="4">
        <f t="shared" si="15"/>
        <v>0.47499999999999998</v>
      </c>
      <c r="W24" s="5" t="str">
        <f t="shared" si="16"/>
        <v>NO APLICA</v>
      </c>
      <c r="X24" s="125" t="s">
        <v>239</v>
      </c>
      <c r="Y24" s="136" t="s">
        <v>387</v>
      </c>
      <c r="Z24" s="163" t="s">
        <v>471</v>
      </c>
      <c r="AA24" s="109"/>
    </row>
    <row r="25" spans="2:27" ht="170.25" customHeight="1" x14ac:dyDescent="0.25">
      <c r="B25" s="97" t="s">
        <v>29</v>
      </c>
      <c r="C25" s="98" t="s">
        <v>563</v>
      </c>
      <c r="D25" s="99" t="s">
        <v>108</v>
      </c>
      <c r="E25" s="100" t="s">
        <v>74</v>
      </c>
      <c r="F25" s="101" t="s">
        <v>171</v>
      </c>
      <c r="G25" s="102">
        <v>2</v>
      </c>
      <c r="H25" s="103">
        <v>0</v>
      </c>
      <c r="I25" s="104">
        <v>1</v>
      </c>
      <c r="J25" s="104">
        <v>1</v>
      </c>
      <c r="K25" s="105">
        <v>0</v>
      </c>
      <c r="L25" s="106">
        <v>0</v>
      </c>
      <c r="M25" s="107">
        <v>1</v>
      </c>
      <c r="N25" s="107">
        <v>1</v>
      </c>
      <c r="O25" s="107" t="s">
        <v>25</v>
      </c>
      <c r="P25" s="3" t="str">
        <f t="shared" si="11"/>
        <v>NO APLICA</v>
      </c>
      <c r="Q25" s="4">
        <f t="shared" si="11"/>
        <v>1</v>
      </c>
      <c r="R25" s="4">
        <f t="shared" si="11"/>
        <v>1</v>
      </c>
      <c r="S25" s="5" t="str">
        <f t="shared" si="12"/>
        <v>NO APLICA</v>
      </c>
      <c r="T25" s="3">
        <f t="shared" si="13"/>
        <v>0</v>
      </c>
      <c r="U25" s="4">
        <f t="shared" si="14"/>
        <v>0.5</v>
      </c>
      <c r="V25" s="4">
        <f t="shared" si="15"/>
        <v>1</v>
      </c>
      <c r="W25" s="5" t="str">
        <f t="shared" si="16"/>
        <v>NO APLICA</v>
      </c>
      <c r="X25" s="125" t="s">
        <v>240</v>
      </c>
      <c r="Y25" s="136" t="s">
        <v>388</v>
      </c>
      <c r="Z25" s="163" t="s">
        <v>472</v>
      </c>
      <c r="AA25" s="109"/>
    </row>
    <row r="26" spans="2:27" ht="148.5" customHeight="1" x14ac:dyDescent="0.25">
      <c r="B26" s="97" t="s">
        <v>29</v>
      </c>
      <c r="C26" s="98" t="s">
        <v>564</v>
      </c>
      <c r="D26" s="99" t="s">
        <v>107</v>
      </c>
      <c r="E26" s="100" t="s">
        <v>74</v>
      </c>
      <c r="F26" s="101" t="s">
        <v>172</v>
      </c>
      <c r="G26" s="102">
        <v>1</v>
      </c>
      <c r="H26" s="103">
        <v>0</v>
      </c>
      <c r="I26" s="104">
        <v>0</v>
      </c>
      <c r="J26" s="104">
        <v>1</v>
      </c>
      <c r="K26" s="105">
        <v>0</v>
      </c>
      <c r="L26" s="106">
        <v>0</v>
      </c>
      <c r="M26" s="107">
        <v>0</v>
      </c>
      <c r="N26" s="107">
        <v>0</v>
      </c>
      <c r="O26" s="107" t="s">
        <v>25</v>
      </c>
      <c r="P26" s="3" t="str">
        <f t="shared" si="11"/>
        <v>NO APLICA</v>
      </c>
      <c r="Q26" s="4" t="str">
        <f>IFERROR(M26/I26,"NO APLICA")</f>
        <v>NO APLICA</v>
      </c>
      <c r="R26" s="4">
        <f t="shared" si="11"/>
        <v>0</v>
      </c>
      <c r="S26" s="5" t="str">
        <f t="shared" si="12"/>
        <v>NO APLICA</v>
      </c>
      <c r="T26" s="3">
        <f t="shared" si="13"/>
        <v>0</v>
      </c>
      <c r="U26" s="4">
        <f t="shared" si="14"/>
        <v>0</v>
      </c>
      <c r="V26" s="4">
        <f t="shared" si="15"/>
        <v>0</v>
      </c>
      <c r="W26" s="5" t="str">
        <f t="shared" si="16"/>
        <v>NO APLICA</v>
      </c>
      <c r="X26" s="125" t="s">
        <v>241</v>
      </c>
      <c r="Y26" s="136" t="s">
        <v>389</v>
      </c>
      <c r="Z26" s="163" t="s">
        <v>473</v>
      </c>
      <c r="AA26" s="109"/>
    </row>
    <row r="27" spans="2:27" ht="147" customHeight="1" x14ac:dyDescent="0.25">
      <c r="B27" s="97" t="s">
        <v>29</v>
      </c>
      <c r="C27" s="98" t="s">
        <v>565</v>
      </c>
      <c r="D27" s="99" t="s">
        <v>79</v>
      </c>
      <c r="E27" s="100" t="s">
        <v>74</v>
      </c>
      <c r="F27" s="101" t="s">
        <v>173</v>
      </c>
      <c r="G27" s="102">
        <v>3</v>
      </c>
      <c r="H27" s="103">
        <v>0</v>
      </c>
      <c r="I27" s="104">
        <v>1</v>
      </c>
      <c r="J27" s="104">
        <v>1</v>
      </c>
      <c r="K27" s="105">
        <v>1</v>
      </c>
      <c r="L27" s="106">
        <v>0</v>
      </c>
      <c r="M27" s="107">
        <v>0</v>
      </c>
      <c r="N27" s="107">
        <v>0</v>
      </c>
      <c r="O27" s="107" t="s">
        <v>25</v>
      </c>
      <c r="P27" s="3" t="str">
        <f t="shared" si="11"/>
        <v>NO APLICA</v>
      </c>
      <c r="Q27" s="4">
        <f t="shared" si="11"/>
        <v>0</v>
      </c>
      <c r="R27" s="4">
        <f t="shared" si="11"/>
        <v>0</v>
      </c>
      <c r="S27" s="5" t="str">
        <f t="shared" si="12"/>
        <v>NO APLICA</v>
      </c>
      <c r="T27" s="3">
        <f t="shared" si="13"/>
        <v>0</v>
      </c>
      <c r="U27" s="4">
        <f t="shared" si="14"/>
        <v>0</v>
      </c>
      <c r="V27" s="4">
        <f t="shared" si="15"/>
        <v>0</v>
      </c>
      <c r="W27" s="5" t="str">
        <f t="shared" si="16"/>
        <v>NO APLICA</v>
      </c>
      <c r="X27" s="125" t="s">
        <v>242</v>
      </c>
      <c r="Y27" s="136" t="s">
        <v>390</v>
      </c>
      <c r="Z27" s="163" t="s">
        <v>474</v>
      </c>
      <c r="AA27" s="109"/>
    </row>
    <row r="28" spans="2:27" ht="139.5" customHeight="1" x14ac:dyDescent="0.25">
      <c r="B28" s="112" t="s">
        <v>45</v>
      </c>
      <c r="C28" s="113" t="s">
        <v>566</v>
      </c>
      <c r="D28" s="124" t="s">
        <v>360</v>
      </c>
      <c r="E28" s="115" t="s">
        <v>74</v>
      </c>
      <c r="F28" s="116" t="s">
        <v>174</v>
      </c>
      <c r="G28" s="117">
        <v>4000</v>
      </c>
      <c r="H28" s="118">
        <v>1000</v>
      </c>
      <c r="I28" s="119">
        <v>1000</v>
      </c>
      <c r="J28" s="119">
        <v>1000</v>
      </c>
      <c r="K28" s="120">
        <v>1000</v>
      </c>
      <c r="L28" s="121">
        <v>466</v>
      </c>
      <c r="M28" s="122">
        <v>288</v>
      </c>
      <c r="N28" s="122">
        <v>615</v>
      </c>
      <c r="O28" s="123" t="s">
        <v>25</v>
      </c>
      <c r="P28" s="3">
        <f t="shared" si="11"/>
        <v>0.46600000000000003</v>
      </c>
      <c r="Q28" s="4">
        <f t="shared" si="11"/>
        <v>0.28799999999999998</v>
      </c>
      <c r="R28" s="4">
        <f t="shared" si="11"/>
        <v>0.61499999999999999</v>
      </c>
      <c r="S28" s="5" t="str">
        <f t="shared" si="12"/>
        <v>NO APLICA</v>
      </c>
      <c r="T28" s="3">
        <f t="shared" si="13"/>
        <v>0.11650000000000001</v>
      </c>
      <c r="U28" s="4">
        <f t="shared" si="14"/>
        <v>0.1885</v>
      </c>
      <c r="V28" s="4">
        <f t="shared" si="15"/>
        <v>0.34225</v>
      </c>
      <c r="W28" s="5" t="str">
        <f t="shared" si="16"/>
        <v>NO APLICA</v>
      </c>
      <c r="X28" s="138" t="s">
        <v>249</v>
      </c>
      <c r="Y28" s="137" t="s">
        <v>391</v>
      </c>
      <c r="Z28" s="162" t="s">
        <v>475</v>
      </c>
      <c r="AA28" s="111"/>
    </row>
    <row r="29" spans="2:27" ht="126.75" customHeight="1" x14ac:dyDescent="0.25">
      <c r="B29" s="97" t="s">
        <v>29</v>
      </c>
      <c r="C29" s="98" t="s">
        <v>567</v>
      </c>
      <c r="D29" s="99" t="s">
        <v>112</v>
      </c>
      <c r="E29" s="100" t="s">
        <v>74</v>
      </c>
      <c r="F29" s="101" t="s">
        <v>175</v>
      </c>
      <c r="G29" s="102">
        <v>750</v>
      </c>
      <c r="H29" s="103">
        <v>187</v>
      </c>
      <c r="I29" s="104">
        <v>188</v>
      </c>
      <c r="J29" s="104">
        <v>188</v>
      </c>
      <c r="K29" s="105">
        <v>187</v>
      </c>
      <c r="L29" s="106">
        <v>428</v>
      </c>
      <c r="M29" s="107">
        <v>202</v>
      </c>
      <c r="N29" s="107">
        <v>341</v>
      </c>
      <c r="O29" s="107" t="s">
        <v>25</v>
      </c>
      <c r="P29" s="3">
        <f t="shared" si="11"/>
        <v>2.2887700534759357</v>
      </c>
      <c r="Q29" s="4">
        <f t="shared" si="11"/>
        <v>1.074468085106383</v>
      </c>
      <c r="R29" s="4">
        <f t="shared" si="11"/>
        <v>1.8138297872340425</v>
      </c>
      <c r="S29" s="5" t="str">
        <f t="shared" si="12"/>
        <v>NO APLICA</v>
      </c>
      <c r="T29" s="3">
        <f t="shared" si="13"/>
        <v>0.57066666666666666</v>
      </c>
      <c r="U29" s="4">
        <f t="shared" si="14"/>
        <v>0.84</v>
      </c>
      <c r="V29" s="4">
        <f t="shared" si="15"/>
        <v>1.2946666666666666</v>
      </c>
      <c r="W29" s="5" t="str">
        <f t="shared" si="16"/>
        <v>NO APLICA</v>
      </c>
      <c r="X29" s="125" t="s">
        <v>316</v>
      </c>
      <c r="Y29" s="136" t="s">
        <v>392</v>
      </c>
      <c r="Z29" s="163" t="s">
        <v>476</v>
      </c>
      <c r="AA29" s="109"/>
    </row>
    <row r="30" spans="2:27" ht="119.25" customHeight="1" x14ac:dyDescent="0.25">
      <c r="B30" s="97" t="s">
        <v>29</v>
      </c>
      <c r="C30" s="98" t="s">
        <v>568</v>
      </c>
      <c r="D30" s="99" t="s">
        <v>361</v>
      </c>
      <c r="E30" s="100" t="s">
        <v>74</v>
      </c>
      <c r="F30" s="101" t="s">
        <v>176</v>
      </c>
      <c r="G30" s="102">
        <v>500</v>
      </c>
      <c r="H30" s="103">
        <v>125</v>
      </c>
      <c r="I30" s="104">
        <v>125</v>
      </c>
      <c r="J30" s="104">
        <v>125</v>
      </c>
      <c r="K30" s="105">
        <v>125</v>
      </c>
      <c r="L30" s="106">
        <v>42</v>
      </c>
      <c r="M30" s="107">
        <v>147</v>
      </c>
      <c r="N30" s="107">
        <v>223</v>
      </c>
      <c r="O30" s="107" t="s">
        <v>25</v>
      </c>
      <c r="P30" s="3">
        <f t="shared" si="11"/>
        <v>0.33600000000000002</v>
      </c>
      <c r="Q30" s="4">
        <f t="shared" si="11"/>
        <v>1.1759999999999999</v>
      </c>
      <c r="R30" s="4">
        <f t="shared" si="11"/>
        <v>1.784</v>
      </c>
      <c r="S30" s="5" t="str">
        <f t="shared" si="12"/>
        <v>NO APLICA</v>
      </c>
      <c r="T30" s="3">
        <f t="shared" si="13"/>
        <v>8.4000000000000005E-2</v>
      </c>
      <c r="U30" s="4">
        <f t="shared" si="14"/>
        <v>0.378</v>
      </c>
      <c r="V30" s="4">
        <f t="shared" si="15"/>
        <v>0.82399999999999995</v>
      </c>
      <c r="W30" s="5" t="str">
        <f t="shared" si="16"/>
        <v>NO APLICA</v>
      </c>
      <c r="X30" s="125" t="s">
        <v>250</v>
      </c>
      <c r="Y30" s="136" t="s">
        <v>393</v>
      </c>
      <c r="Z30" s="163" t="s">
        <v>477</v>
      </c>
      <c r="AA30" s="109"/>
    </row>
    <row r="31" spans="2:27" ht="114.75" customHeight="1" x14ac:dyDescent="0.25">
      <c r="B31" s="97" t="s">
        <v>29</v>
      </c>
      <c r="C31" s="98" t="s">
        <v>569</v>
      </c>
      <c r="D31" s="99" t="s">
        <v>113</v>
      </c>
      <c r="E31" s="100" t="s">
        <v>74</v>
      </c>
      <c r="F31" s="101" t="s">
        <v>177</v>
      </c>
      <c r="G31" s="102">
        <v>7500</v>
      </c>
      <c r="H31" s="103">
        <v>1875</v>
      </c>
      <c r="I31" s="104">
        <v>1875</v>
      </c>
      <c r="J31" s="104">
        <v>1875</v>
      </c>
      <c r="K31" s="105">
        <v>1875</v>
      </c>
      <c r="L31" s="106">
        <v>1100</v>
      </c>
      <c r="M31" s="107">
        <v>1412</v>
      </c>
      <c r="N31" s="107">
        <v>2013</v>
      </c>
      <c r="O31" s="107" t="s">
        <v>25</v>
      </c>
      <c r="P31" s="3">
        <f t="shared" si="11"/>
        <v>0.58666666666666667</v>
      </c>
      <c r="Q31" s="4">
        <f t="shared" si="11"/>
        <v>0.75306666666666666</v>
      </c>
      <c r="R31" s="4">
        <f t="shared" si="11"/>
        <v>1.0736000000000001</v>
      </c>
      <c r="S31" s="5" t="str">
        <f t="shared" si="12"/>
        <v>NO APLICA</v>
      </c>
      <c r="T31" s="3">
        <f t="shared" si="13"/>
        <v>0.14666666666666667</v>
      </c>
      <c r="U31" s="4">
        <f t="shared" si="14"/>
        <v>0.33493333333333336</v>
      </c>
      <c r="V31" s="4">
        <f t="shared" si="15"/>
        <v>0.60333333333333339</v>
      </c>
      <c r="W31" s="5" t="str">
        <f t="shared" si="16"/>
        <v>NO APLICA</v>
      </c>
      <c r="X31" s="125" t="s">
        <v>251</v>
      </c>
      <c r="Y31" s="136" t="s">
        <v>394</v>
      </c>
      <c r="Z31" s="163" t="s">
        <v>478</v>
      </c>
      <c r="AA31" s="109"/>
    </row>
    <row r="32" spans="2:27" ht="114" customHeight="1" x14ac:dyDescent="0.25">
      <c r="B32" s="97" t="s">
        <v>29</v>
      </c>
      <c r="C32" s="98" t="s">
        <v>570</v>
      </c>
      <c r="D32" s="99" t="s">
        <v>114</v>
      </c>
      <c r="E32" s="100" t="s">
        <v>74</v>
      </c>
      <c r="F32" s="101" t="s">
        <v>178</v>
      </c>
      <c r="G32" s="102">
        <v>200</v>
      </c>
      <c r="H32" s="103">
        <v>50</v>
      </c>
      <c r="I32" s="104">
        <v>50</v>
      </c>
      <c r="J32" s="104">
        <v>50</v>
      </c>
      <c r="K32" s="105">
        <v>50</v>
      </c>
      <c r="L32" s="106">
        <v>67</v>
      </c>
      <c r="M32" s="107">
        <v>43</v>
      </c>
      <c r="N32" s="107">
        <v>58</v>
      </c>
      <c r="O32" s="107" t="s">
        <v>25</v>
      </c>
      <c r="P32" s="3">
        <f t="shared" si="11"/>
        <v>1.34</v>
      </c>
      <c r="Q32" s="4">
        <f t="shared" si="11"/>
        <v>0.86</v>
      </c>
      <c r="R32" s="4">
        <f t="shared" si="11"/>
        <v>1.1599999999999999</v>
      </c>
      <c r="S32" s="5" t="str">
        <f t="shared" si="12"/>
        <v>NO APLICA</v>
      </c>
      <c r="T32" s="3">
        <f t="shared" si="13"/>
        <v>0.33500000000000002</v>
      </c>
      <c r="U32" s="4">
        <f t="shared" si="14"/>
        <v>0.55000000000000004</v>
      </c>
      <c r="V32" s="4">
        <f t="shared" si="15"/>
        <v>0.84</v>
      </c>
      <c r="W32" s="5" t="str">
        <f t="shared" si="16"/>
        <v>NO APLICA</v>
      </c>
      <c r="X32" s="125" t="s">
        <v>252</v>
      </c>
      <c r="Y32" s="136" t="s">
        <v>395</v>
      </c>
      <c r="Z32" s="163" t="s">
        <v>479</v>
      </c>
      <c r="AA32" s="109"/>
    </row>
    <row r="33" spans="2:27" ht="131.25" customHeight="1" x14ac:dyDescent="0.25">
      <c r="B33" s="97" t="s">
        <v>29</v>
      </c>
      <c r="C33" s="98" t="s">
        <v>571</v>
      </c>
      <c r="D33" s="99" t="s">
        <v>115</v>
      </c>
      <c r="E33" s="100" t="s">
        <v>74</v>
      </c>
      <c r="F33" s="101" t="s">
        <v>179</v>
      </c>
      <c r="G33" s="102">
        <v>12000</v>
      </c>
      <c r="H33" s="103">
        <v>3000</v>
      </c>
      <c r="I33" s="104">
        <v>3000</v>
      </c>
      <c r="J33" s="104">
        <v>3000</v>
      </c>
      <c r="K33" s="105">
        <v>3000</v>
      </c>
      <c r="L33" s="106">
        <v>2876</v>
      </c>
      <c r="M33" s="107">
        <v>3051</v>
      </c>
      <c r="N33" s="107">
        <v>4876</v>
      </c>
      <c r="O33" s="107" t="s">
        <v>25</v>
      </c>
      <c r="P33" s="3">
        <f t="shared" si="11"/>
        <v>0.95866666666666667</v>
      </c>
      <c r="Q33" s="4">
        <f t="shared" si="11"/>
        <v>1.0169999999999999</v>
      </c>
      <c r="R33" s="4">
        <f t="shared" si="11"/>
        <v>1.6253333333333333</v>
      </c>
      <c r="S33" s="5" t="str">
        <f t="shared" si="12"/>
        <v>NO APLICA</v>
      </c>
      <c r="T33" s="3">
        <f t="shared" si="13"/>
        <v>0.23966666666666667</v>
      </c>
      <c r="U33" s="4">
        <f t="shared" si="14"/>
        <v>0.49391666666666667</v>
      </c>
      <c r="V33" s="4">
        <f t="shared" si="15"/>
        <v>0.90024999999999999</v>
      </c>
      <c r="W33" s="5" t="str">
        <f t="shared" si="16"/>
        <v>NO APLICA</v>
      </c>
      <c r="X33" s="125" t="s">
        <v>253</v>
      </c>
      <c r="Y33" s="136" t="s">
        <v>396</v>
      </c>
      <c r="Z33" s="163" t="s">
        <v>480</v>
      </c>
      <c r="AA33" s="109"/>
    </row>
    <row r="34" spans="2:27" ht="107.25" customHeight="1" x14ac:dyDescent="0.25">
      <c r="B34" s="97" t="s">
        <v>29</v>
      </c>
      <c r="C34" s="98" t="s">
        <v>572</v>
      </c>
      <c r="D34" s="99" t="s">
        <v>116</v>
      </c>
      <c r="E34" s="100" t="s">
        <v>74</v>
      </c>
      <c r="F34" s="101" t="s">
        <v>180</v>
      </c>
      <c r="G34" s="102">
        <v>70</v>
      </c>
      <c r="H34" s="103">
        <v>17</v>
      </c>
      <c r="I34" s="104">
        <v>17</v>
      </c>
      <c r="J34" s="104">
        <v>18</v>
      </c>
      <c r="K34" s="105">
        <v>18</v>
      </c>
      <c r="L34" s="106">
        <v>8</v>
      </c>
      <c r="M34" s="107">
        <v>15</v>
      </c>
      <c r="N34" s="107">
        <v>14</v>
      </c>
      <c r="O34" s="107" t="s">
        <v>25</v>
      </c>
      <c r="P34" s="3">
        <f t="shared" si="11"/>
        <v>0.47058823529411764</v>
      </c>
      <c r="Q34" s="4">
        <f t="shared" si="11"/>
        <v>0.88235294117647056</v>
      </c>
      <c r="R34" s="4">
        <f t="shared" si="11"/>
        <v>0.77777777777777779</v>
      </c>
      <c r="S34" s="5" t="str">
        <f t="shared" si="12"/>
        <v>NO APLICA</v>
      </c>
      <c r="T34" s="3">
        <f t="shared" si="13"/>
        <v>0.11428571428571428</v>
      </c>
      <c r="U34" s="4">
        <f t="shared" si="14"/>
        <v>0.32857142857142857</v>
      </c>
      <c r="V34" s="4">
        <f t="shared" si="15"/>
        <v>0.52857142857142858</v>
      </c>
      <c r="W34" s="5" t="str">
        <f t="shared" si="16"/>
        <v>NO APLICA</v>
      </c>
      <c r="X34" s="125" t="s">
        <v>254</v>
      </c>
      <c r="Y34" s="136" t="s">
        <v>397</v>
      </c>
      <c r="Z34" s="163" t="s">
        <v>481</v>
      </c>
      <c r="AA34" s="109"/>
    </row>
    <row r="35" spans="2:27" ht="105" customHeight="1" x14ac:dyDescent="0.25">
      <c r="B35" s="97" t="s">
        <v>29</v>
      </c>
      <c r="C35" s="98" t="s">
        <v>573</v>
      </c>
      <c r="D35" s="99" t="s">
        <v>117</v>
      </c>
      <c r="E35" s="100" t="s">
        <v>74</v>
      </c>
      <c r="F35" s="101" t="s">
        <v>181</v>
      </c>
      <c r="G35" s="102">
        <v>70</v>
      </c>
      <c r="H35" s="103">
        <v>17</v>
      </c>
      <c r="I35" s="104">
        <v>17</v>
      </c>
      <c r="J35" s="104">
        <v>18</v>
      </c>
      <c r="K35" s="105">
        <v>18</v>
      </c>
      <c r="L35" s="106">
        <v>45</v>
      </c>
      <c r="M35" s="107">
        <v>0</v>
      </c>
      <c r="N35" s="107">
        <v>0</v>
      </c>
      <c r="O35" s="107" t="s">
        <v>25</v>
      </c>
      <c r="P35" s="3">
        <f t="shared" si="11"/>
        <v>2.6470588235294117</v>
      </c>
      <c r="Q35" s="4">
        <f t="shared" si="11"/>
        <v>0</v>
      </c>
      <c r="R35" s="4">
        <f t="shared" si="11"/>
        <v>0</v>
      </c>
      <c r="S35" s="5" t="str">
        <f t="shared" si="12"/>
        <v>NO APLICA</v>
      </c>
      <c r="T35" s="3">
        <f t="shared" si="13"/>
        <v>0.6428571428571429</v>
      </c>
      <c r="U35" s="4">
        <f t="shared" si="14"/>
        <v>0.6428571428571429</v>
      </c>
      <c r="V35" s="4">
        <f t="shared" si="15"/>
        <v>0.6428571428571429</v>
      </c>
      <c r="W35" s="5" t="str">
        <f t="shared" si="16"/>
        <v>NO APLICA</v>
      </c>
      <c r="X35" s="125" t="s">
        <v>255</v>
      </c>
      <c r="Y35" s="136" t="s">
        <v>398</v>
      </c>
      <c r="Z35" s="163" t="s">
        <v>482</v>
      </c>
      <c r="AA35" s="109"/>
    </row>
    <row r="36" spans="2:27" ht="371.25" customHeight="1" x14ac:dyDescent="0.25">
      <c r="B36" s="112" t="s">
        <v>46</v>
      </c>
      <c r="C36" s="113" t="s">
        <v>574</v>
      </c>
      <c r="D36" s="124" t="s">
        <v>118</v>
      </c>
      <c r="E36" s="115" t="s">
        <v>74</v>
      </c>
      <c r="F36" s="116" t="s">
        <v>182</v>
      </c>
      <c r="G36" s="117">
        <v>21</v>
      </c>
      <c r="H36" s="118">
        <v>3</v>
      </c>
      <c r="I36" s="119">
        <v>7</v>
      </c>
      <c r="J36" s="119">
        <v>7</v>
      </c>
      <c r="K36" s="120">
        <v>4</v>
      </c>
      <c r="L36" s="121">
        <v>3</v>
      </c>
      <c r="M36" s="122">
        <v>7</v>
      </c>
      <c r="N36" s="122">
        <v>11</v>
      </c>
      <c r="O36" s="123" t="s">
        <v>25</v>
      </c>
      <c r="P36" s="3">
        <f t="shared" si="11"/>
        <v>1</v>
      </c>
      <c r="Q36" s="4">
        <f t="shared" si="11"/>
        <v>1</v>
      </c>
      <c r="R36" s="4">
        <f t="shared" si="11"/>
        <v>1.5714285714285714</v>
      </c>
      <c r="S36" s="5" t="str">
        <f t="shared" si="12"/>
        <v>NO APLICA</v>
      </c>
      <c r="T36" s="3">
        <f t="shared" si="13"/>
        <v>0.14285714285714285</v>
      </c>
      <c r="U36" s="4">
        <f t="shared" si="14"/>
        <v>0.47619047619047616</v>
      </c>
      <c r="V36" s="4">
        <f t="shared" si="15"/>
        <v>1</v>
      </c>
      <c r="W36" s="5" t="str">
        <f t="shared" si="16"/>
        <v>NO APLICA</v>
      </c>
      <c r="X36" s="138" t="s">
        <v>243</v>
      </c>
      <c r="Y36" s="137" t="s">
        <v>377</v>
      </c>
      <c r="Z36" s="162" t="s">
        <v>483</v>
      </c>
      <c r="AA36" s="111"/>
    </row>
    <row r="37" spans="2:27" ht="279" customHeight="1" x14ac:dyDescent="0.25">
      <c r="B37" s="97" t="s">
        <v>29</v>
      </c>
      <c r="C37" s="98" t="s">
        <v>575</v>
      </c>
      <c r="D37" s="99" t="s">
        <v>80</v>
      </c>
      <c r="E37" s="100" t="s">
        <v>74</v>
      </c>
      <c r="F37" s="101" t="s">
        <v>206</v>
      </c>
      <c r="G37" s="102">
        <v>220</v>
      </c>
      <c r="H37" s="103">
        <v>55</v>
      </c>
      <c r="I37" s="104">
        <v>70</v>
      </c>
      <c r="J37" s="104">
        <v>70</v>
      </c>
      <c r="K37" s="105">
        <v>25</v>
      </c>
      <c r="L37" s="106">
        <v>426</v>
      </c>
      <c r="M37" s="107">
        <v>344</v>
      </c>
      <c r="N37" s="107">
        <v>96</v>
      </c>
      <c r="O37" s="107" t="s">
        <v>25</v>
      </c>
      <c r="P37" s="3">
        <f t="shared" si="11"/>
        <v>7.7454545454545451</v>
      </c>
      <c r="Q37" s="4">
        <f t="shared" si="11"/>
        <v>4.9142857142857146</v>
      </c>
      <c r="R37" s="4">
        <f t="shared" si="11"/>
        <v>1.3714285714285714</v>
      </c>
      <c r="S37" s="5" t="str">
        <f t="shared" si="12"/>
        <v>NO APLICA</v>
      </c>
      <c r="T37" s="3">
        <f t="shared" si="13"/>
        <v>1.9363636363636363</v>
      </c>
      <c r="U37" s="4">
        <f t="shared" si="14"/>
        <v>3.5</v>
      </c>
      <c r="V37" s="4">
        <f t="shared" si="15"/>
        <v>3.9363636363636365</v>
      </c>
      <c r="W37" s="5" t="str">
        <f t="shared" si="16"/>
        <v>NO APLICA</v>
      </c>
      <c r="X37" s="125" t="s">
        <v>244</v>
      </c>
      <c r="Y37" s="136" t="s">
        <v>378</v>
      </c>
      <c r="Z37" s="163" t="s">
        <v>484</v>
      </c>
      <c r="AA37" s="109"/>
    </row>
    <row r="38" spans="2:27" ht="392.25" customHeight="1" x14ac:dyDescent="0.25">
      <c r="B38" s="97" t="s">
        <v>29</v>
      </c>
      <c r="C38" s="98" t="s">
        <v>576</v>
      </c>
      <c r="D38" s="99" t="s">
        <v>119</v>
      </c>
      <c r="E38" s="100" t="s">
        <v>74</v>
      </c>
      <c r="F38" s="101" t="s">
        <v>321</v>
      </c>
      <c r="G38" s="102">
        <v>25</v>
      </c>
      <c r="H38" s="103">
        <v>3</v>
      </c>
      <c r="I38" s="104">
        <v>6</v>
      </c>
      <c r="J38" s="104">
        <v>9</v>
      </c>
      <c r="K38" s="105">
        <v>7</v>
      </c>
      <c r="L38" s="106">
        <v>69</v>
      </c>
      <c r="M38" s="107">
        <v>56</v>
      </c>
      <c r="N38" s="107">
        <v>66</v>
      </c>
      <c r="O38" s="107" t="s">
        <v>25</v>
      </c>
      <c r="P38" s="3">
        <f t="shared" si="11"/>
        <v>23</v>
      </c>
      <c r="Q38" s="4">
        <f t="shared" si="11"/>
        <v>9.3333333333333339</v>
      </c>
      <c r="R38" s="4">
        <f t="shared" si="11"/>
        <v>7.333333333333333</v>
      </c>
      <c r="S38" s="5" t="str">
        <f t="shared" si="12"/>
        <v>NO APLICA</v>
      </c>
      <c r="T38" s="3">
        <f t="shared" si="13"/>
        <v>2.76</v>
      </c>
      <c r="U38" s="4">
        <f t="shared" si="14"/>
        <v>5</v>
      </c>
      <c r="V38" s="4">
        <f t="shared" si="15"/>
        <v>7.64</v>
      </c>
      <c r="W38" s="5" t="str">
        <f t="shared" si="16"/>
        <v>NO APLICA</v>
      </c>
      <c r="X38" s="125" t="s">
        <v>245</v>
      </c>
      <c r="Y38" s="136" t="s">
        <v>379</v>
      </c>
      <c r="Z38" s="163" t="s">
        <v>485</v>
      </c>
      <c r="AA38" s="109"/>
    </row>
    <row r="39" spans="2:27" ht="231.75" customHeight="1" x14ac:dyDescent="0.25">
      <c r="B39" s="97" t="s">
        <v>29</v>
      </c>
      <c r="C39" s="98" t="s">
        <v>577</v>
      </c>
      <c r="D39" s="99" t="s">
        <v>57</v>
      </c>
      <c r="E39" s="100" t="s">
        <v>74</v>
      </c>
      <c r="F39" s="101" t="s">
        <v>207</v>
      </c>
      <c r="G39" s="102">
        <v>9</v>
      </c>
      <c r="H39" s="103">
        <v>1</v>
      </c>
      <c r="I39" s="104">
        <v>4</v>
      </c>
      <c r="J39" s="104">
        <v>3</v>
      </c>
      <c r="K39" s="105">
        <v>1</v>
      </c>
      <c r="L39" s="106">
        <v>1</v>
      </c>
      <c r="M39" s="107">
        <v>3</v>
      </c>
      <c r="N39" s="107">
        <v>2</v>
      </c>
      <c r="O39" s="107" t="s">
        <v>25</v>
      </c>
      <c r="P39" s="3">
        <f t="shared" si="11"/>
        <v>1</v>
      </c>
      <c r="Q39" s="4">
        <f t="shared" si="11"/>
        <v>0.75</v>
      </c>
      <c r="R39" s="4">
        <f t="shared" si="11"/>
        <v>0.66666666666666663</v>
      </c>
      <c r="S39" s="5" t="str">
        <f t="shared" si="12"/>
        <v>NO APLICA</v>
      </c>
      <c r="T39" s="3">
        <f t="shared" si="13"/>
        <v>0.1111111111111111</v>
      </c>
      <c r="U39" s="4">
        <f t="shared" si="14"/>
        <v>0.44444444444444442</v>
      </c>
      <c r="V39" s="4">
        <f t="shared" si="15"/>
        <v>0.66666666666666663</v>
      </c>
      <c r="W39" s="5" t="str">
        <f t="shared" si="16"/>
        <v>NO APLICA</v>
      </c>
      <c r="X39" s="125" t="s">
        <v>246</v>
      </c>
      <c r="Y39" s="136" t="s">
        <v>380</v>
      </c>
      <c r="Z39" s="163" t="s">
        <v>486</v>
      </c>
      <c r="AA39" s="109"/>
    </row>
    <row r="40" spans="2:27" ht="150.75" customHeight="1" x14ac:dyDescent="0.25">
      <c r="B40" s="97" t="s">
        <v>29</v>
      </c>
      <c r="C40" s="98" t="s">
        <v>578</v>
      </c>
      <c r="D40" s="99" t="s">
        <v>81</v>
      </c>
      <c r="E40" s="100" t="s">
        <v>74</v>
      </c>
      <c r="F40" s="101" t="s">
        <v>208</v>
      </c>
      <c r="G40" s="102">
        <v>94</v>
      </c>
      <c r="H40" s="103">
        <v>0</v>
      </c>
      <c r="I40" s="104">
        <v>94</v>
      </c>
      <c r="J40" s="104">
        <v>0</v>
      </c>
      <c r="K40" s="105">
        <v>0</v>
      </c>
      <c r="L40" s="106">
        <v>0</v>
      </c>
      <c r="M40" s="107">
        <v>0</v>
      </c>
      <c r="N40" s="107">
        <v>94</v>
      </c>
      <c r="O40" s="107" t="s">
        <v>25</v>
      </c>
      <c r="P40" s="3" t="str">
        <f t="shared" si="11"/>
        <v>NO APLICA</v>
      </c>
      <c r="Q40" s="4">
        <f t="shared" si="11"/>
        <v>0</v>
      </c>
      <c r="R40" s="4" t="str">
        <f t="shared" si="11"/>
        <v>NO APLICA</v>
      </c>
      <c r="S40" s="5" t="str">
        <f t="shared" si="12"/>
        <v>NO APLICA</v>
      </c>
      <c r="T40" s="3">
        <f t="shared" si="13"/>
        <v>0</v>
      </c>
      <c r="U40" s="4">
        <f t="shared" si="14"/>
        <v>0</v>
      </c>
      <c r="V40" s="4">
        <f t="shared" si="15"/>
        <v>1</v>
      </c>
      <c r="W40" s="5" t="str">
        <f t="shared" si="16"/>
        <v>NO APLICA</v>
      </c>
      <c r="X40" s="125" t="s">
        <v>247</v>
      </c>
      <c r="Y40" s="136" t="s">
        <v>399</v>
      </c>
      <c r="Z40" s="163" t="s">
        <v>487</v>
      </c>
      <c r="AA40" s="109"/>
    </row>
    <row r="41" spans="2:27" ht="252.75" customHeight="1" x14ac:dyDescent="0.25">
      <c r="B41" s="97" t="s">
        <v>29</v>
      </c>
      <c r="C41" s="98" t="s">
        <v>579</v>
      </c>
      <c r="D41" s="99" t="s">
        <v>58</v>
      </c>
      <c r="E41" s="100" t="s">
        <v>74</v>
      </c>
      <c r="F41" s="101" t="s">
        <v>209</v>
      </c>
      <c r="G41" s="102">
        <v>5</v>
      </c>
      <c r="H41" s="103">
        <v>1</v>
      </c>
      <c r="I41" s="104">
        <v>2</v>
      </c>
      <c r="J41" s="104">
        <v>1</v>
      </c>
      <c r="K41" s="105">
        <v>1</v>
      </c>
      <c r="L41" s="106">
        <v>1</v>
      </c>
      <c r="M41" s="107">
        <v>2</v>
      </c>
      <c r="N41" s="107">
        <v>4</v>
      </c>
      <c r="O41" s="107" t="s">
        <v>25</v>
      </c>
      <c r="P41" s="3">
        <f t="shared" si="11"/>
        <v>1</v>
      </c>
      <c r="Q41" s="4">
        <f t="shared" si="11"/>
        <v>1</v>
      </c>
      <c r="R41" s="4">
        <f t="shared" si="11"/>
        <v>4</v>
      </c>
      <c r="S41" s="5" t="str">
        <f t="shared" si="12"/>
        <v>NO APLICA</v>
      </c>
      <c r="T41" s="3">
        <f t="shared" si="13"/>
        <v>0.2</v>
      </c>
      <c r="U41" s="4">
        <f t="shared" si="14"/>
        <v>0.6</v>
      </c>
      <c r="V41" s="4">
        <f t="shared" si="15"/>
        <v>1.4</v>
      </c>
      <c r="W41" s="5" t="str">
        <f t="shared" si="16"/>
        <v>NO APLICA</v>
      </c>
      <c r="X41" s="125" t="s">
        <v>248</v>
      </c>
      <c r="Y41" s="136" t="s">
        <v>400</v>
      </c>
      <c r="Z41" s="163" t="s">
        <v>488</v>
      </c>
      <c r="AA41" s="109"/>
    </row>
    <row r="42" spans="2:27" ht="147" customHeight="1" x14ac:dyDescent="0.25">
      <c r="B42" s="112" t="s">
        <v>47</v>
      </c>
      <c r="C42" s="128" t="s">
        <v>580</v>
      </c>
      <c r="D42" s="129" t="s">
        <v>322</v>
      </c>
      <c r="E42" s="115" t="s">
        <v>74</v>
      </c>
      <c r="F42" s="131" t="s">
        <v>335</v>
      </c>
      <c r="G42" s="117">
        <v>19786</v>
      </c>
      <c r="H42" s="118">
        <v>4948</v>
      </c>
      <c r="I42" s="119">
        <v>4946</v>
      </c>
      <c r="J42" s="119">
        <v>4946</v>
      </c>
      <c r="K42" s="120">
        <v>4946</v>
      </c>
      <c r="L42" s="121">
        <v>10538</v>
      </c>
      <c r="M42" s="122">
        <v>2666</v>
      </c>
      <c r="N42" s="122">
        <v>2634</v>
      </c>
      <c r="O42" s="123" t="s">
        <v>25</v>
      </c>
      <c r="P42" s="3">
        <f t="shared" si="11"/>
        <v>2.1297493936944218</v>
      </c>
      <c r="Q42" s="4">
        <f t="shared" si="11"/>
        <v>0.53902143145976544</v>
      </c>
      <c r="R42" s="4">
        <f t="shared" si="11"/>
        <v>0.53255155681358679</v>
      </c>
      <c r="S42" s="5" t="str">
        <f t="shared" si="12"/>
        <v>NO APLICA</v>
      </c>
      <c r="T42" s="3">
        <f t="shared" si="13"/>
        <v>0.53259880723744057</v>
      </c>
      <c r="U42" s="4">
        <f t="shared" si="14"/>
        <v>0.66734054381886188</v>
      </c>
      <c r="V42" s="4">
        <f t="shared" si="15"/>
        <v>0.8004649752350147</v>
      </c>
      <c r="W42" s="5" t="str">
        <f t="shared" si="16"/>
        <v>NO APLICA</v>
      </c>
      <c r="X42" s="138" t="s">
        <v>256</v>
      </c>
      <c r="Y42" s="137" t="s">
        <v>447</v>
      </c>
      <c r="Z42" s="162" t="s">
        <v>489</v>
      </c>
      <c r="AA42" s="111"/>
    </row>
    <row r="43" spans="2:27" ht="143.25" customHeight="1" x14ac:dyDescent="0.25">
      <c r="B43" s="97" t="s">
        <v>29</v>
      </c>
      <c r="C43" s="126" t="s">
        <v>581</v>
      </c>
      <c r="D43" s="127" t="s">
        <v>323</v>
      </c>
      <c r="E43" s="100" t="s">
        <v>74</v>
      </c>
      <c r="F43" s="130" t="s">
        <v>336</v>
      </c>
      <c r="G43" s="102">
        <v>2790</v>
      </c>
      <c r="H43" s="103">
        <v>698</v>
      </c>
      <c r="I43" s="104">
        <v>698</v>
      </c>
      <c r="J43" s="104">
        <v>697</v>
      </c>
      <c r="K43" s="105">
        <v>697</v>
      </c>
      <c r="L43" s="106">
        <v>376</v>
      </c>
      <c r="M43" s="107">
        <v>494</v>
      </c>
      <c r="N43" s="107">
        <v>782</v>
      </c>
      <c r="O43" s="108" t="s">
        <v>25</v>
      </c>
      <c r="P43" s="3">
        <f t="shared" si="11"/>
        <v>0.5386819484240688</v>
      </c>
      <c r="Q43" s="4">
        <f t="shared" si="11"/>
        <v>0.70773638968481378</v>
      </c>
      <c r="R43" s="4">
        <f t="shared" si="11"/>
        <v>1.1219512195121952</v>
      </c>
      <c r="S43" s="5" t="str">
        <f t="shared" si="12"/>
        <v>NO APLICA</v>
      </c>
      <c r="T43" s="3">
        <f t="shared" si="13"/>
        <v>0.13476702508960572</v>
      </c>
      <c r="U43" s="4">
        <f t="shared" si="14"/>
        <v>0.31182795698924731</v>
      </c>
      <c r="V43" s="4">
        <f t="shared" si="15"/>
        <v>0.59211469534050176</v>
      </c>
      <c r="W43" s="5" t="str">
        <f t="shared" si="16"/>
        <v>NO APLICA</v>
      </c>
      <c r="X43" s="125" t="s">
        <v>356</v>
      </c>
      <c r="Y43" s="136" t="s">
        <v>448</v>
      </c>
      <c r="Z43" s="163" t="s">
        <v>490</v>
      </c>
      <c r="AA43" s="109"/>
    </row>
    <row r="44" spans="2:27" ht="127.5" customHeight="1" x14ac:dyDescent="0.25">
      <c r="B44" s="97" t="s">
        <v>29</v>
      </c>
      <c r="C44" s="126" t="s">
        <v>59</v>
      </c>
      <c r="D44" s="127" t="s">
        <v>324</v>
      </c>
      <c r="E44" s="100" t="s">
        <v>74</v>
      </c>
      <c r="F44" s="130" t="s">
        <v>337</v>
      </c>
      <c r="G44" s="102">
        <v>2810</v>
      </c>
      <c r="H44" s="103">
        <v>704</v>
      </c>
      <c r="I44" s="104">
        <v>704</v>
      </c>
      <c r="J44" s="104">
        <v>702</v>
      </c>
      <c r="K44" s="105">
        <v>700</v>
      </c>
      <c r="L44" s="106">
        <v>1074</v>
      </c>
      <c r="M44" s="107">
        <v>394</v>
      </c>
      <c r="N44" s="107">
        <v>715</v>
      </c>
      <c r="O44" s="108" t="s">
        <v>25</v>
      </c>
      <c r="P44" s="3">
        <f t="shared" si="11"/>
        <v>1.5255681818181819</v>
      </c>
      <c r="Q44" s="4">
        <f t="shared" si="11"/>
        <v>0.55965909090909094</v>
      </c>
      <c r="R44" s="4">
        <f t="shared" si="11"/>
        <v>1.0185185185185186</v>
      </c>
      <c r="S44" s="5" t="str">
        <f t="shared" si="12"/>
        <v>NO APLICA</v>
      </c>
      <c r="T44" s="3">
        <f t="shared" si="13"/>
        <v>0.3822064056939502</v>
      </c>
      <c r="U44" s="4">
        <f t="shared" si="14"/>
        <v>0.52241992882562283</v>
      </c>
      <c r="V44" s="4">
        <f t="shared" si="15"/>
        <v>0.77686832740213518</v>
      </c>
      <c r="W44" s="5" t="str">
        <f t="shared" si="16"/>
        <v>NO APLICA</v>
      </c>
      <c r="X44" s="125" t="s">
        <v>257</v>
      </c>
      <c r="Y44" s="136" t="s">
        <v>449</v>
      </c>
      <c r="Z44" s="163" t="s">
        <v>491</v>
      </c>
      <c r="AA44" s="109"/>
    </row>
    <row r="45" spans="2:27" ht="119.25" customHeight="1" x14ac:dyDescent="0.25">
      <c r="B45" s="97" t="s">
        <v>29</v>
      </c>
      <c r="C45" s="126" t="s">
        <v>582</v>
      </c>
      <c r="D45" s="127" t="s">
        <v>325</v>
      </c>
      <c r="E45" s="100" t="s">
        <v>74</v>
      </c>
      <c r="F45" s="130" t="s">
        <v>338</v>
      </c>
      <c r="G45" s="102">
        <v>276</v>
      </c>
      <c r="H45" s="103">
        <v>69</v>
      </c>
      <c r="I45" s="104">
        <v>69</v>
      </c>
      <c r="J45" s="104">
        <v>69</v>
      </c>
      <c r="K45" s="105">
        <v>69</v>
      </c>
      <c r="L45" s="106">
        <v>78</v>
      </c>
      <c r="M45" s="107">
        <v>70</v>
      </c>
      <c r="N45" s="107">
        <v>96</v>
      </c>
      <c r="O45" s="108" t="s">
        <v>25</v>
      </c>
      <c r="P45" s="3">
        <f t="shared" si="11"/>
        <v>1.1304347826086956</v>
      </c>
      <c r="Q45" s="4">
        <f t="shared" si="11"/>
        <v>1.0144927536231885</v>
      </c>
      <c r="R45" s="4">
        <f t="shared" si="11"/>
        <v>1.3913043478260869</v>
      </c>
      <c r="S45" s="5" t="str">
        <f t="shared" si="12"/>
        <v>NO APLICA</v>
      </c>
      <c r="T45" s="3">
        <f t="shared" si="13"/>
        <v>0.28260869565217389</v>
      </c>
      <c r="U45" s="4">
        <f t="shared" si="14"/>
        <v>0.53623188405797106</v>
      </c>
      <c r="V45" s="4">
        <f t="shared" si="15"/>
        <v>0.88405797101449279</v>
      </c>
      <c r="W45" s="5" t="str">
        <f t="shared" si="16"/>
        <v>NO APLICA</v>
      </c>
      <c r="X45" s="125" t="s">
        <v>258</v>
      </c>
      <c r="Y45" s="136" t="s">
        <v>450</v>
      </c>
      <c r="Z45" s="163" t="s">
        <v>492</v>
      </c>
      <c r="AA45" s="109"/>
    </row>
    <row r="46" spans="2:27" ht="124.5" customHeight="1" x14ac:dyDescent="0.25">
      <c r="B46" s="97" t="s">
        <v>29</v>
      </c>
      <c r="C46" s="126" t="s">
        <v>583</v>
      </c>
      <c r="D46" s="127" t="s">
        <v>326</v>
      </c>
      <c r="E46" s="100" t="s">
        <v>74</v>
      </c>
      <c r="F46" s="130" t="s">
        <v>339</v>
      </c>
      <c r="G46" s="102">
        <v>8400</v>
      </c>
      <c r="H46" s="103">
        <v>2100</v>
      </c>
      <c r="I46" s="104">
        <v>2100</v>
      </c>
      <c r="J46" s="104">
        <v>2100</v>
      </c>
      <c r="K46" s="105">
        <v>2100</v>
      </c>
      <c r="L46" s="106">
        <v>2673</v>
      </c>
      <c r="M46" s="107">
        <v>2317</v>
      </c>
      <c r="N46" s="107">
        <v>1761</v>
      </c>
      <c r="O46" s="108" t="s">
        <v>25</v>
      </c>
      <c r="P46" s="3">
        <f t="shared" si="11"/>
        <v>1.2728571428571429</v>
      </c>
      <c r="Q46" s="4">
        <f t="shared" si="11"/>
        <v>1.1033333333333333</v>
      </c>
      <c r="R46" s="4">
        <f t="shared" si="11"/>
        <v>0.83857142857142852</v>
      </c>
      <c r="S46" s="5" t="str">
        <f t="shared" si="12"/>
        <v>NO APLICA</v>
      </c>
      <c r="T46" s="3">
        <f t="shared" si="13"/>
        <v>0.31821428571428573</v>
      </c>
      <c r="U46" s="4">
        <f t="shared" si="14"/>
        <v>0.59404761904761905</v>
      </c>
      <c r="V46" s="4">
        <f t="shared" si="15"/>
        <v>0.80369047619047618</v>
      </c>
      <c r="W46" s="5" t="str">
        <f t="shared" si="16"/>
        <v>NO APLICA</v>
      </c>
      <c r="X46" s="125" t="s">
        <v>259</v>
      </c>
      <c r="Y46" s="136" t="s">
        <v>451</v>
      </c>
      <c r="Z46" s="163" t="s">
        <v>493</v>
      </c>
      <c r="AA46" s="109"/>
    </row>
    <row r="47" spans="2:27" ht="126.75" customHeight="1" x14ac:dyDescent="0.25">
      <c r="B47" s="97" t="s">
        <v>29</v>
      </c>
      <c r="C47" s="126" t="s">
        <v>584</v>
      </c>
      <c r="D47" s="127" t="s">
        <v>327</v>
      </c>
      <c r="E47" s="100" t="s">
        <v>74</v>
      </c>
      <c r="F47" s="130" t="s">
        <v>340</v>
      </c>
      <c r="G47" s="102">
        <v>350</v>
      </c>
      <c r="H47" s="103">
        <v>88</v>
      </c>
      <c r="I47" s="104">
        <v>88</v>
      </c>
      <c r="J47" s="104">
        <v>86</v>
      </c>
      <c r="K47" s="105">
        <v>88</v>
      </c>
      <c r="L47" s="106">
        <v>111</v>
      </c>
      <c r="M47" s="107">
        <v>101</v>
      </c>
      <c r="N47" s="107">
        <v>103</v>
      </c>
      <c r="O47" s="108" t="s">
        <v>25</v>
      </c>
      <c r="P47" s="3">
        <f t="shared" si="11"/>
        <v>1.2613636363636365</v>
      </c>
      <c r="Q47" s="4">
        <f t="shared" si="11"/>
        <v>1.1477272727272727</v>
      </c>
      <c r="R47" s="4">
        <f t="shared" si="11"/>
        <v>1.1976744186046511</v>
      </c>
      <c r="S47" s="5" t="str">
        <f t="shared" si="12"/>
        <v>NO APLICA</v>
      </c>
      <c r="T47" s="3">
        <f t="shared" si="13"/>
        <v>0.31714285714285712</v>
      </c>
      <c r="U47" s="4">
        <f t="shared" si="14"/>
        <v>0.60571428571428576</v>
      </c>
      <c r="V47" s="4">
        <f t="shared" si="15"/>
        <v>0.9</v>
      </c>
      <c r="W47" s="5" t="str">
        <f t="shared" si="16"/>
        <v>NO APLICA</v>
      </c>
      <c r="X47" s="125" t="s">
        <v>260</v>
      </c>
      <c r="Y47" s="136" t="s">
        <v>452</v>
      </c>
      <c r="Z47" s="163" t="s">
        <v>494</v>
      </c>
      <c r="AA47" s="109"/>
    </row>
    <row r="48" spans="2:27" ht="144.75" customHeight="1" x14ac:dyDescent="0.25">
      <c r="B48" s="97" t="s">
        <v>29</v>
      </c>
      <c r="C48" s="126" t="s">
        <v>585</v>
      </c>
      <c r="D48" s="127" t="s">
        <v>328</v>
      </c>
      <c r="E48" s="100" t="s">
        <v>74</v>
      </c>
      <c r="F48" s="130" t="s">
        <v>341</v>
      </c>
      <c r="G48" s="102">
        <v>19786</v>
      </c>
      <c r="H48" s="103">
        <v>4948</v>
      </c>
      <c r="I48" s="104">
        <v>4946</v>
      </c>
      <c r="J48" s="104">
        <v>4946</v>
      </c>
      <c r="K48" s="105">
        <v>4946</v>
      </c>
      <c r="L48" s="106">
        <v>10538</v>
      </c>
      <c r="M48" s="107">
        <v>2666</v>
      </c>
      <c r="N48" s="107">
        <v>2634</v>
      </c>
      <c r="O48" s="108" t="s">
        <v>25</v>
      </c>
      <c r="P48" s="3">
        <f t="shared" si="11"/>
        <v>2.1297493936944218</v>
      </c>
      <c r="Q48" s="4">
        <f t="shared" si="11"/>
        <v>0.53902143145976544</v>
      </c>
      <c r="R48" s="4">
        <f t="shared" si="11"/>
        <v>0.53255155681358679</v>
      </c>
      <c r="S48" s="5" t="str">
        <f t="shared" si="12"/>
        <v>NO APLICA</v>
      </c>
      <c r="T48" s="3">
        <f t="shared" si="13"/>
        <v>0.53259880723744057</v>
      </c>
      <c r="U48" s="4">
        <f t="shared" si="14"/>
        <v>0.66734054381886188</v>
      </c>
      <c r="V48" s="4">
        <f t="shared" si="15"/>
        <v>0.8004649752350147</v>
      </c>
      <c r="W48" s="5" t="str">
        <f t="shared" si="16"/>
        <v>NO APLICA</v>
      </c>
      <c r="X48" s="125" t="s">
        <v>256</v>
      </c>
      <c r="Y48" s="136" t="s">
        <v>453</v>
      </c>
      <c r="Z48" s="163" t="s">
        <v>495</v>
      </c>
      <c r="AA48" s="109"/>
    </row>
    <row r="49" spans="2:27" ht="120.75" customHeight="1" x14ac:dyDescent="0.25">
      <c r="B49" s="97" t="s">
        <v>29</v>
      </c>
      <c r="C49" s="126" t="s">
        <v>586</v>
      </c>
      <c r="D49" s="127" t="s">
        <v>329</v>
      </c>
      <c r="E49" s="100" t="s">
        <v>74</v>
      </c>
      <c r="F49" s="130" t="s">
        <v>342</v>
      </c>
      <c r="G49" s="102">
        <v>2810</v>
      </c>
      <c r="H49" s="103">
        <v>702</v>
      </c>
      <c r="I49" s="104">
        <v>702</v>
      </c>
      <c r="J49" s="104">
        <v>703</v>
      </c>
      <c r="K49" s="105">
        <v>703</v>
      </c>
      <c r="L49" s="106">
        <v>1087</v>
      </c>
      <c r="M49" s="107">
        <v>1139</v>
      </c>
      <c r="N49" s="107">
        <v>745</v>
      </c>
      <c r="O49" s="108" t="s">
        <v>25</v>
      </c>
      <c r="P49" s="3">
        <f t="shared" si="11"/>
        <v>1.5484330484330484</v>
      </c>
      <c r="Q49" s="4">
        <f t="shared" si="11"/>
        <v>1.6225071225071226</v>
      </c>
      <c r="R49" s="4">
        <f t="shared" si="11"/>
        <v>1.0597439544807965</v>
      </c>
      <c r="S49" s="5" t="str">
        <f t="shared" si="12"/>
        <v>NO APLICA</v>
      </c>
      <c r="T49" s="3">
        <f t="shared" si="13"/>
        <v>0.38683274021352315</v>
      </c>
      <c r="U49" s="4">
        <f t="shared" si="14"/>
        <v>0.7921708185053381</v>
      </c>
      <c r="V49" s="4">
        <f t="shared" si="15"/>
        <v>1.0572953736654804</v>
      </c>
      <c r="W49" s="5" t="str">
        <f t="shared" si="16"/>
        <v>NO APLICA</v>
      </c>
      <c r="X49" s="125" t="s">
        <v>261</v>
      </c>
      <c r="Y49" s="136" t="s">
        <v>454</v>
      </c>
      <c r="Z49" s="163" t="s">
        <v>496</v>
      </c>
      <c r="AA49" s="109"/>
    </row>
    <row r="50" spans="2:27" ht="117.75" customHeight="1" x14ac:dyDescent="0.25">
      <c r="B50" s="97" t="s">
        <v>29</v>
      </c>
      <c r="C50" s="126" t="s">
        <v>587</v>
      </c>
      <c r="D50" s="127" t="s">
        <v>351</v>
      </c>
      <c r="E50" s="100" t="s">
        <v>74</v>
      </c>
      <c r="F50" s="130" t="s">
        <v>343</v>
      </c>
      <c r="G50" s="102">
        <v>4800</v>
      </c>
      <c r="H50" s="103">
        <v>1150</v>
      </c>
      <c r="I50" s="104">
        <v>1200</v>
      </c>
      <c r="J50" s="104">
        <v>1225</v>
      </c>
      <c r="K50" s="105">
        <v>1225</v>
      </c>
      <c r="L50" s="106">
        <v>1396</v>
      </c>
      <c r="M50" s="107">
        <v>1756</v>
      </c>
      <c r="N50" s="107">
        <v>1249</v>
      </c>
      <c r="O50" s="108" t="s">
        <v>25</v>
      </c>
      <c r="P50" s="3">
        <f t="shared" si="11"/>
        <v>1.2139130434782608</v>
      </c>
      <c r="Q50" s="4">
        <f t="shared" si="11"/>
        <v>1.4633333333333334</v>
      </c>
      <c r="R50" s="4">
        <f t="shared" si="11"/>
        <v>1.0195918367346939</v>
      </c>
      <c r="S50" s="5" t="str">
        <f t="shared" si="12"/>
        <v>NO APLICA</v>
      </c>
      <c r="T50" s="3">
        <f t="shared" si="13"/>
        <v>0.29083333333333333</v>
      </c>
      <c r="U50" s="4">
        <f t="shared" si="14"/>
        <v>0.65666666666666662</v>
      </c>
      <c r="V50" s="4">
        <f t="shared" si="15"/>
        <v>0.916875</v>
      </c>
      <c r="W50" s="5" t="str">
        <f t="shared" si="16"/>
        <v>NO APLICA</v>
      </c>
      <c r="X50" s="125" t="s">
        <v>262</v>
      </c>
      <c r="Y50" s="136" t="s">
        <v>455</v>
      </c>
      <c r="Z50" s="163" t="s">
        <v>497</v>
      </c>
      <c r="AA50" s="109"/>
    </row>
    <row r="51" spans="2:27" ht="125.25" customHeight="1" x14ac:dyDescent="0.25">
      <c r="B51" s="97" t="s">
        <v>29</v>
      </c>
      <c r="C51" s="126" t="s">
        <v>588</v>
      </c>
      <c r="D51" s="127" t="s">
        <v>350</v>
      </c>
      <c r="E51" s="100" t="s">
        <v>74</v>
      </c>
      <c r="F51" s="130" t="s">
        <v>344</v>
      </c>
      <c r="G51" s="102">
        <v>108</v>
      </c>
      <c r="H51" s="103">
        <v>5</v>
      </c>
      <c r="I51" s="104">
        <v>56</v>
      </c>
      <c r="J51" s="104">
        <v>32</v>
      </c>
      <c r="K51" s="105">
        <v>15</v>
      </c>
      <c r="L51" s="106">
        <v>0</v>
      </c>
      <c r="M51" s="107">
        <v>118</v>
      </c>
      <c r="N51" s="107">
        <v>11</v>
      </c>
      <c r="O51" s="108" t="s">
        <v>25</v>
      </c>
      <c r="P51" s="3">
        <f t="shared" si="11"/>
        <v>0</v>
      </c>
      <c r="Q51" s="4">
        <f t="shared" si="11"/>
        <v>2.1071428571428572</v>
      </c>
      <c r="R51" s="4">
        <f t="shared" si="11"/>
        <v>0.34375</v>
      </c>
      <c r="S51" s="5" t="str">
        <f t="shared" si="12"/>
        <v>NO APLICA</v>
      </c>
      <c r="T51" s="3">
        <f t="shared" si="13"/>
        <v>0</v>
      </c>
      <c r="U51" s="4">
        <f t="shared" si="14"/>
        <v>1.0925925925925926</v>
      </c>
      <c r="V51" s="4">
        <f t="shared" si="15"/>
        <v>1.1944444444444444</v>
      </c>
      <c r="W51" s="5" t="str">
        <f t="shared" si="16"/>
        <v>NO APLICA</v>
      </c>
      <c r="X51" s="125" t="s">
        <v>263</v>
      </c>
      <c r="Y51" s="136" t="s">
        <v>456</v>
      </c>
      <c r="Z51" s="163" t="s">
        <v>498</v>
      </c>
      <c r="AA51" s="109"/>
    </row>
    <row r="52" spans="2:27" ht="144.75" customHeight="1" x14ac:dyDescent="0.25">
      <c r="B52" s="97" t="s">
        <v>29</v>
      </c>
      <c r="C52" s="126" t="s">
        <v>589</v>
      </c>
      <c r="D52" s="127" t="s">
        <v>330</v>
      </c>
      <c r="E52" s="100" t="s">
        <v>74</v>
      </c>
      <c r="F52" s="130" t="s">
        <v>345</v>
      </c>
      <c r="G52" s="102">
        <v>50</v>
      </c>
      <c r="H52" s="103">
        <v>12</v>
      </c>
      <c r="I52" s="104">
        <v>13</v>
      </c>
      <c r="J52" s="104">
        <v>12</v>
      </c>
      <c r="K52" s="105">
        <v>13</v>
      </c>
      <c r="L52" s="106">
        <v>55</v>
      </c>
      <c r="M52" s="107">
        <v>68</v>
      </c>
      <c r="N52" s="107">
        <v>77</v>
      </c>
      <c r="O52" s="108" t="s">
        <v>25</v>
      </c>
      <c r="P52" s="3">
        <f t="shared" si="11"/>
        <v>4.583333333333333</v>
      </c>
      <c r="Q52" s="4">
        <f t="shared" si="11"/>
        <v>5.2307692307692308</v>
      </c>
      <c r="R52" s="4">
        <f t="shared" si="11"/>
        <v>6.416666666666667</v>
      </c>
      <c r="S52" s="5" t="str">
        <f t="shared" si="12"/>
        <v>NO APLICA</v>
      </c>
      <c r="T52" s="3">
        <f t="shared" si="13"/>
        <v>1.1000000000000001</v>
      </c>
      <c r="U52" s="4">
        <f t="shared" si="14"/>
        <v>2.46</v>
      </c>
      <c r="V52" s="4">
        <f t="shared" si="15"/>
        <v>4</v>
      </c>
      <c r="W52" s="5" t="str">
        <f t="shared" si="16"/>
        <v>NO APLICA</v>
      </c>
      <c r="X52" s="125" t="s">
        <v>264</v>
      </c>
      <c r="Y52" s="136" t="s">
        <v>457</v>
      </c>
      <c r="Z52" s="163" t="s">
        <v>499</v>
      </c>
      <c r="AA52" s="109"/>
    </row>
    <row r="53" spans="2:27" ht="152.25" customHeight="1" x14ac:dyDescent="0.25">
      <c r="B53" s="97" t="s">
        <v>29</v>
      </c>
      <c r="C53" s="126" t="s">
        <v>590</v>
      </c>
      <c r="D53" s="127" t="s">
        <v>331</v>
      </c>
      <c r="E53" s="100" t="s">
        <v>74</v>
      </c>
      <c r="F53" s="130" t="s">
        <v>346</v>
      </c>
      <c r="G53" s="102">
        <v>95</v>
      </c>
      <c r="H53" s="103">
        <v>24</v>
      </c>
      <c r="I53" s="104">
        <v>23</v>
      </c>
      <c r="J53" s="104">
        <v>24</v>
      </c>
      <c r="K53" s="105">
        <v>24</v>
      </c>
      <c r="L53" s="106">
        <v>16</v>
      </c>
      <c r="M53" s="107">
        <v>9</v>
      </c>
      <c r="N53" s="107">
        <v>8</v>
      </c>
      <c r="O53" s="108" t="s">
        <v>25</v>
      </c>
      <c r="P53" s="3">
        <f t="shared" si="11"/>
        <v>0.66666666666666663</v>
      </c>
      <c r="Q53" s="4">
        <f t="shared" si="11"/>
        <v>0.39130434782608697</v>
      </c>
      <c r="R53" s="4">
        <f t="shared" si="11"/>
        <v>0.33333333333333331</v>
      </c>
      <c r="S53" s="5" t="str">
        <f t="shared" si="12"/>
        <v>NO APLICA</v>
      </c>
      <c r="T53" s="3">
        <f t="shared" si="13"/>
        <v>0.16842105263157894</v>
      </c>
      <c r="U53" s="4">
        <f t="shared" si="14"/>
        <v>0.26315789473684209</v>
      </c>
      <c r="V53" s="4">
        <f t="shared" si="15"/>
        <v>0.3473684210526316</v>
      </c>
      <c r="W53" s="5" t="str">
        <f t="shared" si="16"/>
        <v>NO APLICA</v>
      </c>
      <c r="X53" s="125" t="s">
        <v>265</v>
      </c>
      <c r="Y53" s="136" t="s">
        <v>458</v>
      </c>
      <c r="Z53" s="163" t="s">
        <v>500</v>
      </c>
      <c r="AA53" s="109"/>
    </row>
    <row r="54" spans="2:27" ht="111.75" customHeight="1" x14ac:dyDescent="0.25">
      <c r="B54" s="97" t="s">
        <v>29</v>
      </c>
      <c r="C54" s="126" t="s">
        <v>591</v>
      </c>
      <c r="D54" s="127" t="s">
        <v>332</v>
      </c>
      <c r="E54" s="141" t="s">
        <v>74</v>
      </c>
      <c r="F54" s="130" t="s">
        <v>347</v>
      </c>
      <c r="G54" s="102">
        <v>58</v>
      </c>
      <c r="H54" s="103">
        <v>20</v>
      </c>
      <c r="I54" s="104">
        <v>10</v>
      </c>
      <c r="J54" s="104">
        <v>10</v>
      </c>
      <c r="K54" s="105">
        <v>18</v>
      </c>
      <c r="L54" s="106">
        <v>16</v>
      </c>
      <c r="M54" s="107">
        <v>50</v>
      </c>
      <c r="N54" s="107">
        <v>129</v>
      </c>
      <c r="O54" s="108" t="s">
        <v>25</v>
      </c>
      <c r="P54" s="3">
        <f t="shared" si="11"/>
        <v>0.8</v>
      </c>
      <c r="Q54" s="4">
        <f t="shared" si="11"/>
        <v>5</v>
      </c>
      <c r="R54" s="4">
        <f t="shared" si="11"/>
        <v>12.9</v>
      </c>
      <c r="S54" s="5" t="str">
        <f t="shared" si="12"/>
        <v>NO APLICA</v>
      </c>
      <c r="T54" s="3">
        <f t="shared" si="13"/>
        <v>0.27586206896551724</v>
      </c>
      <c r="U54" s="4">
        <f t="shared" si="14"/>
        <v>1.1379310344827587</v>
      </c>
      <c r="V54" s="4">
        <f t="shared" si="15"/>
        <v>3.3620689655172415</v>
      </c>
      <c r="W54" s="5" t="str">
        <f t="shared" si="16"/>
        <v>NO APLICA</v>
      </c>
      <c r="X54" s="125" t="s">
        <v>266</v>
      </c>
      <c r="Y54" s="136" t="s">
        <v>459</v>
      </c>
      <c r="Z54" s="163" t="s">
        <v>501</v>
      </c>
      <c r="AA54" s="109"/>
    </row>
    <row r="55" spans="2:27" ht="108.75" customHeight="1" x14ac:dyDescent="0.25">
      <c r="B55" s="139" t="s">
        <v>29</v>
      </c>
      <c r="C55" s="142" t="s">
        <v>592</v>
      </c>
      <c r="D55" s="143" t="s">
        <v>333</v>
      </c>
      <c r="E55" s="144" t="s">
        <v>74</v>
      </c>
      <c r="F55" s="145" t="s">
        <v>348</v>
      </c>
      <c r="G55" s="140">
        <v>851000</v>
      </c>
      <c r="H55" s="103">
        <v>212750</v>
      </c>
      <c r="I55" s="104">
        <v>212750</v>
      </c>
      <c r="J55" s="104">
        <v>212750</v>
      </c>
      <c r="K55" s="105">
        <v>212750</v>
      </c>
      <c r="L55" s="106">
        <v>237139</v>
      </c>
      <c r="M55" s="107">
        <v>233064</v>
      </c>
      <c r="N55" s="107">
        <v>247949</v>
      </c>
      <c r="O55" s="108" t="s">
        <v>25</v>
      </c>
      <c r="P55" s="3">
        <f t="shared" si="11"/>
        <v>1.1146368977673327</v>
      </c>
      <c r="Q55" s="4">
        <f t="shared" si="11"/>
        <v>1.0954829612220918</v>
      </c>
      <c r="R55" s="4">
        <f t="shared" si="11"/>
        <v>1.1654477085781434</v>
      </c>
      <c r="S55" s="5" t="str">
        <f t="shared" si="12"/>
        <v>NO APLICA</v>
      </c>
      <c r="T55" s="3">
        <f t="shared" si="13"/>
        <v>0.27865922444183316</v>
      </c>
      <c r="U55" s="4">
        <f t="shared" si="14"/>
        <v>0.55252996474735605</v>
      </c>
      <c r="V55" s="4">
        <f t="shared" si="15"/>
        <v>0.84389189189189184</v>
      </c>
      <c r="W55" s="5" t="str">
        <f t="shared" si="16"/>
        <v>NO APLICA</v>
      </c>
      <c r="X55" s="125" t="s">
        <v>267</v>
      </c>
      <c r="Y55" s="136" t="s">
        <v>460</v>
      </c>
      <c r="Z55" s="163" t="s">
        <v>502</v>
      </c>
      <c r="AA55" s="109"/>
    </row>
    <row r="56" spans="2:27" ht="102.75" x14ac:dyDescent="0.25">
      <c r="B56" s="139" t="s">
        <v>29</v>
      </c>
      <c r="C56" s="142" t="s">
        <v>593</v>
      </c>
      <c r="D56" s="143" t="s">
        <v>334</v>
      </c>
      <c r="E56" s="149" t="s">
        <v>74</v>
      </c>
      <c r="F56" s="151" t="s">
        <v>349</v>
      </c>
      <c r="G56" s="140">
        <v>2</v>
      </c>
      <c r="H56" s="103">
        <v>1</v>
      </c>
      <c r="I56" s="104">
        <v>1</v>
      </c>
      <c r="J56" s="104">
        <v>0</v>
      </c>
      <c r="K56" s="105">
        <v>0</v>
      </c>
      <c r="L56" s="106">
        <v>1</v>
      </c>
      <c r="M56" s="107">
        <v>1</v>
      </c>
      <c r="N56" s="107">
        <v>1</v>
      </c>
      <c r="O56" s="108" t="s">
        <v>25</v>
      </c>
      <c r="P56" s="3">
        <f t="shared" si="11"/>
        <v>1</v>
      </c>
      <c r="Q56" s="4">
        <f t="shared" si="11"/>
        <v>1</v>
      </c>
      <c r="R56" s="4" t="str">
        <f t="shared" si="11"/>
        <v>NO APLICA</v>
      </c>
      <c r="S56" s="5" t="str">
        <f t="shared" si="12"/>
        <v>NO APLICA</v>
      </c>
      <c r="T56" s="3">
        <f t="shared" si="13"/>
        <v>0.5</v>
      </c>
      <c r="U56" s="4">
        <f t="shared" si="14"/>
        <v>1</v>
      </c>
      <c r="V56" s="4">
        <f t="shared" si="15"/>
        <v>1.5</v>
      </c>
      <c r="W56" s="5" t="str">
        <f t="shared" si="16"/>
        <v>NO APLICA</v>
      </c>
      <c r="X56" s="125" t="s">
        <v>268</v>
      </c>
      <c r="Y56" s="136" t="s">
        <v>383</v>
      </c>
      <c r="Z56" s="163" t="s">
        <v>503</v>
      </c>
      <c r="AA56" s="109"/>
    </row>
    <row r="57" spans="2:27" ht="129" customHeight="1" x14ac:dyDescent="0.25">
      <c r="B57" s="112" t="s">
        <v>362</v>
      </c>
      <c r="C57" s="146" t="s">
        <v>594</v>
      </c>
      <c r="D57" s="147" t="s">
        <v>161</v>
      </c>
      <c r="E57" s="148" t="s">
        <v>74</v>
      </c>
      <c r="F57" s="150" t="s">
        <v>210</v>
      </c>
      <c r="G57" s="117">
        <v>36</v>
      </c>
      <c r="H57" s="118">
        <v>6</v>
      </c>
      <c r="I57" s="119">
        <v>10</v>
      </c>
      <c r="J57" s="119">
        <v>10</v>
      </c>
      <c r="K57" s="120">
        <v>10</v>
      </c>
      <c r="L57" s="121">
        <v>7</v>
      </c>
      <c r="M57" s="122">
        <v>15</v>
      </c>
      <c r="N57" s="122">
        <v>15</v>
      </c>
      <c r="O57" s="123" t="s">
        <v>25</v>
      </c>
      <c r="P57" s="3">
        <f t="shared" si="11"/>
        <v>1.1666666666666667</v>
      </c>
      <c r="Q57" s="4">
        <f t="shared" si="11"/>
        <v>1.5</v>
      </c>
      <c r="R57" s="4">
        <f t="shared" si="11"/>
        <v>1.5</v>
      </c>
      <c r="S57" s="5" t="str">
        <f t="shared" si="12"/>
        <v>NO APLICA</v>
      </c>
      <c r="T57" s="3">
        <f t="shared" si="13"/>
        <v>0.19444444444444445</v>
      </c>
      <c r="U57" s="4">
        <f t="shared" si="14"/>
        <v>0.61111111111111116</v>
      </c>
      <c r="V57" s="4">
        <f t="shared" si="15"/>
        <v>1.0277777777777777</v>
      </c>
      <c r="W57" s="5" t="str">
        <f t="shared" si="16"/>
        <v>NO APLICA</v>
      </c>
      <c r="X57" s="138" t="s">
        <v>306</v>
      </c>
      <c r="Y57" s="137" t="s">
        <v>382</v>
      </c>
      <c r="Z57" s="162" t="s">
        <v>547</v>
      </c>
      <c r="AA57" s="111"/>
    </row>
    <row r="58" spans="2:27" ht="180.75" customHeight="1" x14ac:dyDescent="0.25">
      <c r="B58" s="97" t="s">
        <v>29</v>
      </c>
      <c r="C58" s="98" t="s">
        <v>595</v>
      </c>
      <c r="D58" s="99" t="s">
        <v>160</v>
      </c>
      <c r="E58" s="100" t="s">
        <v>74</v>
      </c>
      <c r="F58" s="101" t="s">
        <v>211</v>
      </c>
      <c r="G58" s="102">
        <v>400</v>
      </c>
      <c r="H58" s="103">
        <v>100</v>
      </c>
      <c r="I58" s="104">
        <v>100</v>
      </c>
      <c r="J58" s="104">
        <v>100</v>
      </c>
      <c r="K58" s="105">
        <v>100</v>
      </c>
      <c r="L58" s="106">
        <v>105</v>
      </c>
      <c r="M58" s="107">
        <v>90</v>
      </c>
      <c r="N58" s="107">
        <v>90</v>
      </c>
      <c r="O58" s="108" t="s">
        <v>25</v>
      </c>
      <c r="P58" s="3">
        <f t="shared" si="11"/>
        <v>1.05</v>
      </c>
      <c r="Q58" s="4">
        <f t="shared" si="11"/>
        <v>0.9</v>
      </c>
      <c r="R58" s="4">
        <f t="shared" si="11"/>
        <v>0.9</v>
      </c>
      <c r="S58" s="5" t="str">
        <f t="shared" si="12"/>
        <v>NO APLICA</v>
      </c>
      <c r="T58" s="3">
        <f t="shared" si="13"/>
        <v>0.26250000000000001</v>
      </c>
      <c r="U58" s="4">
        <f t="shared" si="14"/>
        <v>0.48749999999999999</v>
      </c>
      <c r="V58" s="4">
        <f t="shared" si="15"/>
        <v>0.71250000000000002</v>
      </c>
      <c r="W58" s="5" t="str">
        <f t="shared" si="16"/>
        <v>NO APLICA</v>
      </c>
      <c r="X58" s="125" t="s">
        <v>307</v>
      </c>
      <c r="Y58" s="136" t="s">
        <v>440</v>
      </c>
      <c r="Z58" s="163" t="s">
        <v>548</v>
      </c>
      <c r="AA58" s="109"/>
    </row>
    <row r="59" spans="2:27" ht="190.5" customHeight="1" x14ac:dyDescent="0.25">
      <c r="B59" s="97" t="s">
        <v>29</v>
      </c>
      <c r="C59" s="98" t="s">
        <v>596</v>
      </c>
      <c r="D59" s="99" t="s">
        <v>60</v>
      </c>
      <c r="E59" s="100" t="s">
        <v>74</v>
      </c>
      <c r="F59" s="101" t="s">
        <v>212</v>
      </c>
      <c r="G59" s="102">
        <v>10</v>
      </c>
      <c r="H59" s="103">
        <v>3</v>
      </c>
      <c r="I59" s="104">
        <v>3</v>
      </c>
      <c r="J59" s="104">
        <v>2</v>
      </c>
      <c r="K59" s="105">
        <v>2</v>
      </c>
      <c r="L59" s="106">
        <v>4</v>
      </c>
      <c r="M59" s="107">
        <v>2</v>
      </c>
      <c r="N59" s="107">
        <v>0</v>
      </c>
      <c r="O59" s="108" t="s">
        <v>25</v>
      </c>
      <c r="P59" s="3">
        <f t="shared" si="11"/>
        <v>1.3333333333333333</v>
      </c>
      <c r="Q59" s="4">
        <f t="shared" si="11"/>
        <v>0.66666666666666663</v>
      </c>
      <c r="R59" s="4">
        <f t="shared" si="11"/>
        <v>0</v>
      </c>
      <c r="S59" s="5" t="str">
        <f t="shared" si="12"/>
        <v>NO APLICA</v>
      </c>
      <c r="T59" s="3">
        <f t="shared" si="13"/>
        <v>0.4</v>
      </c>
      <c r="U59" s="4">
        <f t="shared" si="14"/>
        <v>0.6</v>
      </c>
      <c r="V59" s="4">
        <f t="shared" si="15"/>
        <v>0.6</v>
      </c>
      <c r="W59" s="5" t="str">
        <f t="shared" si="16"/>
        <v>NO APLICA</v>
      </c>
      <c r="X59" s="125" t="s">
        <v>308</v>
      </c>
      <c r="Y59" s="158" t="s">
        <v>444</v>
      </c>
      <c r="Z59" s="163" t="s">
        <v>549</v>
      </c>
      <c r="AA59" s="109"/>
    </row>
    <row r="60" spans="2:27" ht="125.25" customHeight="1" x14ac:dyDescent="0.25">
      <c r="B60" s="97" t="s">
        <v>29</v>
      </c>
      <c r="C60" s="98" t="s">
        <v>597</v>
      </c>
      <c r="D60" s="99" t="s">
        <v>82</v>
      </c>
      <c r="E60" s="100" t="s">
        <v>74</v>
      </c>
      <c r="F60" s="101" t="s">
        <v>213</v>
      </c>
      <c r="G60" s="102">
        <v>114</v>
      </c>
      <c r="H60" s="103">
        <v>28</v>
      </c>
      <c r="I60" s="104">
        <v>28</v>
      </c>
      <c r="J60" s="104">
        <v>29</v>
      </c>
      <c r="K60" s="105">
        <v>29</v>
      </c>
      <c r="L60" s="106">
        <v>60</v>
      </c>
      <c r="M60" s="107">
        <v>34</v>
      </c>
      <c r="N60" s="107">
        <v>5</v>
      </c>
      <c r="O60" s="108" t="s">
        <v>25</v>
      </c>
      <c r="P60" s="3">
        <f t="shared" si="11"/>
        <v>2.1428571428571428</v>
      </c>
      <c r="Q60" s="4">
        <f t="shared" si="11"/>
        <v>1.2142857142857142</v>
      </c>
      <c r="R60" s="4">
        <f t="shared" si="11"/>
        <v>0.17241379310344829</v>
      </c>
      <c r="S60" s="5" t="str">
        <f t="shared" si="12"/>
        <v>NO APLICA</v>
      </c>
      <c r="T60" s="3">
        <f t="shared" si="13"/>
        <v>0.52631578947368418</v>
      </c>
      <c r="U60" s="4">
        <f t="shared" si="14"/>
        <v>0.82456140350877194</v>
      </c>
      <c r="V60" s="4">
        <f t="shared" si="15"/>
        <v>0.86842105263157898</v>
      </c>
      <c r="W60" s="5" t="str">
        <f t="shared" si="16"/>
        <v>NO APLICA</v>
      </c>
      <c r="X60" s="125" t="s">
        <v>317</v>
      </c>
      <c r="Y60" s="136" t="s">
        <v>443</v>
      </c>
      <c r="Z60" s="163" t="s">
        <v>552</v>
      </c>
      <c r="AA60" s="109"/>
    </row>
    <row r="61" spans="2:27" ht="168" customHeight="1" x14ac:dyDescent="0.25">
      <c r="B61" s="97" t="s">
        <v>29</v>
      </c>
      <c r="C61" s="98" t="s">
        <v>598</v>
      </c>
      <c r="D61" s="99" t="s">
        <v>318</v>
      </c>
      <c r="E61" s="100" t="s">
        <v>74</v>
      </c>
      <c r="F61" s="101" t="s">
        <v>319</v>
      </c>
      <c r="G61" s="102">
        <v>36</v>
      </c>
      <c r="H61" s="103">
        <v>9</v>
      </c>
      <c r="I61" s="104">
        <v>9</v>
      </c>
      <c r="J61" s="104">
        <v>9</v>
      </c>
      <c r="K61" s="105">
        <v>9</v>
      </c>
      <c r="L61" s="106">
        <v>6</v>
      </c>
      <c r="M61" s="107">
        <v>15</v>
      </c>
      <c r="N61" s="107">
        <v>15</v>
      </c>
      <c r="O61" s="108" t="s">
        <v>25</v>
      </c>
      <c r="P61" s="3">
        <f t="shared" si="11"/>
        <v>0.66666666666666663</v>
      </c>
      <c r="Q61" s="4">
        <f>IFERROR(M61/I61,"NO APLICA")</f>
        <v>1.6666666666666667</v>
      </c>
      <c r="R61" s="4">
        <f t="shared" si="11"/>
        <v>1.6666666666666667</v>
      </c>
      <c r="S61" s="5" t="str">
        <f t="shared" si="12"/>
        <v>NO APLICA</v>
      </c>
      <c r="T61" s="3">
        <f t="shared" si="13"/>
        <v>0.16666666666666666</v>
      </c>
      <c r="U61" s="4">
        <f t="shared" si="14"/>
        <v>0.58333333333333337</v>
      </c>
      <c r="V61" s="4">
        <f t="shared" si="15"/>
        <v>1</v>
      </c>
      <c r="W61" s="5" t="str">
        <f t="shared" si="16"/>
        <v>NO APLICA</v>
      </c>
      <c r="X61" s="125" t="s">
        <v>309</v>
      </c>
      <c r="Y61" s="136" t="s">
        <v>442</v>
      </c>
      <c r="Z61" s="163" t="s">
        <v>551</v>
      </c>
      <c r="AA61" s="109"/>
    </row>
    <row r="62" spans="2:27" ht="150.75" customHeight="1" x14ac:dyDescent="0.25">
      <c r="B62" s="97" t="s">
        <v>29</v>
      </c>
      <c r="C62" s="98" t="s">
        <v>599</v>
      </c>
      <c r="D62" s="99" t="s">
        <v>159</v>
      </c>
      <c r="E62" s="100" t="s">
        <v>74</v>
      </c>
      <c r="F62" s="101" t="s">
        <v>214</v>
      </c>
      <c r="G62" s="102">
        <v>72</v>
      </c>
      <c r="H62" s="103">
        <v>18</v>
      </c>
      <c r="I62" s="104">
        <v>18</v>
      </c>
      <c r="J62" s="104">
        <v>18</v>
      </c>
      <c r="K62" s="105">
        <v>18</v>
      </c>
      <c r="L62" s="106">
        <v>120</v>
      </c>
      <c r="M62" s="107">
        <v>47</v>
      </c>
      <c r="N62" s="107">
        <v>50</v>
      </c>
      <c r="O62" s="108" t="s">
        <v>25</v>
      </c>
      <c r="P62" s="3">
        <f t="shared" si="11"/>
        <v>6.666666666666667</v>
      </c>
      <c r="Q62" s="4">
        <f t="shared" si="11"/>
        <v>2.6111111111111112</v>
      </c>
      <c r="R62" s="4">
        <f t="shared" si="11"/>
        <v>2.7777777777777777</v>
      </c>
      <c r="S62" s="5" t="str">
        <f t="shared" si="12"/>
        <v>NO APLICA</v>
      </c>
      <c r="T62" s="3">
        <f t="shared" si="13"/>
        <v>1.6666666666666667</v>
      </c>
      <c r="U62" s="4">
        <f t="shared" si="14"/>
        <v>2.3194444444444446</v>
      </c>
      <c r="V62" s="4">
        <f t="shared" si="15"/>
        <v>3.0138888888888888</v>
      </c>
      <c r="W62" s="5" t="str">
        <f t="shared" si="16"/>
        <v>NO APLICA</v>
      </c>
      <c r="X62" s="125" t="s">
        <v>320</v>
      </c>
      <c r="Y62" s="136" t="s">
        <v>441</v>
      </c>
      <c r="Z62" s="163" t="s">
        <v>550</v>
      </c>
      <c r="AA62" s="109"/>
    </row>
    <row r="63" spans="2:27" ht="186" customHeight="1" x14ac:dyDescent="0.25">
      <c r="B63" s="112" t="s">
        <v>48</v>
      </c>
      <c r="C63" s="113" t="s">
        <v>600</v>
      </c>
      <c r="D63" s="124" t="s">
        <v>158</v>
      </c>
      <c r="E63" s="115" t="s">
        <v>74</v>
      </c>
      <c r="F63" s="116" t="s">
        <v>215</v>
      </c>
      <c r="G63" s="117">
        <v>1283</v>
      </c>
      <c r="H63" s="118">
        <v>241</v>
      </c>
      <c r="I63" s="119">
        <v>401</v>
      </c>
      <c r="J63" s="119">
        <v>400</v>
      </c>
      <c r="K63" s="120">
        <v>241</v>
      </c>
      <c r="L63" s="121">
        <v>241</v>
      </c>
      <c r="M63" s="122">
        <v>401</v>
      </c>
      <c r="N63" s="122">
        <v>764</v>
      </c>
      <c r="O63" s="123" t="s">
        <v>25</v>
      </c>
      <c r="P63" s="3">
        <f t="shared" si="11"/>
        <v>1</v>
      </c>
      <c r="Q63" s="4">
        <f t="shared" si="11"/>
        <v>1</v>
      </c>
      <c r="R63" s="4">
        <f t="shared" si="11"/>
        <v>1.91</v>
      </c>
      <c r="S63" s="5" t="str">
        <f t="shared" si="12"/>
        <v>NO APLICA</v>
      </c>
      <c r="T63" s="3">
        <f t="shared" si="13"/>
        <v>0.18784099766173032</v>
      </c>
      <c r="U63" s="4">
        <f t="shared" si="14"/>
        <v>0.50038971161340606</v>
      </c>
      <c r="V63" s="4">
        <f t="shared" si="15"/>
        <v>1.0958690568978955</v>
      </c>
      <c r="W63" s="5" t="str">
        <f t="shared" si="16"/>
        <v>NO APLICA</v>
      </c>
      <c r="X63" s="138" t="s">
        <v>269</v>
      </c>
      <c r="Y63" s="137" t="s">
        <v>381</v>
      </c>
      <c r="Z63" s="162" t="s">
        <v>504</v>
      </c>
      <c r="AA63" s="111"/>
    </row>
    <row r="64" spans="2:27" ht="164.25" customHeight="1" x14ac:dyDescent="0.25">
      <c r="B64" s="97" t="s">
        <v>29</v>
      </c>
      <c r="C64" s="98" t="s">
        <v>601</v>
      </c>
      <c r="D64" s="99" t="s">
        <v>83</v>
      </c>
      <c r="E64" s="100" t="s">
        <v>74</v>
      </c>
      <c r="F64" s="101" t="s">
        <v>216</v>
      </c>
      <c r="G64" s="102">
        <v>158</v>
      </c>
      <c r="H64" s="103">
        <v>37</v>
      </c>
      <c r="I64" s="104">
        <v>42</v>
      </c>
      <c r="J64" s="104">
        <v>42</v>
      </c>
      <c r="K64" s="105">
        <v>37</v>
      </c>
      <c r="L64" s="106">
        <v>37</v>
      </c>
      <c r="M64" s="107">
        <v>42</v>
      </c>
      <c r="N64" s="107">
        <v>60</v>
      </c>
      <c r="O64" s="108" t="s">
        <v>25</v>
      </c>
      <c r="P64" s="3">
        <f t="shared" si="11"/>
        <v>1</v>
      </c>
      <c r="Q64" s="4">
        <f t="shared" si="11"/>
        <v>1</v>
      </c>
      <c r="R64" s="4">
        <f t="shared" si="11"/>
        <v>1.4285714285714286</v>
      </c>
      <c r="S64" s="5" t="str">
        <f t="shared" si="12"/>
        <v>NO APLICA</v>
      </c>
      <c r="T64" s="3">
        <f t="shared" si="13"/>
        <v>0.23417721518987342</v>
      </c>
      <c r="U64" s="4">
        <f t="shared" si="14"/>
        <v>0.5</v>
      </c>
      <c r="V64" s="4">
        <f t="shared" si="15"/>
        <v>0.879746835443038</v>
      </c>
      <c r="W64" s="5" t="str">
        <f t="shared" si="16"/>
        <v>NO APLICA</v>
      </c>
      <c r="X64" s="125" t="s">
        <v>270</v>
      </c>
      <c r="Y64" s="136" t="s">
        <v>384</v>
      </c>
      <c r="Z64" s="163" t="s">
        <v>505</v>
      </c>
      <c r="AA64" s="109"/>
    </row>
    <row r="65" spans="2:27" ht="167.25" customHeight="1" x14ac:dyDescent="0.25">
      <c r="B65" s="97" t="s">
        <v>29</v>
      </c>
      <c r="C65" s="98" t="s">
        <v>602</v>
      </c>
      <c r="D65" s="99" t="s">
        <v>157</v>
      </c>
      <c r="E65" s="100" t="s">
        <v>74</v>
      </c>
      <c r="F65" s="101" t="s">
        <v>217</v>
      </c>
      <c r="G65" s="102">
        <v>378</v>
      </c>
      <c r="H65" s="103">
        <v>84</v>
      </c>
      <c r="I65" s="104">
        <v>105</v>
      </c>
      <c r="J65" s="104">
        <v>105</v>
      </c>
      <c r="K65" s="105">
        <v>84</v>
      </c>
      <c r="L65" s="106">
        <v>84</v>
      </c>
      <c r="M65" s="107">
        <v>105</v>
      </c>
      <c r="N65" s="107">
        <v>208</v>
      </c>
      <c r="O65" s="108" t="s">
        <v>25</v>
      </c>
      <c r="P65" s="3">
        <f t="shared" si="11"/>
        <v>1</v>
      </c>
      <c r="Q65" s="4">
        <f t="shared" si="11"/>
        <v>1</v>
      </c>
      <c r="R65" s="4">
        <f t="shared" si="11"/>
        <v>1.980952380952381</v>
      </c>
      <c r="S65" s="5" t="str">
        <f t="shared" si="12"/>
        <v>NO APLICA</v>
      </c>
      <c r="T65" s="3">
        <f t="shared" si="13"/>
        <v>0.22222222222222221</v>
      </c>
      <c r="U65" s="4">
        <f t="shared" si="14"/>
        <v>0.5</v>
      </c>
      <c r="V65" s="4">
        <f t="shared" si="15"/>
        <v>1.0502645502645502</v>
      </c>
      <c r="W65" s="5" t="str">
        <f t="shared" si="16"/>
        <v>NO APLICA</v>
      </c>
      <c r="X65" s="125" t="s">
        <v>271</v>
      </c>
      <c r="Y65" s="136" t="s">
        <v>401</v>
      </c>
      <c r="Z65" s="163" t="s">
        <v>506</v>
      </c>
      <c r="AA65" s="109"/>
    </row>
    <row r="66" spans="2:27" ht="170.25" customHeight="1" x14ac:dyDescent="0.25">
      <c r="B66" s="97" t="s">
        <v>29</v>
      </c>
      <c r="C66" s="98" t="s">
        <v>603</v>
      </c>
      <c r="D66" s="99" t="s">
        <v>84</v>
      </c>
      <c r="E66" s="100" t="s">
        <v>74</v>
      </c>
      <c r="F66" s="101" t="s">
        <v>218</v>
      </c>
      <c r="G66" s="102">
        <v>567</v>
      </c>
      <c r="H66" s="103">
        <v>75</v>
      </c>
      <c r="I66" s="104">
        <v>209</v>
      </c>
      <c r="J66" s="104">
        <v>208</v>
      </c>
      <c r="K66" s="105">
        <v>75</v>
      </c>
      <c r="L66" s="106">
        <v>75</v>
      </c>
      <c r="M66" s="107">
        <v>209</v>
      </c>
      <c r="N66" s="107">
        <v>310</v>
      </c>
      <c r="O66" s="108" t="s">
        <v>25</v>
      </c>
      <c r="P66" s="3">
        <f t="shared" si="11"/>
        <v>1</v>
      </c>
      <c r="Q66" s="4">
        <f t="shared" si="11"/>
        <v>1</v>
      </c>
      <c r="R66" s="4">
        <f t="shared" si="11"/>
        <v>1.4903846153846154</v>
      </c>
      <c r="S66" s="5" t="str">
        <f t="shared" si="12"/>
        <v>NO APLICA</v>
      </c>
      <c r="T66" s="3">
        <f t="shared" si="13"/>
        <v>0.13227513227513227</v>
      </c>
      <c r="U66" s="4">
        <f t="shared" si="14"/>
        <v>0.50088183421516752</v>
      </c>
      <c r="V66" s="4">
        <f t="shared" si="15"/>
        <v>1.0476190476190477</v>
      </c>
      <c r="W66" s="5" t="str">
        <f t="shared" si="16"/>
        <v>NO APLICA</v>
      </c>
      <c r="X66" s="125" t="s">
        <v>272</v>
      </c>
      <c r="Y66" s="136" t="s">
        <v>402</v>
      </c>
      <c r="Z66" s="163" t="s">
        <v>507</v>
      </c>
      <c r="AA66" s="109"/>
    </row>
    <row r="67" spans="2:27" ht="153" customHeight="1" x14ac:dyDescent="0.25">
      <c r="B67" s="97" t="s">
        <v>29</v>
      </c>
      <c r="C67" s="98" t="s">
        <v>604</v>
      </c>
      <c r="D67" s="99" t="s">
        <v>85</v>
      </c>
      <c r="E67" s="100" t="s">
        <v>74</v>
      </c>
      <c r="F67" s="101" t="s">
        <v>219</v>
      </c>
      <c r="G67" s="102">
        <v>180</v>
      </c>
      <c r="H67" s="103">
        <v>45</v>
      </c>
      <c r="I67" s="104">
        <v>45</v>
      </c>
      <c r="J67" s="104">
        <v>45</v>
      </c>
      <c r="K67" s="105">
        <v>45</v>
      </c>
      <c r="L67" s="106">
        <v>45</v>
      </c>
      <c r="M67" s="107">
        <v>45</v>
      </c>
      <c r="N67" s="107">
        <v>186</v>
      </c>
      <c r="O67" s="108" t="s">
        <v>25</v>
      </c>
      <c r="P67" s="3">
        <f t="shared" si="11"/>
        <v>1</v>
      </c>
      <c r="Q67" s="4">
        <f t="shared" si="11"/>
        <v>1</v>
      </c>
      <c r="R67" s="4">
        <f t="shared" si="11"/>
        <v>4.1333333333333337</v>
      </c>
      <c r="S67" s="5" t="str">
        <f t="shared" si="12"/>
        <v>NO APLICA</v>
      </c>
      <c r="T67" s="3">
        <f t="shared" si="13"/>
        <v>0.25</v>
      </c>
      <c r="U67" s="4">
        <f t="shared" si="14"/>
        <v>0.5</v>
      </c>
      <c r="V67" s="4">
        <f t="shared" si="15"/>
        <v>1.5333333333333334</v>
      </c>
      <c r="W67" s="5" t="str">
        <f t="shared" si="16"/>
        <v>NO APLICA</v>
      </c>
      <c r="X67" s="125" t="s">
        <v>273</v>
      </c>
      <c r="Y67" s="136" t="s">
        <v>403</v>
      </c>
      <c r="Z67" s="163" t="s">
        <v>508</v>
      </c>
      <c r="AA67" s="109"/>
    </row>
    <row r="68" spans="2:27" ht="129.75" customHeight="1" x14ac:dyDescent="0.25">
      <c r="B68" s="112" t="s">
        <v>49</v>
      </c>
      <c r="C68" s="113" t="s">
        <v>605</v>
      </c>
      <c r="D68" s="124" t="s">
        <v>156</v>
      </c>
      <c r="E68" s="115" t="s">
        <v>74</v>
      </c>
      <c r="F68" s="116" t="s">
        <v>220</v>
      </c>
      <c r="G68" s="117">
        <v>27000</v>
      </c>
      <c r="H68" s="118">
        <v>6750</v>
      </c>
      <c r="I68" s="119">
        <v>6750</v>
      </c>
      <c r="J68" s="119">
        <v>6750</v>
      </c>
      <c r="K68" s="120">
        <v>6750</v>
      </c>
      <c r="L68" s="121">
        <v>5545</v>
      </c>
      <c r="M68" s="122">
        <v>5856</v>
      </c>
      <c r="N68" s="122">
        <v>4626</v>
      </c>
      <c r="O68" s="123" t="s">
        <v>25</v>
      </c>
      <c r="P68" s="3">
        <f>IFERROR(L68/H68,"NO APLICA")</f>
        <v>0.82148148148148148</v>
      </c>
      <c r="Q68" s="4">
        <f t="shared" si="11"/>
        <v>0.86755555555555552</v>
      </c>
      <c r="R68" s="4">
        <f t="shared" si="11"/>
        <v>0.68533333333333335</v>
      </c>
      <c r="S68" s="5" t="str">
        <f t="shared" si="12"/>
        <v>NO APLICA</v>
      </c>
      <c r="T68" s="3">
        <f t="shared" si="13"/>
        <v>0.20537037037037037</v>
      </c>
      <c r="U68" s="4">
        <f t="shared" si="14"/>
        <v>0.42225925925925928</v>
      </c>
      <c r="V68" s="4">
        <f t="shared" si="15"/>
        <v>0.59359259259259256</v>
      </c>
      <c r="W68" s="5" t="str">
        <f t="shared" si="16"/>
        <v>NO APLICA</v>
      </c>
      <c r="X68" s="138" t="s">
        <v>355</v>
      </c>
      <c r="Y68" s="137" t="s">
        <v>404</v>
      </c>
      <c r="Z68" s="162" t="s">
        <v>465</v>
      </c>
      <c r="AA68" s="111"/>
    </row>
    <row r="69" spans="2:27" ht="131.25" customHeight="1" x14ac:dyDescent="0.25">
      <c r="B69" s="97" t="s">
        <v>29</v>
      </c>
      <c r="C69" s="98" t="s">
        <v>606</v>
      </c>
      <c r="D69" s="99" t="s">
        <v>61</v>
      </c>
      <c r="E69" s="100" t="s">
        <v>74</v>
      </c>
      <c r="F69" s="101" t="s">
        <v>221</v>
      </c>
      <c r="G69" s="102">
        <v>12</v>
      </c>
      <c r="H69" s="103">
        <v>3</v>
      </c>
      <c r="I69" s="104">
        <v>3</v>
      </c>
      <c r="J69" s="104">
        <v>3</v>
      </c>
      <c r="K69" s="105">
        <v>3</v>
      </c>
      <c r="L69" s="106">
        <v>3</v>
      </c>
      <c r="M69" s="107">
        <v>3</v>
      </c>
      <c r="N69" s="107">
        <v>3</v>
      </c>
      <c r="O69" s="108" t="s">
        <v>25</v>
      </c>
      <c r="P69" s="3">
        <f t="shared" si="11"/>
        <v>1</v>
      </c>
      <c r="Q69" s="4">
        <f t="shared" si="11"/>
        <v>1</v>
      </c>
      <c r="R69" s="4">
        <f t="shared" si="11"/>
        <v>1</v>
      </c>
      <c r="S69" s="5" t="str">
        <f t="shared" si="12"/>
        <v>NO APLICA</v>
      </c>
      <c r="T69" s="3">
        <f t="shared" si="13"/>
        <v>0.25</v>
      </c>
      <c r="U69" s="4">
        <f t="shared" si="14"/>
        <v>0.5</v>
      </c>
      <c r="V69" s="4">
        <f t="shared" si="15"/>
        <v>0.75</v>
      </c>
      <c r="W69" s="5" t="str">
        <f t="shared" si="16"/>
        <v>NO APLICA</v>
      </c>
      <c r="X69" s="125" t="s">
        <v>303</v>
      </c>
      <c r="Y69" s="136" t="s">
        <v>405</v>
      </c>
      <c r="Z69" s="163" t="s">
        <v>464</v>
      </c>
      <c r="AA69" s="109"/>
    </row>
    <row r="70" spans="2:27" ht="120" customHeight="1" x14ac:dyDescent="0.25">
      <c r="B70" s="97" t="s">
        <v>29</v>
      </c>
      <c r="C70" s="98" t="s">
        <v>607</v>
      </c>
      <c r="D70" s="99" t="s">
        <v>302</v>
      </c>
      <c r="E70" s="100" t="s">
        <v>74</v>
      </c>
      <c r="F70" s="101" t="s">
        <v>222</v>
      </c>
      <c r="G70" s="102">
        <v>7</v>
      </c>
      <c r="H70" s="103">
        <v>2</v>
      </c>
      <c r="I70" s="104">
        <v>2</v>
      </c>
      <c r="J70" s="104">
        <v>2</v>
      </c>
      <c r="K70" s="105">
        <v>1</v>
      </c>
      <c r="L70" s="106">
        <v>2</v>
      </c>
      <c r="M70" s="107">
        <v>2</v>
      </c>
      <c r="N70" s="107">
        <v>2</v>
      </c>
      <c r="O70" s="108" t="s">
        <v>25</v>
      </c>
      <c r="P70" s="3">
        <f t="shared" si="11"/>
        <v>1</v>
      </c>
      <c r="Q70" s="4">
        <f t="shared" si="11"/>
        <v>1</v>
      </c>
      <c r="R70" s="4">
        <f t="shared" si="11"/>
        <v>1</v>
      </c>
      <c r="S70" s="5" t="str">
        <f t="shared" si="12"/>
        <v>NO APLICA</v>
      </c>
      <c r="T70" s="3">
        <f t="shared" si="13"/>
        <v>0.2857142857142857</v>
      </c>
      <c r="U70" s="4">
        <f t="shared" si="14"/>
        <v>0.5714285714285714</v>
      </c>
      <c r="V70" s="4">
        <f t="shared" si="15"/>
        <v>0.8571428571428571</v>
      </c>
      <c r="W70" s="5" t="str">
        <f t="shared" si="16"/>
        <v>NO APLICA</v>
      </c>
      <c r="X70" s="125" t="s">
        <v>304</v>
      </c>
      <c r="Y70" s="136" t="s">
        <v>406</v>
      </c>
      <c r="Z70" s="163" t="s">
        <v>463</v>
      </c>
      <c r="AA70" s="109"/>
    </row>
    <row r="71" spans="2:27" ht="125.25" customHeight="1" x14ac:dyDescent="0.25">
      <c r="B71" s="97" t="s">
        <v>29</v>
      </c>
      <c r="C71" s="98" t="s">
        <v>608</v>
      </c>
      <c r="D71" s="99" t="s">
        <v>155</v>
      </c>
      <c r="E71" s="100" t="s">
        <v>74</v>
      </c>
      <c r="F71" s="101" t="s">
        <v>223</v>
      </c>
      <c r="G71" s="102">
        <v>132826</v>
      </c>
      <c r="H71" s="103">
        <v>33205</v>
      </c>
      <c r="I71" s="104">
        <v>33207</v>
      </c>
      <c r="J71" s="104">
        <v>33207</v>
      </c>
      <c r="K71" s="105">
        <v>33207</v>
      </c>
      <c r="L71" s="106">
        <v>35049</v>
      </c>
      <c r="M71" s="107">
        <v>35265</v>
      </c>
      <c r="N71" s="107">
        <v>35451</v>
      </c>
      <c r="O71" s="108" t="s">
        <v>25</v>
      </c>
      <c r="P71" s="3">
        <f t="shared" si="11"/>
        <v>1.0555338051498269</v>
      </c>
      <c r="Q71" s="4">
        <f t="shared" si="11"/>
        <v>1.0619748848134429</v>
      </c>
      <c r="R71" s="4">
        <f t="shared" si="11"/>
        <v>1.0675761134700514</v>
      </c>
      <c r="S71" s="5" t="str">
        <f t="shared" si="12"/>
        <v>NO APLICA</v>
      </c>
      <c r="T71" s="3">
        <f t="shared" si="13"/>
        <v>0.26387153117612516</v>
      </c>
      <c r="U71" s="4">
        <f t="shared" si="14"/>
        <v>0.52936924999623569</v>
      </c>
      <c r="V71" s="4">
        <f t="shared" si="15"/>
        <v>0.79626729706533361</v>
      </c>
      <c r="W71" s="5" t="str">
        <f t="shared" si="16"/>
        <v>NO APLICA</v>
      </c>
      <c r="X71" s="125" t="s">
        <v>305</v>
      </c>
      <c r="Y71" s="136" t="s">
        <v>407</v>
      </c>
      <c r="Z71" s="163" t="s">
        <v>462</v>
      </c>
      <c r="AA71" s="109"/>
    </row>
    <row r="72" spans="2:27" ht="176.25" customHeight="1" x14ac:dyDescent="0.25">
      <c r="B72" s="112" t="s">
        <v>50</v>
      </c>
      <c r="C72" s="113" t="s">
        <v>609</v>
      </c>
      <c r="D72" s="124" t="s">
        <v>151</v>
      </c>
      <c r="E72" s="115" t="s">
        <v>74</v>
      </c>
      <c r="F72" s="116" t="s">
        <v>224</v>
      </c>
      <c r="G72" s="117">
        <v>19500</v>
      </c>
      <c r="H72" s="118">
        <v>4875</v>
      </c>
      <c r="I72" s="119">
        <v>4875</v>
      </c>
      <c r="J72" s="119">
        <v>4875</v>
      </c>
      <c r="K72" s="120">
        <v>4875</v>
      </c>
      <c r="L72" s="121">
        <v>4963</v>
      </c>
      <c r="M72" s="122">
        <v>7281</v>
      </c>
      <c r="N72" s="122">
        <v>4646</v>
      </c>
      <c r="O72" s="123" t="s">
        <v>25</v>
      </c>
      <c r="P72" s="3">
        <f t="shared" si="11"/>
        <v>1.0180512820512821</v>
      </c>
      <c r="Q72" s="4">
        <f t="shared" si="11"/>
        <v>1.4935384615384615</v>
      </c>
      <c r="R72" s="4">
        <f t="shared" si="11"/>
        <v>0.95302564102564102</v>
      </c>
      <c r="S72" s="5" t="str">
        <f t="shared" si="12"/>
        <v>NO APLICA</v>
      </c>
      <c r="T72" s="3">
        <f t="shared" si="13"/>
        <v>0.25451282051282054</v>
      </c>
      <c r="U72" s="4">
        <f t="shared" si="14"/>
        <v>0.62789743589743585</v>
      </c>
      <c r="V72" s="4">
        <f t="shared" si="15"/>
        <v>0.86615384615384616</v>
      </c>
      <c r="W72" s="5" t="str">
        <f t="shared" si="16"/>
        <v>NO APLICA</v>
      </c>
      <c r="X72" s="138" t="s">
        <v>354</v>
      </c>
      <c r="Y72" s="137" t="s">
        <v>408</v>
      </c>
      <c r="Z72" s="162" t="s">
        <v>509</v>
      </c>
      <c r="AA72" s="111"/>
    </row>
    <row r="73" spans="2:27" ht="206.25" customHeight="1" x14ac:dyDescent="0.25">
      <c r="B73" s="97" t="s">
        <v>29</v>
      </c>
      <c r="C73" s="98" t="s">
        <v>86</v>
      </c>
      <c r="D73" s="99" t="s">
        <v>87</v>
      </c>
      <c r="E73" s="100" t="s">
        <v>74</v>
      </c>
      <c r="F73" s="101" t="s">
        <v>225</v>
      </c>
      <c r="G73" s="102">
        <v>199</v>
      </c>
      <c r="H73" s="103">
        <v>51</v>
      </c>
      <c r="I73" s="104">
        <v>50</v>
      </c>
      <c r="J73" s="104">
        <v>49</v>
      </c>
      <c r="K73" s="105">
        <v>49</v>
      </c>
      <c r="L73" s="106">
        <v>60</v>
      </c>
      <c r="M73" s="107">
        <v>57</v>
      </c>
      <c r="N73" s="107">
        <v>31</v>
      </c>
      <c r="O73" s="108" t="s">
        <v>25</v>
      </c>
      <c r="P73" s="3">
        <f t="shared" si="11"/>
        <v>1.1764705882352942</v>
      </c>
      <c r="Q73" s="4">
        <f t="shared" si="11"/>
        <v>1.1399999999999999</v>
      </c>
      <c r="R73" s="4">
        <f t="shared" si="11"/>
        <v>0.63265306122448983</v>
      </c>
      <c r="S73" s="5" t="str">
        <f t="shared" si="12"/>
        <v>NO APLICA</v>
      </c>
      <c r="T73" s="3">
        <f t="shared" si="13"/>
        <v>0.30150753768844218</v>
      </c>
      <c r="U73" s="4">
        <f t="shared" si="14"/>
        <v>0.5879396984924623</v>
      </c>
      <c r="V73" s="4">
        <f t="shared" si="15"/>
        <v>0.74371859296482412</v>
      </c>
      <c r="W73" s="5" t="str">
        <f t="shared" si="16"/>
        <v>NO APLICA</v>
      </c>
      <c r="X73" s="125" t="s">
        <v>353</v>
      </c>
      <c r="Y73" s="136" t="s">
        <v>409</v>
      </c>
      <c r="Z73" s="163" t="s">
        <v>510</v>
      </c>
      <c r="AA73" s="109"/>
    </row>
    <row r="74" spans="2:27" ht="168" customHeight="1" x14ac:dyDescent="0.25">
      <c r="B74" s="97" t="s">
        <v>29</v>
      </c>
      <c r="C74" s="98" t="s">
        <v>148</v>
      </c>
      <c r="D74" s="99" t="s">
        <v>152</v>
      </c>
      <c r="E74" s="100" t="s">
        <v>74</v>
      </c>
      <c r="F74" s="101" t="s">
        <v>226</v>
      </c>
      <c r="G74" s="102">
        <v>800</v>
      </c>
      <c r="H74" s="103">
        <v>200</v>
      </c>
      <c r="I74" s="104">
        <v>200</v>
      </c>
      <c r="J74" s="104">
        <v>200</v>
      </c>
      <c r="K74" s="105">
        <v>200</v>
      </c>
      <c r="L74" s="106">
        <v>162</v>
      </c>
      <c r="M74" s="107">
        <v>292</v>
      </c>
      <c r="N74" s="107">
        <v>107</v>
      </c>
      <c r="O74" s="108" t="s">
        <v>25</v>
      </c>
      <c r="P74" s="3">
        <f t="shared" si="11"/>
        <v>0.81</v>
      </c>
      <c r="Q74" s="4">
        <f t="shared" si="11"/>
        <v>1.46</v>
      </c>
      <c r="R74" s="4">
        <f t="shared" si="11"/>
        <v>0.53500000000000003</v>
      </c>
      <c r="S74" s="5" t="str">
        <f t="shared" si="12"/>
        <v>NO APLICA</v>
      </c>
      <c r="T74" s="3">
        <f t="shared" si="13"/>
        <v>0.20250000000000001</v>
      </c>
      <c r="U74" s="4">
        <f t="shared" si="14"/>
        <v>0.5675</v>
      </c>
      <c r="V74" s="4">
        <f t="shared" si="15"/>
        <v>0.70125000000000004</v>
      </c>
      <c r="W74" s="5" t="str">
        <f t="shared" si="16"/>
        <v>NO APLICA</v>
      </c>
      <c r="X74" s="125" t="s">
        <v>274</v>
      </c>
      <c r="Y74" s="136" t="s">
        <v>410</v>
      </c>
      <c r="Z74" s="163" t="s">
        <v>511</v>
      </c>
      <c r="AA74" s="109"/>
    </row>
    <row r="75" spans="2:27" ht="165.75" customHeight="1" x14ac:dyDescent="0.25">
      <c r="B75" s="97" t="s">
        <v>29</v>
      </c>
      <c r="C75" s="98" t="s">
        <v>149</v>
      </c>
      <c r="D75" s="99" t="s">
        <v>153</v>
      </c>
      <c r="E75" s="100" t="s">
        <v>74</v>
      </c>
      <c r="F75" s="101" t="s">
        <v>227</v>
      </c>
      <c r="G75" s="102">
        <v>6</v>
      </c>
      <c r="H75" s="103">
        <v>1</v>
      </c>
      <c r="I75" s="104">
        <v>1</v>
      </c>
      <c r="J75" s="104">
        <v>2</v>
      </c>
      <c r="K75" s="105">
        <v>2</v>
      </c>
      <c r="L75" s="106">
        <v>1</v>
      </c>
      <c r="M75" s="107">
        <v>1</v>
      </c>
      <c r="N75" s="107">
        <v>2</v>
      </c>
      <c r="O75" s="108" t="s">
        <v>25</v>
      </c>
      <c r="P75" s="3">
        <f t="shared" si="11"/>
        <v>1</v>
      </c>
      <c r="Q75" s="4">
        <f t="shared" si="11"/>
        <v>1</v>
      </c>
      <c r="R75" s="4">
        <f t="shared" si="11"/>
        <v>1</v>
      </c>
      <c r="S75" s="5" t="str">
        <f t="shared" si="12"/>
        <v>NO APLICA</v>
      </c>
      <c r="T75" s="3">
        <f t="shared" si="13"/>
        <v>0.16666666666666666</v>
      </c>
      <c r="U75" s="4">
        <f t="shared" si="14"/>
        <v>0.33333333333333331</v>
      </c>
      <c r="V75" s="4">
        <f t="shared" si="15"/>
        <v>0.66666666666666663</v>
      </c>
      <c r="W75" s="5" t="str">
        <f t="shared" si="16"/>
        <v>NO APLICA</v>
      </c>
      <c r="X75" s="125" t="s">
        <v>275</v>
      </c>
      <c r="Y75" s="136" t="s">
        <v>411</v>
      </c>
      <c r="Z75" s="163" t="s">
        <v>512</v>
      </c>
      <c r="AA75" s="109"/>
    </row>
    <row r="76" spans="2:27" ht="120" customHeight="1" x14ac:dyDescent="0.25">
      <c r="B76" s="97" t="s">
        <v>29</v>
      </c>
      <c r="C76" s="98" t="s">
        <v>150</v>
      </c>
      <c r="D76" s="99" t="s">
        <v>154</v>
      </c>
      <c r="E76" s="100" t="s">
        <v>74</v>
      </c>
      <c r="F76" s="101" t="s">
        <v>228</v>
      </c>
      <c r="G76" s="102">
        <v>2</v>
      </c>
      <c r="H76" s="103">
        <v>1</v>
      </c>
      <c r="I76" s="104">
        <v>1</v>
      </c>
      <c r="J76" s="104">
        <v>0</v>
      </c>
      <c r="K76" s="105">
        <v>0</v>
      </c>
      <c r="L76" s="106">
        <v>0</v>
      </c>
      <c r="M76" s="107">
        <v>0</v>
      </c>
      <c r="N76" s="107">
        <v>0</v>
      </c>
      <c r="O76" s="108" t="s">
        <v>25</v>
      </c>
      <c r="P76" s="3">
        <f t="shared" si="11"/>
        <v>0</v>
      </c>
      <c r="Q76" s="4">
        <f t="shared" si="11"/>
        <v>0</v>
      </c>
      <c r="R76" s="4" t="str">
        <f t="shared" si="11"/>
        <v>NO APLICA</v>
      </c>
      <c r="S76" s="5" t="str">
        <f t="shared" si="12"/>
        <v>NO APLICA</v>
      </c>
      <c r="T76" s="3">
        <f t="shared" si="13"/>
        <v>0</v>
      </c>
      <c r="U76" s="4">
        <f t="shared" si="14"/>
        <v>0</v>
      </c>
      <c r="V76" s="4">
        <f t="shared" si="15"/>
        <v>0</v>
      </c>
      <c r="W76" s="5" t="str">
        <f t="shared" si="16"/>
        <v>NO APLICA</v>
      </c>
      <c r="X76" s="125" t="s">
        <v>276</v>
      </c>
      <c r="Y76" s="136" t="s">
        <v>446</v>
      </c>
      <c r="Z76" s="164" t="s">
        <v>513</v>
      </c>
      <c r="AA76" s="109"/>
    </row>
    <row r="77" spans="2:27" ht="133.5" customHeight="1" x14ac:dyDescent="0.25">
      <c r="B77" s="112" t="s">
        <v>51</v>
      </c>
      <c r="C77" s="113" t="s">
        <v>146</v>
      </c>
      <c r="D77" s="124" t="s">
        <v>147</v>
      </c>
      <c r="E77" s="115" t="s">
        <v>74</v>
      </c>
      <c r="F77" s="116" t="s">
        <v>229</v>
      </c>
      <c r="G77" s="117">
        <v>2000</v>
      </c>
      <c r="H77" s="118">
        <v>500</v>
      </c>
      <c r="I77" s="119">
        <v>500</v>
      </c>
      <c r="J77" s="119">
        <v>500</v>
      </c>
      <c r="K77" s="120">
        <v>500</v>
      </c>
      <c r="L77" s="121">
        <v>280</v>
      </c>
      <c r="M77" s="122">
        <v>500</v>
      </c>
      <c r="N77" s="122">
        <v>500</v>
      </c>
      <c r="O77" s="123" t="s">
        <v>25</v>
      </c>
      <c r="P77" s="3">
        <f t="shared" si="11"/>
        <v>0.56000000000000005</v>
      </c>
      <c r="Q77" s="4">
        <f t="shared" si="11"/>
        <v>1</v>
      </c>
      <c r="R77" s="4">
        <f t="shared" si="11"/>
        <v>1</v>
      </c>
      <c r="S77" s="5" t="str">
        <f t="shared" si="12"/>
        <v>NO APLICA</v>
      </c>
      <c r="T77" s="3">
        <f t="shared" si="13"/>
        <v>0.14000000000000001</v>
      </c>
      <c r="U77" s="4">
        <f t="shared" si="14"/>
        <v>0.39</v>
      </c>
      <c r="V77" s="4">
        <f t="shared" si="15"/>
        <v>0.64</v>
      </c>
      <c r="W77" s="5" t="str">
        <f t="shared" si="16"/>
        <v>NO APLICA</v>
      </c>
      <c r="X77" s="138" t="s">
        <v>313</v>
      </c>
      <c r="Y77" s="137" t="s">
        <v>412</v>
      </c>
      <c r="Z77" s="162" t="s">
        <v>514</v>
      </c>
      <c r="AA77" s="111"/>
    </row>
    <row r="78" spans="2:27" ht="208.5" customHeight="1" x14ac:dyDescent="0.25">
      <c r="B78" s="97" t="s">
        <v>29</v>
      </c>
      <c r="C78" s="98" t="s">
        <v>88</v>
      </c>
      <c r="D78" s="99" t="s">
        <v>89</v>
      </c>
      <c r="E78" s="100" t="s">
        <v>74</v>
      </c>
      <c r="F78" s="101" t="s">
        <v>230</v>
      </c>
      <c r="G78" s="102">
        <v>4000</v>
      </c>
      <c r="H78" s="103">
        <v>1000</v>
      </c>
      <c r="I78" s="104">
        <v>1000</v>
      </c>
      <c r="J78" s="104">
        <v>1000</v>
      </c>
      <c r="K78" s="105">
        <v>1000</v>
      </c>
      <c r="L78" s="106">
        <v>1168</v>
      </c>
      <c r="M78" s="107">
        <v>300</v>
      </c>
      <c r="N78" s="107">
        <v>400</v>
      </c>
      <c r="O78" s="108" t="s">
        <v>25</v>
      </c>
      <c r="P78" s="3">
        <f t="shared" si="11"/>
        <v>1.1679999999999999</v>
      </c>
      <c r="Q78" s="4">
        <f t="shared" si="11"/>
        <v>0.3</v>
      </c>
      <c r="R78" s="4">
        <f t="shared" si="11"/>
        <v>0.4</v>
      </c>
      <c r="S78" s="5" t="str">
        <f t="shared" si="12"/>
        <v>NO APLICA</v>
      </c>
      <c r="T78" s="3">
        <f t="shared" si="13"/>
        <v>0.29199999999999998</v>
      </c>
      <c r="U78" s="4">
        <f t="shared" si="14"/>
        <v>0.36699999999999999</v>
      </c>
      <c r="V78" s="4">
        <f t="shared" si="15"/>
        <v>0.46700000000000003</v>
      </c>
      <c r="W78" s="5" t="str">
        <f t="shared" si="16"/>
        <v>NO APLICA</v>
      </c>
      <c r="X78" s="125" t="s">
        <v>277</v>
      </c>
      <c r="Y78" s="136" t="s">
        <v>461</v>
      </c>
      <c r="Z78" s="163" t="s">
        <v>515</v>
      </c>
      <c r="AA78" s="109"/>
    </row>
    <row r="79" spans="2:27" ht="175.5" customHeight="1" x14ac:dyDescent="0.25">
      <c r="B79" s="97" t="s">
        <v>29</v>
      </c>
      <c r="C79" s="98" t="s">
        <v>144</v>
      </c>
      <c r="D79" s="99" t="s">
        <v>90</v>
      </c>
      <c r="E79" s="100" t="s">
        <v>74</v>
      </c>
      <c r="F79" s="101" t="s">
        <v>231</v>
      </c>
      <c r="G79" s="102">
        <v>10</v>
      </c>
      <c r="H79" s="103">
        <v>2</v>
      </c>
      <c r="I79" s="104">
        <v>3</v>
      </c>
      <c r="J79" s="104">
        <v>3</v>
      </c>
      <c r="K79" s="105">
        <v>2</v>
      </c>
      <c r="L79" s="106">
        <v>1</v>
      </c>
      <c r="M79" s="107">
        <v>2</v>
      </c>
      <c r="N79" s="107">
        <v>3</v>
      </c>
      <c r="O79" s="108" t="s">
        <v>25</v>
      </c>
      <c r="P79" s="3">
        <f t="shared" si="11"/>
        <v>0.5</v>
      </c>
      <c r="Q79" s="4">
        <f t="shared" si="11"/>
        <v>0.66666666666666663</v>
      </c>
      <c r="R79" s="4">
        <f t="shared" si="11"/>
        <v>1</v>
      </c>
      <c r="S79" s="5" t="str">
        <f t="shared" si="12"/>
        <v>NO APLICA</v>
      </c>
      <c r="T79" s="3">
        <f t="shared" si="13"/>
        <v>0.1</v>
      </c>
      <c r="U79" s="4">
        <f t="shared" si="14"/>
        <v>0.3</v>
      </c>
      <c r="V79" s="4">
        <f t="shared" si="15"/>
        <v>0.6</v>
      </c>
      <c r="W79" s="5" t="str">
        <f t="shared" si="16"/>
        <v>NO APLICA</v>
      </c>
      <c r="X79" s="125" t="s">
        <v>278</v>
      </c>
      <c r="Y79" s="136" t="s">
        <v>413</v>
      </c>
      <c r="Z79" s="163" t="s">
        <v>516</v>
      </c>
      <c r="AA79" s="109"/>
    </row>
    <row r="80" spans="2:27" ht="165.75" customHeight="1" x14ac:dyDescent="0.25">
      <c r="B80" s="97" t="s">
        <v>29</v>
      </c>
      <c r="C80" s="98" t="s">
        <v>91</v>
      </c>
      <c r="D80" s="99" t="s">
        <v>145</v>
      </c>
      <c r="E80" s="100" t="s">
        <v>74</v>
      </c>
      <c r="F80" s="101" t="s">
        <v>232</v>
      </c>
      <c r="G80" s="102">
        <v>9</v>
      </c>
      <c r="H80" s="103">
        <v>5</v>
      </c>
      <c r="I80" s="104">
        <v>2</v>
      </c>
      <c r="J80" s="104">
        <v>2</v>
      </c>
      <c r="K80" s="105">
        <v>0</v>
      </c>
      <c r="L80" s="106">
        <v>6</v>
      </c>
      <c r="M80" s="107">
        <v>2</v>
      </c>
      <c r="N80" s="107">
        <v>2</v>
      </c>
      <c r="O80" s="108" t="s">
        <v>25</v>
      </c>
      <c r="P80" s="3">
        <f t="shared" si="11"/>
        <v>1.2</v>
      </c>
      <c r="Q80" s="4">
        <f t="shared" si="11"/>
        <v>1</v>
      </c>
      <c r="R80" s="4">
        <f t="shared" si="11"/>
        <v>1</v>
      </c>
      <c r="S80" s="5" t="str">
        <f t="shared" si="12"/>
        <v>NO APLICA</v>
      </c>
      <c r="T80" s="3">
        <f t="shared" si="13"/>
        <v>0.66666666666666663</v>
      </c>
      <c r="U80" s="4">
        <f t="shared" si="14"/>
        <v>0.88888888888888884</v>
      </c>
      <c r="V80" s="4">
        <f t="shared" si="15"/>
        <v>1.1111111111111112</v>
      </c>
      <c r="W80" s="5" t="str">
        <f t="shared" si="16"/>
        <v>NO APLICA</v>
      </c>
      <c r="X80" s="125" t="s">
        <v>314</v>
      </c>
      <c r="Y80" s="136" t="s">
        <v>414</v>
      </c>
      <c r="Z80" s="163" t="s">
        <v>517</v>
      </c>
      <c r="AA80" s="109"/>
    </row>
    <row r="81" spans="2:27" ht="140.25" customHeight="1" x14ac:dyDescent="0.25">
      <c r="B81" s="112" t="s">
        <v>52</v>
      </c>
      <c r="C81" s="113" t="s">
        <v>368</v>
      </c>
      <c r="D81" s="124" t="s">
        <v>62</v>
      </c>
      <c r="E81" s="115" t="s">
        <v>74</v>
      </c>
      <c r="F81" s="116" t="s">
        <v>233</v>
      </c>
      <c r="G81" s="117">
        <v>2000</v>
      </c>
      <c r="H81" s="118">
        <v>500</v>
      </c>
      <c r="I81" s="119">
        <v>500</v>
      </c>
      <c r="J81" s="119">
        <v>500</v>
      </c>
      <c r="K81" s="120">
        <v>500</v>
      </c>
      <c r="L81" s="121">
        <v>524</v>
      </c>
      <c r="M81" s="122">
        <v>490</v>
      </c>
      <c r="N81" s="122">
        <v>514</v>
      </c>
      <c r="O81" s="123" t="s">
        <v>25</v>
      </c>
      <c r="P81" s="3">
        <f t="shared" si="11"/>
        <v>1.048</v>
      </c>
      <c r="Q81" s="4">
        <f t="shared" si="11"/>
        <v>0.98</v>
      </c>
      <c r="R81" s="4">
        <f t="shared" si="11"/>
        <v>1.028</v>
      </c>
      <c r="S81" s="5" t="str">
        <f t="shared" ref="S81:S105" si="17">IFERROR(O81/K81,"NO APLICA")</f>
        <v>NO APLICA</v>
      </c>
      <c r="T81" s="3">
        <f t="shared" ref="T81:T105" si="18">IFERROR(L81/G81,"NO APLICA")</f>
        <v>0.26200000000000001</v>
      </c>
      <c r="U81" s="4">
        <f t="shared" ref="U81:U105" si="19">IFERROR((L81+M81)/G81,"NO APLICA")</f>
        <v>0.50700000000000001</v>
      </c>
      <c r="V81" s="4">
        <f t="shared" ref="V81:V105" si="20">IFERROR((L81+M81+N81)/G81,"NO APLICA")</f>
        <v>0.76400000000000001</v>
      </c>
      <c r="W81" s="5" t="str">
        <f t="shared" ref="W81:W105" si="21">IFERROR((L81+M81+N81+O81)/G81,"NO APLICA")</f>
        <v>NO APLICA</v>
      </c>
      <c r="X81" s="138" t="s">
        <v>279</v>
      </c>
      <c r="Y81" s="137" t="s">
        <v>415</v>
      </c>
      <c r="Z81" s="162" t="s">
        <v>528</v>
      </c>
      <c r="AA81" s="111"/>
    </row>
    <row r="82" spans="2:27" ht="127.5" customHeight="1" x14ac:dyDescent="0.25">
      <c r="B82" s="97" t="s">
        <v>29</v>
      </c>
      <c r="C82" s="98" t="s">
        <v>63</v>
      </c>
      <c r="D82" s="99" t="s">
        <v>143</v>
      </c>
      <c r="E82" s="100" t="s">
        <v>74</v>
      </c>
      <c r="F82" s="101" t="s">
        <v>205</v>
      </c>
      <c r="G82" s="102">
        <v>7</v>
      </c>
      <c r="H82" s="103">
        <v>2</v>
      </c>
      <c r="I82" s="104">
        <v>0</v>
      </c>
      <c r="J82" s="104">
        <v>3</v>
      </c>
      <c r="K82" s="105">
        <v>2</v>
      </c>
      <c r="L82" s="106">
        <v>2</v>
      </c>
      <c r="M82" s="107">
        <v>0</v>
      </c>
      <c r="N82" s="107">
        <v>3</v>
      </c>
      <c r="O82" s="108" t="s">
        <v>25</v>
      </c>
      <c r="P82" s="3">
        <f t="shared" si="11"/>
        <v>1</v>
      </c>
      <c r="Q82" s="4" t="str">
        <f>IFERROR(M82/I82,"NO APLICA")</f>
        <v>NO APLICA</v>
      </c>
      <c r="R82" s="4">
        <f t="shared" ref="R82:R105" si="22">IFERROR(N82/J82,"NO APLICA")</f>
        <v>1</v>
      </c>
      <c r="S82" s="5" t="str">
        <f t="shared" si="17"/>
        <v>NO APLICA</v>
      </c>
      <c r="T82" s="3">
        <f t="shared" si="18"/>
        <v>0.2857142857142857</v>
      </c>
      <c r="U82" s="4">
        <f t="shared" si="19"/>
        <v>0.2857142857142857</v>
      </c>
      <c r="V82" s="4">
        <f t="shared" si="20"/>
        <v>0.7142857142857143</v>
      </c>
      <c r="W82" s="5" t="str">
        <f t="shared" si="21"/>
        <v>NO APLICA</v>
      </c>
      <c r="X82" s="125" t="s">
        <v>280</v>
      </c>
      <c r="Y82" s="136" t="s">
        <v>416</v>
      </c>
      <c r="Z82" s="163" t="s">
        <v>529</v>
      </c>
      <c r="AA82" s="109"/>
    </row>
    <row r="83" spans="2:27" ht="139.5" customHeight="1" x14ac:dyDescent="0.25">
      <c r="B83" s="97" t="s">
        <v>29</v>
      </c>
      <c r="C83" s="98" t="s">
        <v>64</v>
      </c>
      <c r="D83" s="99" t="s">
        <v>65</v>
      </c>
      <c r="E83" s="100" t="s">
        <v>74</v>
      </c>
      <c r="F83" s="101" t="s">
        <v>204</v>
      </c>
      <c r="G83" s="102">
        <v>400</v>
      </c>
      <c r="H83" s="103">
        <v>150</v>
      </c>
      <c r="I83" s="104">
        <v>0</v>
      </c>
      <c r="J83" s="104">
        <v>150</v>
      </c>
      <c r="K83" s="105">
        <v>100</v>
      </c>
      <c r="L83" s="106">
        <v>159</v>
      </c>
      <c r="M83" s="107">
        <v>0</v>
      </c>
      <c r="N83" s="107">
        <v>150</v>
      </c>
      <c r="O83" s="108" t="s">
        <v>25</v>
      </c>
      <c r="P83" s="3">
        <f t="shared" si="11"/>
        <v>1.06</v>
      </c>
      <c r="Q83" s="4" t="str">
        <f>IFERROR(M83/I83,"NO APLICA")</f>
        <v>NO APLICA</v>
      </c>
      <c r="R83" s="4">
        <f t="shared" si="22"/>
        <v>1</v>
      </c>
      <c r="S83" s="5" t="str">
        <f t="shared" si="17"/>
        <v>NO APLICA</v>
      </c>
      <c r="T83" s="3">
        <f t="shared" si="18"/>
        <v>0.39750000000000002</v>
      </c>
      <c r="U83" s="4">
        <f t="shared" si="19"/>
        <v>0.39750000000000002</v>
      </c>
      <c r="V83" s="4">
        <f t="shared" si="20"/>
        <v>0.77249999999999996</v>
      </c>
      <c r="W83" s="5" t="str">
        <f t="shared" si="21"/>
        <v>NO APLICA</v>
      </c>
      <c r="X83" s="125" t="s">
        <v>281</v>
      </c>
      <c r="Y83" s="136" t="s">
        <v>417</v>
      </c>
      <c r="Z83" s="163" t="s">
        <v>530</v>
      </c>
      <c r="AA83" s="109"/>
    </row>
    <row r="84" spans="2:27" ht="147.75" customHeight="1" x14ac:dyDescent="0.25">
      <c r="B84" s="97" t="s">
        <v>29</v>
      </c>
      <c r="C84" s="98" t="s">
        <v>66</v>
      </c>
      <c r="D84" s="99" t="s">
        <v>142</v>
      </c>
      <c r="E84" s="100" t="s">
        <v>74</v>
      </c>
      <c r="F84" s="101" t="s">
        <v>203</v>
      </c>
      <c r="G84" s="102">
        <v>240</v>
      </c>
      <c r="H84" s="103">
        <v>60</v>
      </c>
      <c r="I84" s="104">
        <v>60</v>
      </c>
      <c r="J84" s="104">
        <v>60</v>
      </c>
      <c r="K84" s="105">
        <v>60</v>
      </c>
      <c r="L84" s="106">
        <v>60</v>
      </c>
      <c r="M84" s="107">
        <v>56</v>
      </c>
      <c r="N84" s="107">
        <v>61</v>
      </c>
      <c r="O84" s="108" t="s">
        <v>25</v>
      </c>
      <c r="P84" s="3">
        <f t="shared" si="11"/>
        <v>1</v>
      </c>
      <c r="Q84" s="4">
        <f t="shared" si="11"/>
        <v>0.93333333333333335</v>
      </c>
      <c r="R84" s="4">
        <f t="shared" si="22"/>
        <v>1.0166666666666666</v>
      </c>
      <c r="S84" s="5" t="str">
        <f t="shared" si="17"/>
        <v>NO APLICA</v>
      </c>
      <c r="T84" s="3">
        <f t="shared" si="18"/>
        <v>0.25</v>
      </c>
      <c r="U84" s="4">
        <f t="shared" si="19"/>
        <v>0.48333333333333334</v>
      </c>
      <c r="V84" s="4">
        <f t="shared" si="20"/>
        <v>0.73750000000000004</v>
      </c>
      <c r="W84" s="5" t="str">
        <f t="shared" si="21"/>
        <v>NO APLICA</v>
      </c>
      <c r="X84" s="125" t="s">
        <v>282</v>
      </c>
      <c r="Y84" s="136" t="s">
        <v>418</v>
      </c>
      <c r="Z84" s="163" t="s">
        <v>531</v>
      </c>
      <c r="AA84" s="109"/>
    </row>
    <row r="85" spans="2:27" ht="127.5" customHeight="1" x14ac:dyDescent="0.25">
      <c r="B85" s="97" t="s">
        <v>29</v>
      </c>
      <c r="C85" s="98" t="s">
        <v>141</v>
      </c>
      <c r="D85" s="99" t="s">
        <v>92</v>
      </c>
      <c r="E85" s="100" t="s">
        <v>74</v>
      </c>
      <c r="F85" s="101" t="s">
        <v>202</v>
      </c>
      <c r="G85" s="102">
        <v>140</v>
      </c>
      <c r="H85" s="103">
        <v>35</v>
      </c>
      <c r="I85" s="104">
        <v>35</v>
      </c>
      <c r="J85" s="104">
        <v>35</v>
      </c>
      <c r="K85" s="105">
        <v>35</v>
      </c>
      <c r="L85" s="106">
        <v>35</v>
      </c>
      <c r="M85" s="107">
        <v>35</v>
      </c>
      <c r="N85" s="107">
        <v>35</v>
      </c>
      <c r="O85" s="108" t="s">
        <v>25</v>
      </c>
      <c r="P85" s="3">
        <f t="shared" si="11"/>
        <v>1</v>
      </c>
      <c r="Q85" s="4">
        <f t="shared" si="11"/>
        <v>1</v>
      </c>
      <c r="R85" s="4">
        <f t="shared" si="22"/>
        <v>1</v>
      </c>
      <c r="S85" s="5" t="str">
        <f t="shared" si="17"/>
        <v>NO APLICA</v>
      </c>
      <c r="T85" s="3">
        <f t="shared" si="18"/>
        <v>0.25</v>
      </c>
      <c r="U85" s="4">
        <f t="shared" si="19"/>
        <v>0.5</v>
      </c>
      <c r="V85" s="4">
        <f t="shared" si="20"/>
        <v>0.75</v>
      </c>
      <c r="W85" s="5" t="str">
        <f t="shared" si="21"/>
        <v>NO APLICA</v>
      </c>
      <c r="X85" s="125" t="s">
        <v>283</v>
      </c>
      <c r="Y85" s="136" t="s">
        <v>419</v>
      </c>
      <c r="Z85" s="163" t="s">
        <v>532</v>
      </c>
      <c r="AA85" s="109"/>
    </row>
    <row r="86" spans="2:27" ht="174.75" customHeight="1" x14ac:dyDescent="0.25">
      <c r="B86" s="97" t="s">
        <v>29</v>
      </c>
      <c r="C86" s="98" t="s">
        <v>67</v>
      </c>
      <c r="D86" s="99" t="s">
        <v>93</v>
      </c>
      <c r="E86" s="100" t="s">
        <v>74</v>
      </c>
      <c r="F86" s="101" t="s">
        <v>201</v>
      </c>
      <c r="G86" s="102">
        <v>8000</v>
      </c>
      <c r="H86" s="103">
        <v>3000</v>
      </c>
      <c r="I86" s="104">
        <v>0</v>
      </c>
      <c r="J86" s="104">
        <v>2000</v>
      </c>
      <c r="K86" s="105">
        <v>3000</v>
      </c>
      <c r="L86" s="106">
        <v>3134</v>
      </c>
      <c r="M86" s="107">
        <v>0</v>
      </c>
      <c r="N86" s="107">
        <v>2000</v>
      </c>
      <c r="O86" s="108" t="s">
        <v>25</v>
      </c>
      <c r="P86" s="3">
        <f t="shared" si="11"/>
        <v>1.0446666666666666</v>
      </c>
      <c r="Q86" s="4" t="str">
        <f>IFERROR(M86/I86,"NO APLICA")</f>
        <v>NO APLICA</v>
      </c>
      <c r="R86" s="4">
        <f t="shared" si="22"/>
        <v>1</v>
      </c>
      <c r="S86" s="5" t="str">
        <f t="shared" si="17"/>
        <v>NO APLICA</v>
      </c>
      <c r="T86" s="3">
        <f t="shared" si="18"/>
        <v>0.39174999999999999</v>
      </c>
      <c r="U86" s="4">
        <f t="shared" si="19"/>
        <v>0.39174999999999999</v>
      </c>
      <c r="V86" s="4">
        <f t="shared" si="20"/>
        <v>0.64175000000000004</v>
      </c>
      <c r="W86" s="5" t="str">
        <f t="shared" si="21"/>
        <v>NO APLICA</v>
      </c>
      <c r="X86" s="125" t="s">
        <v>284</v>
      </c>
      <c r="Y86" s="136" t="s">
        <v>420</v>
      </c>
      <c r="Z86" s="163" t="s">
        <v>533</v>
      </c>
      <c r="AA86" s="109"/>
    </row>
    <row r="87" spans="2:27" ht="170.25" customHeight="1" x14ac:dyDescent="0.25">
      <c r="B87" s="97" t="s">
        <v>29</v>
      </c>
      <c r="C87" s="98" t="s">
        <v>139</v>
      </c>
      <c r="D87" s="99" t="s">
        <v>140</v>
      </c>
      <c r="E87" s="100" t="s">
        <v>74</v>
      </c>
      <c r="F87" s="101" t="s">
        <v>200</v>
      </c>
      <c r="G87" s="102">
        <v>210</v>
      </c>
      <c r="H87" s="103">
        <v>55</v>
      </c>
      <c r="I87" s="104">
        <v>20</v>
      </c>
      <c r="J87" s="104">
        <v>65</v>
      </c>
      <c r="K87" s="105">
        <v>70</v>
      </c>
      <c r="L87" s="106">
        <v>57</v>
      </c>
      <c r="M87" s="107">
        <v>20</v>
      </c>
      <c r="N87" s="107">
        <v>65</v>
      </c>
      <c r="O87" s="108" t="s">
        <v>25</v>
      </c>
      <c r="P87" s="3">
        <f t="shared" si="11"/>
        <v>1.0363636363636364</v>
      </c>
      <c r="Q87" s="4">
        <f t="shared" si="11"/>
        <v>1</v>
      </c>
      <c r="R87" s="4">
        <f t="shared" si="22"/>
        <v>1</v>
      </c>
      <c r="S87" s="5" t="str">
        <f t="shared" si="17"/>
        <v>NO APLICA</v>
      </c>
      <c r="T87" s="3">
        <f t="shared" si="18"/>
        <v>0.27142857142857141</v>
      </c>
      <c r="U87" s="4">
        <f t="shared" si="19"/>
        <v>0.36666666666666664</v>
      </c>
      <c r="V87" s="4">
        <f t="shared" si="20"/>
        <v>0.67619047619047623</v>
      </c>
      <c r="W87" s="5" t="str">
        <f t="shared" si="21"/>
        <v>NO APLICA</v>
      </c>
      <c r="X87" s="125" t="s">
        <v>285</v>
      </c>
      <c r="Y87" s="136" t="s">
        <v>421</v>
      </c>
      <c r="Z87" s="163" t="s">
        <v>535</v>
      </c>
      <c r="AA87" s="109"/>
    </row>
    <row r="88" spans="2:27" ht="127.5" customHeight="1" x14ac:dyDescent="0.25">
      <c r="B88" s="97" t="s">
        <v>29</v>
      </c>
      <c r="C88" s="98" t="s">
        <v>68</v>
      </c>
      <c r="D88" s="99" t="s">
        <v>69</v>
      </c>
      <c r="E88" s="100" t="s">
        <v>74</v>
      </c>
      <c r="F88" s="101" t="s">
        <v>199</v>
      </c>
      <c r="G88" s="102">
        <v>90</v>
      </c>
      <c r="H88" s="103">
        <v>20</v>
      </c>
      <c r="I88" s="104">
        <v>25</v>
      </c>
      <c r="J88" s="104">
        <v>25</v>
      </c>
      <c r="K88" s="105">
        <v>20</v>
      </c>
      <c r="L88" s="106">
        <v>20</v>
      </c>
      <c r="M88" s="107">
        <v>25</v>
      </c>
      <c r="N88" s="107">
        <v>26</v>
      </c>
      <c r="O88" s="108" t="s">
        <v>25</v>
      </c>
      <c r="P88" s="3">
        <f t="shared" si="11"/>
        <v>1</v>
      </c>
      <c r="Q88" s="4">
        <f t="shared" si="11"/>
        <v>1</v>
      </c>
      <c r="R88" s="4">
        <f t="shared" si="22"/>
        <v>1.04</v>
      </c>
      <c r="S88" s="5" t="str">
        <f t="shared" si="17"/>
        <v>NO APLICA</v>
      </c>
      <c r="T88" s="3">
        <f t="shared" si="18"/>
        <v>0.22222222222222221</v>
      </c>
      <c r="U88" s="4">
        <f t="shared" si="19"/>
        <v>0.5</v>
      </c>
      <c r="V88" s="4">
        <f t="shared" si="20"/>
        <v>0.78888888888888886</v>
      </c>
      <c r="W88" s="5" t="str">
        <f t="shared" si="21"/>
        <v>NO APLICA</v>
      </c>
      <c r="X88" s="125" t="s">
        <v>286</v>
      </c>
      <c r="Y88" s="136" t="s">
        <v>422</v>
      </c>
      <c r="Z88" s="163" t="s">
        <v>534</v>
      </c>
      <c r="AA88" s="109"/>
    </row>
    <row r="89" spans="2:27" ht="117" customHeight="1" x14ac:dyDescent="0.25">
      <c r="B89" s="112" t="s">
        <v>53</v>
      </c>
      <c r="C89" s="113" t="s">
        <v>138</v>
      </c>
      <c r="D89" s="124" t="s">
        <v>137</v>
      </c>
      <c r="E89" s="115" t="s">
        <v>74</v>
      </c>
      <c r="F89" s="116" t="s">
        <v>198</v>
      </c>
      <c r="G89" s="117">
        <v>25</v>
      </c>
      <c r="H89" s="118">
        <v>6</v>
      </c>
      <c r="I89" s="119">
        <v>6</v>
      </c>
      <c r="J89" s="119">
        <v>6</v>
      </c>
      <c r="K89" s="120">
        <v>7</v>
      </c>
      <c r="L89" s="121">
        <v>0</v>
      </c>
      <c r="M89" s="122">
        <v>33</v>
      </c>
      <c r="N89" s="122">
        <v>81</v>
      </c>
      <c r="O89" s="123" t="s">
        <v>25</v>
      </c>
      <c r="P89" s="3">
        <f t="shared" si="11"/>
        <v>0</v>
      </c>
      <c r="Q89" s="4">
        <f t="shared" si="11"/>
        <v>5.5</v>
      </c>
      <c r="R89" s="4">
        <f t="shared" si="22"/>
        <v>13.5</v>
      </c>
      <c r="S89" s="5" t="str">
        <f t="shared" si="17"/>
        <v>NO APLICA</v>
      </c>
      <c r="T89" s="3">
        <f t="shared" si="18"/>
        <v>0</v>
      </c>
      <c r="U89" s="4">
        <f t="shared" si="19"/>
        <v>1.32</v>
      </c>
      <c r="V89" s="4">
        <f t="shared" si="20"/>
        <v>4.5599999999999996</v>
      </c>
      <c r="W89" s="5" t="str">
        <f t="shared" si="21"/>
        <v>NO APLICA</v>
      </c>
      <c r="X89" s="138" t="s">
        <v>287</v>
      </c>
      <c r="Y89" s="137" t="s">
        <v>423</v>
      </c>
      <c r="Z89" s="162" t="s">
        <v>545</v>
      </c>
      <c r="AA89" s="111"/>
    </row>
    <row r="90" spans="2:27" ht="125.25" customHeight="1" x14ac:dyDescent="0.25">
      <c r="B90" s="97" t="s">
        <v>29</v>
      </c>
      <c r="C90" s="98" t="s">
        <v>94</v>
      </c>
      <c r="D90" s="99" t="s">
        <v>136</v>
      </c>
      <c r="E90" s="100" t="s">
        <v>74</v>
      </c>
      <c r="F90" s="101" t="s">
        <v>197</v>
      </c>
      <c r="G90" s="102">
        <v>2</v>
      </c>
      <c r="H90" s="103">
        <v>1</v>
      </c>
      <c r="I90" s="104">
        <v>1</v>
      </c>
      <c r="J90" s="104">
        <v>0</v>
      </c>
      <c r="K90" s="105">
        <v>0</v>
      </c>
      <c r="L90" s="106">
        <v>0</v>
      </c>
      <c r="M90" s="107">
        <v>0</v>
      </c>
      <c r="N90" s="107">
        <v>9</v>
      </c>
      <c r="O90" s="108" t="s">
        <v>25</v>
      </c>
      <c r="P90" s="3">
        <f t="shared" si="11"/>
        <v>0</v>
      </c>
      <c r="Q90" s="4">
        <f t="shared" si="11"/>
        <v>0</v>
      </c>
      <c r="R90" s="4" t="str">
        <f t="shared" si="22"/>
        <v>NO APLICA</v>
      </c>
      <c r="S90" s="5" t="str">
        <f t="shared" si="17"/>
        <v>NO APLICA</v>
      </c>
      <c r="T90" s="3">
        <f t="shared" si="18"/>
        <v>0</v>
      </c>
      <c r="U90" s="4">
        <f t="shared" si="19"/>
        <v>0</v>
      </c>
      <c r="V90" s="4">
        <f t="shared" si="20"/>
        <v>4.5</v>
      </c>
      <c r="W90" s="5" t="str">
        <f t="shared" si="21"/>
        <v>NO APLICA</v>
      </c>
      <c r="X90" s="125" t="s">
        <v>288</v>
      </c>
      <c r="Y90" s="136" t="s">
        <v>424</v>
      </c>
      <c r="Z90" s="163" t="s">
        <v>518</v>
      </c>
      <c r="AA90" s="109"/>
    </row>
    <row r="91" spans="2:27" ht="131.25" customHeight="1" x14ac:dyDescent="0.25">
      <c r="B91" s="97" t="s">
        <v>29</v>
      </c>
      <c r="C91" s="98" t="s">
        <v>95</v>
      </c>
      <c r="D91" s="99" t="s">
        <v>96</v>
      </c>
      <c r="E91" s="100" t="s">
        <v>74</v>
      </c>
      <c r="F91" s="101" t="s">
        <v>196</v>
      </c>
      <c r="G91" s="102">
        <v>4</v>
      </c>
      <c r="H91" s="103">
        <v>0</v>
      </c>
      <c r="I91" s="104">
        <v>2</v>
      </c>
      <c r="J91" s="104">
        <v>1</v>
      </c>
      <c r="K91" s="105">
        <v>1</v>
      </c>
      <c r="L91" s="106">
        <v>0</v>
      </c>
      <c r="M91" s="107">
        <v>2</v>
      </c>
      <c r="N91" s="107">
        <v>3</v>
      </c>
      <c r="O91" s="108" t="s">
        <v>25</v>
      </c>
      <c r="P91" s="3" t="str">
        <f t="shared" si="11"/>
        <v>NO APLICA</v>
      </c>
      <c r="Q91" s="4">
        <f t="shared" si="11"/>
        <v>1</v>
      </c>
      <c r="R91" s="4">
        <f t="shared" si="22"/>
        <v>3</v>
      </c>
      <c r="S91" s="5" t="str">
        <f t="shared" si="17"/>
        <v>NO APLICA</v>
      </c>
      <c r="T91" s="3">
        <f t="shared" si="18"/>
        <v>0</v>
      </c>
      <c r="U91" s="4">
        <f t="shared" si="19"/>
        <v>0.5</v>
      </c>
      <c r="V91" s="4">
        <f t="shared" si="20"/>
        <v>1.25</v>
      </c>
      <c r="W91" s="5" t="str">
        <f t="shared" si="21"/>
        <v>NO APLICA</v>
      </c>
      <c r="X91" s="125" t="s">
        <v>289</v>
      </c>
      <c r="Y91" s="136" t="s">
        <v>425</v>
      </c>
      <c r="Z91" s="163" t="s">
        <v>519</v>
      </c>
      <c r="AA91" s="109"/>
    </row>
    <row r="92" spans="2:27" ht="126.75" customHeight="1" x14ac:dyDescent="0.25">
      <c r="B92" s="97" t="s">
        <v>29</v>
      </c>
      <c r="C92" s="98" t="s">
        <v>97</v>
      </c>
      <c r="D92" s="99" t="s">
        <v>363</v>
      </c>
      <c r="E92" s="100" t="s">
        <v>74</v>
      </c>
      <c r="F92" s="101" t="s">
        <v>195</v>
      </c>
      <c r="G92" s="102">
        <v>93</v>
      </c>
      <c r="H92" s="103">
        <v>40</v>
      </c>
      <c r="I92" s="104">
        <v>0</v>
      </c>
      <c r="J92" s="104">
        <v>0</v>
      </c>
      <c r="K92" s="105">
        <v>53</v>
      </c>
      <c r="L92" s="106">
        <v>41</v>
      </c>
      <c r="M92" s="107">
        <v>0</v>
      </c>
      <c r="N92" s="107">
        <v>0</v>
      </c>
      <c r="O92" s="108" t="s">
        <v>25</v>
      </c>
      <c r="P92" s="3">
        <f t="shared" si="11"/>
        <v>1.0249999999999999</v>
      </c>
      <c r="Q92" s="4" t="str">
        <f>IFERROR(M92/I92,"NO APLICA")</f>
        <v>NO APLICA</v>
      </c>
      <c r="R92" s="4" t="str">
        <f t="shared" si="22"/>
        <v>NO APLICA</v>
      </c>
      <c r="S92" s="5" t="str">
        <f t="shared" si="17"/>
        <v>NO APLICA</v>
      </c>
      <c r="T92" s="3">
        <f t="shared" si="18"/>
        <v>0.44086021505376344</v>
      </c>
      <c r="U92" s="4">
        <f t="shared" si="19"/>
        <v>0.44086021505376344</v>
      </c>
      <c r="V92" s="4">
        <f t="shared" si="20"/>
        <v>0.44086021505376344</v>
      </c>
      <c r="W92" s="5" t="str">
        <f t="shared" si="21"/>
        <v>NO APLICA</v>
      </c>
      <c r="X92" s="125" t="s">
        <v>290</v>
      </c>
      <c r="Y92" s="136" t="s">
        <v>426</v>
      </c>
      <c r="Z92" s="163" t="s">
        <v>520</v>
      </c>
      <c r="AA92" s="109"/>
    </row>
    <row r="93" spans="2:27" ht="109.5" customHeight="1" x14ac:dyDescent="0.25">
      <c r="B93" s="97" t="s">
        <v>29</v>
      </c>
      <c r="C93" s="98" t="s">
        <v>98</v>
      </c>
      <c r="D93" s="99" t="s">
        <v>99</v>
      </c>
      <c r="E93" s="100" t="s">
        <v>74</v>
      </c>
      <c r="F93" s="101" t="s">
        <v>194</v>
      </c>
      <c r="G93" s="102">
        <v>144</v>
      </c>
      <c r="H93" s="103">
        <v>36</v>
      </c>
      <c r="I93" s="104">
        <v>36</v>
      </c>
      <c r="J93" s="104">
        <v>36</v>
      </c>
      <c r="K93" s="105">
        <v>36</v>
      </c>
      <c r="L93" s="106">
        <v>24</v>
      </c>
      <c r="M93" s="107">
        <v>36</v>
      </c>
      <c r="N93" s="107">
        <v>36</v>
      </c>
      <c r="O93" s="108" t="s">
        <v>25</v>
      </c>
      <c r="P93" s="3">
        <f t="shared" si="11"/>
        <v>0.66666666666666663</v>
      </c>
      <c r="Q93" s="4">
        <f t="shared" si="11"/>
        <v>1</v>
      </c>
      <c r="R93" s="4">
        <f t="shared" si="22"/>
        <v>1</v>
      </c>
      <c r="S93" s="5" t="str">
        <f t="shared" si="17"/>
        <v>NO APLICA</v>
      </c>
      <c r="T93" s="3">
        <f t="shared" si="18"/>
        <v>0.16666666666666666</v>
      </c>
      <c r="U93" s="4">
        <f t="shared" si="19"/>
        <v>0.41666666666666669</v>
      </c>
      <c r="V93" s="4">
        <f t="shared" si="20"/>
        <v>0.66666666666666663</v>
      </c>
      <c r="W93" s="5" t="str">
        <f t="shared" si="21"/>
        <v>NO APLICA</v>
      </c>
      <c r="X93" s="125" t="s">
        <v>291</v>
      </c>
      <c r="Y93" s="136" t="s">
        <v>427</v>
      </c>
      <c r="Z93" s="163" t="s">
        <v>521</v>
      </c>
      <c r="AA93" s="109"/>
    </row>
    <row r="94" spans="2:27" ht="176.25" customHeight="1" x14ac:dyDescent="0.25">
      <c r="B94" s="97" t="s">
        <v>29</v>
      </c>
      <c r="C94" s="98" t="s">
        <v>135</v>
      </c>
      <c r="D94" s="99" t="s">
        <v>100</v>
      </c>
      <c r="E94" s="100" t="s">
        <v>74</v>
      </c>
      <c r="F94" s="101" t="s">
        <v>193</v>
      </c>
      <c r="G94" s="102">
        <v>11</v>
      </c>
      <c r="H94" s="103">
        <v>8</v>
      </c>
      <c r="I94" s="104">
        <v>3</v>
      </c>
      <c r="J94" s="104">
        <v>0</v>
      </c>
      <c r="K94" s="105">
        <v>0</v>
      </c>
      <c r="L94" s="106">
        <v>10</v>
      </c>
      <c r="M94" s="107">
        <v>3</v>
      </c>
      <c r="N94" s="107">
        <v>4</v>
      </c>
      <c r="O94" s="108" t="s">
        <v>25</v>
      </c>
      <c r="P94" s="3">
        <f t="shared" si="11"/>
        <v>1.25</v>
      </c>
      <c r="Q94" s="4">
        <f t="shared" si="11"/>
        <v>1</v>
      </c>
      <c r="R94" s="4" t="str">
        <f t="shared" si="22"/>
        <v>NO APLICA</v>
      </c>
      <c r="S94" s="5" t="str">
        <f t="shared" si="17"/>
        <v>NO APLICA</v>
      </c>
      <c r="T94" s="3">
        <f t="shared" si="18"/>
        <v>0.90909090909090906</v>
      </c>
      <c r="U94" s="4">
        <f t="shared" si="19"/>
        <v>1.1818181818181819</v>
      </c>
      <c r="V94" s="4">
        <f t="shared" si="20"/>
        <v>1.5454545454545454</v>
      </c>
      <c r="W94" s="5" t="str">
        <f t="shared" si="21"/>
        <v>NO APLICA</v>
      </c>
      <c r="X94" s="125" t="s">
        <v>292</v>
      </c>
      <c r="Y94" s="136" t="s">
        <v>428</v>
      </c>
      <c r="Z94" s="163" t="s">
        <v>522</v>
      </c>
      <c r="AA94" s="109"/>
    </row>
    <row r="95" spans="2:27" ht="108" customHeight="1" x14ac:dyDescent="0.25">
      <c r="B95" s="97" t="s">
        <v>29</v>
      </c>
      <c r="C95" s="98" t="s">
        <v>101</v>
      </c>
      <c r="D95" s="99" t="s">
        <v>134</v>
      </c>
      <c r="E95" s="100" t="s">
        <v>74</v>
      </c>
      <c r="F95" s="101" t="s">
        <v>192</v>
      </c>
      <c r="G95" s="102">
        <v>0</v>
      </c>
      <c r="H95" s="103">
        <v>0</v>
      </c>
      <c r="I95" s="104">
        <v>0</v>
      </c>
      <c r="J95" s="104">
        <v>0</v>
      </c>
      <c r="K95" s="105">
        <v>0</v>
      </c>
      <c r="L95" s="106">
        <v>0</v>
      </c>
      <c r="M95" s="107">
        <v>0</v>
      </c>
      <c r="N95" s="107">
        <v>0</v>
      </c>
      <c r="O95" s="108" t="s">
        <v>25</v>
      </c>
      <c r="P95" s="3" t="str">
        <f t="shared" si="11"/>
        <v>NO APLICA</v>
      </c>
      <c r="Q95" s="4" t="str">
        <f t="shared" si="11"/>
        <v>NO APLICA</v>
      </c>
      <c r="R95" s="4" t="str">
        <f t="shared" si="22"/>
        <v>NO APLICA</v>
      </c>
      <c r="S95" s="5" t="str">
        <f t="shared" si="17"/>
        <v>NO APLICA</v>
      </c>
      <c r="T95" s="3" t="str">
        <f t="shared" si="18"/>
        <v>NO APLICA</v>
      </c>
      <c r="U95" s="4" t="str">
        <f t="shared" si="19"/>
        <v>NO APLICA</v>
      </c>
      <c r="V95" s="4" t="str">
        <f t="shared" si="20"/>
        <v>NO APLICA</v>
      </c>
      <c r="W95" s="5" t="str">
        <f t="shared" si="21"/>
        <v>NO APLICA</v>
      </c>
      <c r="X95" s="125" t="s">
        <v>293</v>
      </c>
      <c r="Y95" s="136" t="s">
        <v>429</v>
      </c>
      <c r="Z95" s="163" t="s">
        <v>546</v>
      </c>
      <c r="AA95" s="109"/>
    </row>
    <row r="96" spans="2:27" ht="157.5" customHeight="1" x14ac:dyDescent="0.25">
      <c r="B96" s="112" t="s">
        <v>54</v>
      </c>
      <c r="C96" s="113" t="s">
        <v>102</v>
      </c>
      <c r="D96" s="124" t="s">
        <v>133</v>
      </c>
      <c r="E96" s="115" t="s">
        <v>74</v>
      </c>
      <c r="F96" s="116" t="s">
        <v>191</v>
      </c>
      <c r="G96" s="117">
        <v>128765</v>
      </c>
      <c r="H96" s="118">
        <v>32192</v>
      </c>
      <c r="I96" s="119">
        <v>32192</v>
      </c>
      <c r="J96" s="119">
        <v>32191</v>
      </c>
      <c r="K96" s="120">
        <v>32190</v>
      </c>
      <c r="L96" s="121">
        <v>21372</v>
      </c>
      <c r="M96" s="122">
        <v>20755</v>
      </c>
      <c r="N96" s="122">
        <v>25721</v>
      </c>
      <c r="O96" s="123" t="s">
        <v>25</v>
      </c>
      <c r="P96" s="3">
        <f t="shared" si="11"/>
        <v>0.66389165009940354</v>
      </c>
      <c r="Q96" s="4">
        <f t="shared" si="11"/>
        <v>0.64472539761431413</v>
      </c>
      <c r="R96" s="4">
        <f t="shared" si="22"/>
        <v>0.79901214625205808</v>
      </c>
      <c r="S96" s="5" t="str">
        <f t="shared" si="17"/>
        <v>NO APLICA</v>
      </c>
      <c r="T96" s="3">
        <f t="shared" si="18"/>
        <v>0.16597677940434125</v>
      </c>
      <c r="U96" s="4">
        <f t="shared" si="19"/>
        <v>0.32716188405234342</v>
      </c>
      <c r="V96" s="4">
        <f t="shared" si="20"/>
        <v>0.52691336931619615</v>
      </c>
      <c r="W96" s="5" t="str">
        <f t="shared" si="21"/>
        <v>NO APLICA</v>
      </c>
      <c r="X96" s="138" t="s">
        <v>294</v>
      </c>
      <c r="Y96" s="137" t="s">
        <v>430</v>
      </c>
      <c r="Z96" s="162" t="s">
        <v>523</v>
      </c>
      <c r="AA96" s="111"/>
    </row>
    <row r="97" spans="2:27" ht="147" customHeight="1" x14ac:dyDescent="0.25">
      <c r="B97" s="97" t="s">
        <v>29</v>
      </c>
      <c r="C97" s="98" t="s">
        <v>70</v>
      </c>
      <c r="D97" s="99" t="s">
        <v>71</v>
      </c>
      <c r="E97" s="100" t="s">
        <v>74</v>
      </c>
      <c r="F97" s="101" t="s">
        <v>190</v>
      </c>
      <c r="G97" s="102">
        <v>37</v>
      </c>
      <c r="H97" s="103">
        <v>9</v>
      </c>
      <c r="I97" s="104">
        <v>10</v>
      </c>
      <c r="J97" s="104">
        <v>9</v>
      </c>
      <c r="K97" s="105">
        <v>9</v>
      </c>
      <c r="L97" s="106">
        <v>0</v>
      </c>
      <c r="M97" s="107">
        <v>0</v>
      </c>
      <c r="N97" s="107">
        <v>0</v>
      </c>
      <c r="O97" s="108" t="s">
        <v>25</v>
      </c>
      <c r="P97" s="3">
        <f t="shared" si="11"/>
        <v>0</v>
      </c>
      <c r="Q97" s="4">
        <f t="shared" si="11"/>
        <v>0</v>
      </c>
      <c r="R97" s="4">
        <f t="shared" si="22"/>
        <v>0</v>
      </c>
      <c r="S97" s="5" t="str">
        <f t="shared" si="17"/>
        <v>NO APLICA</v>
      </c>
      <c r="T97" s="3">
        <f t="shared" si="18"/>
        <v>0</v>
      </c>
      <c r="U97" s="4">
        <f t="shared" si="19"/>
        <v>0</v>
      </c>
      <c r="V97" s="4">
        <f t="shared" si="20"/>
        <v>0</v>
      </c>
      <c r="W97" s="5" t="str">
        <f t="shared" si="21"/>
        <v>NO APLICA</v>
      </c>
      <c r="X97" s="125" t="s">
        <v>295</v>
      </c>
      <c r="Y97" s="136" t="s">
        <v>431</v>
      </c>
      <c r="Z97" s="163" t="s">
        <v>524</v>
      </c>
      <c r="AA97" s="109"/>
    </row>
    <row r="98" spans="2:27" ht="336" customHeight="1" x14ac:dyDescent="0.25">
      <c r="B98" s="97" t="s">
        <v>29</v>
      </c>
      <c r="C98" s="98" t="s">
        <v>132</v>
      </c>
      <c r="D98" s="99" t="s">
        <v>131</v>
      </c>
      <c r="E98" s="100" t="s">
        <v>74</v>
      </c>
      <c r="F98" s="101" t="s">
        <v>189</v>
      </c>
      <c r="G98" s="102">
        <v>128765</v>
      </c>
      <c r="H98" s="103">
        <v>32190</v>
      </c>
      <c r="I98" s="104">
        <v>32190</v>
      </c>
      <c r="J98" s="104">
        <v>32193</v>
      </c>
      <c r="K98" s="105">
        <v>32192</v>
      </c>
      <c r="L98" s="106">
        <v>31939</v>
      </c>
      <c r="M98" s="107">
        <v>13000</v>
      </c>
      <c r="N98" s="107">
        <v>39000</v>
      </c>
      <c r="O98" s="108" t="s">
        <v>25</v>
      </c>
      <c r="P98" s="3">
        <f t="shared" si="11"/>
        <v>0.99220254737496116</v>
      </c>
      <c r="Q98" s="4">
        <f t="shared" si="11"/>
        <v>0.40385212799005904</v>
      </c>
      <c r="R98" s="4">
        <f t="shared" si="22"/>
        <v>1.2114434815021899</v>
      </c>
      <c r="S98" s="5" t="str">
        <f t="shared" si="17"/>
        <v>NO APLICA</v>
      </c>
      <c r="T98" s="3">
        <f t="shared" si="18"/>
        <v>0.2480410049314643</v>
      </c>
      <c r="U98" s="4">
        <f t="shared" si="19"/>
        <v>0.34900011649128254</v>
      </c>
      <c r="V98" s="4">
        <f t="shared" si="20"/>
        <v>0.65187745117073737</v>
      </c>
      <c r="W98" s="5" t="str">
        <f t="shared" si="21"/>
        <v>NO APLICA</v>
      </c>
      <c r="X98" s="125" t="s">
        <v>296</v>
      </c>
      <c r="Y98" s="136" t="s">
        <v>432</v>
      </c>
      <c r="Z98" s="163" t="s">
        <v>525</v>
      </c>
      <c r="AA98" s="109"/>
    </row>
    <row r="99" spans="2:27" ht="287.25" customHeight="1" x14ac:dyDescent="0.25">
      <c r="B99" s="97" t="s">
        <v>29</v>
      </c>
      <c r="C99" s="98" t="s">
        <v>72</v>
      </c>
      <c r="D99" s="99" t="s">
        <v>130</v>
      </c>
      <c r="E99" s="100" t="s">
        <v>74</v>
      </c>
      <c r="F99" s="101" t="s">
        <v>188</v>
      </c>
      <c r="G99" s="102">
        <v>87</v>
      </c>
      <c r="H99" s="103">
        <v>21</v>
      </c>
      <c r="I99" s="104">
        <v>23</v>
      </c>
      <c r="J99" s="104">
        <v>22</v>
      </c>
      <c r="K99" s="105">
        <v>21</v>
      </c>
      <c r="L99" s="106">
        <v>83</v>
      </c>
      <c r="M99" s="107">
        <v>35</v>
      </c>
      <c r="N99" s="107">
        <v>45</v>
      </c>
      <c r="O99" s="108" t="s">
        <v>25</v>
      </c>
      <c r="P99" s="3">
        <f t="shared" si="11"/>
        <v>3.9523809523809526</v>
      </c>
      <c r="Q99" s="4">
        <f t="shared" si="11"/>
        <v>1.5217391304347827</v>
      </c>
      <c r="R99" s="4">
        <f t="shared" si="22"/>
        <v>2.0454545454545454</v>
      </c>
      <c r="S99" s="5" t="str">
        <f t="shared" si="17"/>
        <v>NO APLICA</v>
      </c>
      <c r="T99" s="3">
        <f t="shared" si="18"/>
        <v>0.95402298850574707</v>
      </c>
      <c r="U99" s="4">
        <f t="shared" si="19"/>
        <v>1.3563218390804597</v>
      </c>
      <c r="V99" s="4">
        <f t="shared" si="20"/>
        <v>1.8735632183908046</v>
      </c>
      <c r="W99" s="5" t="str">
        <f t="shared" si="21"/>
        <v>NO APLICA</v>
      </c>
      <c r="X99" s="125" t="s">
        <v>297</v>
      </c>
      <c r="Y99" s="136" t="s">
        <v>433</v>
      </c>
      <c r="Z99" s="163" t="s">
        <v>527</v>
      </c>
      <c r="AA99" s="109"/>
    </row>
    <row r="100" spans="2:27" ht="114.75" customHeight="1" x14ac:dyDescent="0.25">
      <c r="B100" s="97" t="s">
        <v>29</v>
      </c>
      <c r="C100" s="98" t="s">
        <v>128</v>
      </c>
      <c r="D100" s="99" t="s">
        <v>129</v>
      </c>
      <c r="E100" s="100" t="s">
        <v>74</v>
      </c>
      <c r="F100" s="101" t="s">
        <v>187</v>
      </c>
      <c r="G100" s="102">
        <v>0</v>
      </c>
      <c r="H100" s="103">
        <v>0</v>
      </c>
      <c r="I100" s="104">
        <v>0</v>
      </c>
      <c r="J100" s="104">
        <v>0</v>
      </c>
      <c r="K100" s="105">
        <v>0</v>
      </c>
      <c r="L100" s="106">
        <v>0</v>
      </c>
      <c r="M100" s="107">
        <v>0</v>
      </c>
      <c r="N100" s="107">
        <v>0</v>
      </c>
      <c r="O100" s="108" t="s">
        <v>25</v>
      </c>
      <c r="P100" s="3" t="str">
        <f t="shared" si="11"/>
        <v>NO APLICA</v>
      </c>
      <c r="Q100" s="4" t="str">
        <f>IFERROR(M100/I100,"NO APLICA")</f>
        <v>NO APLICA</v>
      </c>
      <c r="R100" s="4" t="str">
        <f t="shared" si="22"/>
        <v>NO APLICA</v>
      </c>
      <c r="S100" s="5" t="str">
        <f t="shared" si="17"/>
        <v>NO APLICA</v>
      </c>
      <c r="T100" s="3" t="str">
        <f t="shared" si="18"/>
        <v>NO APLICA</v>
      </c>
      <c r="U100" s="4" t="str">
        <f t="shared" si="19"/>
        <v>NO APLICA</v>
      </c>
      <c r="V100" s="4" t="str">
        <f t="shared" si="20"/>
        <v>NO APLICA</v>
      </c>
      <c r="W100" s="5" t="str">
        <f t="shared" si="21"/>
        <v>NO APLICA</v>
      </c>
      <c r="X100" s="125" t="s">
        <v>298</v>
      </c>
      <c r="Y100" s="136" t="s">
        <v>434</v>
      </c>
      <c r="Z100" s="163" t="s">
        <v>526</v>
      </c>
      <c r="AA100" s="109"/>
    </row>
    <row r="101" spans="2:27" ht="138" customHeight="1" x14ac:dyDescent="0.25">
      <c r="B101" s="112" t="s">
        <v>55</v>
      </c>
      <c r="C101" s="113" t="s">
        <v>127</v>
      </c>
      <c r="D101" s="124" t="s">
        <v>310</v>
      </c>
      <c r="E101" s="115" t="s">
        <v>74</v>
      </c>
      <c r="F101" s="116" t="s">
        <v>311</v>
      </c>
      <c r="G101" s="117">
        <v>92</v>
      </c>
      <c r="H101" s="118">
        <v>23</v>
      </c>
      <c r="I101" s="119">
        <v>23</v>
      </c>
      <c r="J101" s="119">
        <v>23</v>
      </c>
      <c r="K101" s="120">
        <v>23</v>
      </c>
      <c r="L101" s="121">
        <v>9</v>
      </c>
      <c r="M101" s="122">
        <v>20</v>
      </c>
      <c r="N101" s="122">
        <v>31</v>
      </c>
      <c r="O101" s="123" t="s">
        <v>25</v>
      </c>
      <c r="P101" s="3">
        <f t="shared" si="11"/>
        <v>0.39130434782608697</v>
      </c>
      <c r="Q101" s="4">
        <f t="shared" si="11"/>
        <v>0.86956521739130432</v>
      </c>
      <c r="R101" s="4">
        <f t="shared" si="22"/>
        <v>1.3478260869565217</v>
      </c>
      <c r="S101" s="5" t="str">
        <f t="shared" si="17"/>
        <v>NO APLICA</v>
      </c>
      <c r="T101" s="3">
        <f t="shared" si="18"/>
        <v>9.7826086956521743E-2</v>
      </c>
      <c r="U101" s="4">
        <f t="shared" si="19"/>
        <v>0.31521739130434784</v>
      </c>
      <c r="V101" s="4">
        <f t="shared" si="20"/>
        <v>0.65217391304347827</v>
      </c>
      <c r="W101" s="5" t="str">
        <f t="shared" si="21"/>
        <v>NO APLICA</v>
      </c>
      <c r="X101" s="138" t="s">
        <v>301</v>
      </c>
      <c r="Y101" s="137" t="s">
        <v>435</v>
      </c>
      <c r="Z101" s="162" t="s">
        <v>540</v>
      </c>
      <c r="AA101" s="111"/>
    </row>
    <row r="102" spans="2:27" ht="286.5" customHeight="1" x14ac:dyDescent="0.25">
      <c r="B102" s="97" t="s">
        <v>29</v>
      </c>
      <c r="C102" s="98" t="s">
        <v>126</v>
      </c>
      <c r="D102" s="99" t="s">
        <v>125</v>
      </c>
      <c r="E102" s="100" t="s">
        <v>74</v>
      </c>
      <c r="F102" s="101" t="s">
        <v>186</v>
      </c>
      <c r="G102" s="102">
        <v>10</v>
      </c>
      <c r="H102" s="103">
        <v>3</v>
      </c>
      <c r="I102" s="104">
        <v>2</v>
      </c>
      <c r="J102" s="104">
        <v>3</v>
      </c>
      <c r="K102" s="105">
        <v>2</v>
      </c>
      <c r="L102" s="106">
        <v>2</v>
      </c>
      <c r="M102" s="107">
        <v>1</v>
      </c>
      <c r="N102" s="107">
        <v>2</v>
      </c>
      <c r="O102" s="107" t="s">
        <v>25</v>
      </c>
      <c r="P102" s="3">
        <f t="shared" si="11"/>
        <v>0.66666666666666663</v>
      </c>
      <c r="Q102" s="4">
        <f t="shared" si="11"/>
        <v>0.5</v>
      </c>
      <c r="R102" s="4">
        <f t="shared" si="22"/>
        <v>0.66666666666666663</v>
      </c>
      <c r="S102" s="5" t="str">
        <f t="shared" si="17"/>
        <v>NO APLICA</v>
      </c>
      <c r="T102" s="3">
        <f t="shared" si="18"/>
        <v>0.2</v>
      </c>
      <c r="U102" s="4">
        <f t="shared" si="19"/>
        <v>0.3</v>
      </c>
      <c r="V102" s="4">
        <f t="shared" si="20"/>
        <v>0.5</v>
      </c>
      <c r="W102" s="5" t="str">
        <f t="shared" si="21"/>
        <v>NO APLICA</v>
      </c>
      <c r="X102" s="125" t="s">
        <v>352</v>
      </c>
      <c r="Y102" s="136" t="s">
        <v>436</v>
      </c>
      <c r="Z102" s="163" t="s">
        <v>539</v>
      </c>
      <c r="AA102" s="109"/>
    </row>
    <row r="103" spans="2:27" ht="195" customHeight="1" x14ac:dyDescent="0.25">
      <c r="B103" s="97" t="s">
        <v>29</v>
      </c>
      <c r="C103" s="98" t="s">
        <v>123</v>
      </c>
      <c r="D103" s="99" t="s">
        <v>124</v>
      </c>
      <c r="E103" s="100" t="s">
        <v>74</v>
      </c>
      <c r="F103" s="101" t="s">
        <v>185</v>
      </c>
      <c r="G103" s="102">
        <v>8</v>
      </c>
      <c r="H103" s="103">
        <v>2</v>
      </c>
      <c r="I103" s="104">
        <v>2</v>
      </c>
      <c r="J103" s="104">
        <v>2</v>
      </c>
      <c r="K103" s="105">
        <v>2</v>
      </c>
      <c r="L103" s="106">
        <v>2</v>
      </c>
      <c r="M103" s="107">
        <v>2</v>
      </c>
      <c r="N103" s="107">
        <v>2</v>
      </c>
      <c r="O103" s="107" t="s">
        <v>25</v>
      </c>
      <c r="P103" s="3">
        <f t="shared" si="11"/>
        <v>1</v>
      </c>
      <c r="Q103" s="4">
        <f t="shared" si="11"/>
        <v>1</v>
      </c>
      <c r="R103" s="4">
        <f t="shared" si="22"/>
        <v>1</v>
      </c>
      <c r="S103" s="5" t="str">
        <f t="shared" si="17"/>
        <v>NO APLICA</v>
      </c>
      <c r="T103" s="3">
        <f t="shared" si="18"/>
        <v>0.25</v>
      </c>
      <c r="U103" s="4">
        <f t="shared" si="19"/>
        <v>0.5</v>
      </c>
      <c r="V103" s="4">
        <f t="shared" si="20"/>
        <v>0.75</v>
      </c>
      <c r="W103" s="5" t="str">
        <f t="shared" si="21"/>
        <v>NO APLICA</v>
      </c>
      <c r="X103" s="125" t="s">
        <v>299</v>
      </c>
      <c r="Y103" s="136" t="s">
        <v>438</v>
      </c>
      <c r="Z103" s="163" t="s">
        <v>538</v>
      </c>
      <c r="AA103" s="109"/>
    </row>
    <row r="104" spans="2:27" ht="192" customHeight="1" x14ac:dyDescent="0.25">
      <c r="B104" s="97" t="s">
        <v>29</v>
      </c>
      <c r="C104" s="98" t="s">
        <v>73</v>
      </c>
      <c r="D104" s="99" t="s">
        <v>122</v>
      </c>
      <c r="E104" s="100" t="s">
        <v>74</v>
      </c>
      <c r="F104" s="101" t="s">
        <v>184</v>
      </c>
      <c r="G104" s="102">
        <v>400</v>
      </c>
      <c r="H104" s="103">
        <v>100</v>
      </c>
      <c r="I104" s="104">
        <v>100</v>
      </c>
      <c r="J104" s="104">
        <v>100</v>
      </c>
      <c r="K104" s="105">
        <v>100</v>
      </c>
      <c r="L104" s="106">
        <v>208</v>
      </c>
      <c r="M104" s="107">
        <v>230</v>
      </c>
      <c r="N104" s="107">
        <v>91</v>
      </c>
      <c r="O104" s="107" t="s">
        <v>25</v>
      </c>
      <c r="P104" s="3">
        <f t="shared" si="11"/>
        <v>2.08</v>
      </c>
      <c r="Q104" s="4">
        <f t="shared" si="11"/>
        <v>2.2999999999999998</v>
      </c>
      <c r="R104" s="4">
        <f t="shared" si="22"/>
        <v>0.91</v>
      </c>
      <c r="S104" s="5" t="str">
        <f t="shared" si="17"/>
        <v>NO APLICA</v>
      </c>
      <c r="T104" s="3">
        <f t="shared" si="18"/>
        <v>0.52</v>
      </c>
      <c r="U104" s="4">
        <f t="shared" si="19"/>
        <v>1.095</v>
      </c>
      <c r="V104" s="4">
        <f t="shared" si="20"/>
        <v>1.3225</v>
      </c>
      <c r="W104" s="5" t="str">
        <f t="shared" si="21"/>
        <v>NO APLICA</v>
      </c>
      <c r="X104" s="125" t="s">
        <v>312</v>
      </c>
      <c r="Y104" s="136" t="s">
        <v>439</v>
      </c>
      <c r="Z104" s="163" t="s">
        <v>537</v>
      </c>
      <c r="AA104" s="109"/>
    </row>
    <row r="105" spans="2:27" ht="207" customHeight="1" thickBot="1" x14ac:dyDescent="0.3">
      <c r="B105" s="42" t="s">
        <v>29</v>
      </c>
      <c r="C105" s="43" t="s">
        <v>120</v>
      </c>
      <c r="D105" s="44" t="s">
        <v>121</v>
      </c>
      <c r="E105" s="45" t="s">
        <v>74</v>
      </c>
      <c r="F105" s="46" t="s">
        <v>183</v>
      </c>
      <c r="G105" s="47">
        <v>5</v>
      </c>
      <c r="H105" s="48">
        <v>2</v>
      </c>
      <c r="I105" s="49">
        <v>0</v>
      </c>
      <c r="J105" s="49">
        <v>2</v>
      </c>
      <c r="K105" s="50">
        <v>1</v>
      </c>
      <c r="L105" s="51">
        <v>2</v>
      </c>
      <c r="M105" s="52">
        <v>1</v>
      </c>
      <c r="N105" s="52">
        <v>2</v>
      </c>
      <c r="O105" s="53" t="s">
        <v>25</v>
      </c>
      <c r="P105" s="6">
        <f t="shared" si="11"/>
        <v>1</v>
      </c>
      <c r="Q105" s="7" t="str">
        <f>IFERROR(M105/I105,"NO APLICA")</f>
        <v>NO APLICA</v>
      </c>
      <c r="R105" s="7">
        <f t="shared" si="22"/>
        <v>1</v>
      </c>
      <c r="S105" s="8" t="str">
        <f t="shared" si="17"/>
        <v>NO APLICA</v>
      </c>
      <c r="T105" s="6">
        <f t="shared" si="18"/>
        <v>0.4</v>
      </c>
      <c r="U105" s="7">
        <f t="shared" si="19"/>
        <v>0.6</v>
      </c>
      <c r="V105" s="7">
        <f t="shared" si="20"/>
        <v>1</v>
      </c>
      <c r="W105" s="8" t="str">
        <f t="shared" si="21"/>
        <v>NO APLICA</v>
      </c>
      <c r="X105" s="154" t="s">
        <v>300</v>
      </c>
      <c r="Y105" s="155" t="s">
        <v>437</v>
      </c>
      <c r="Z105" s="165" t="s">
        <v>536</v>
      </c>
      <c r="AA105" s="110"/>
    </row>
    <row r="108" spans="2:27" ht="15.75" thickBot="1" x14ac:dyDescent="0.3"/>
    <row r="109" spans="2:27" ht="15.75" thickBot="1" x14ac:dyDescent="0.3">
      <c r="G109" s="206" t="s">
        <v>30</v>
      </c>
      <c r="H109" s="207"/>
      <c r="I109" s="207"/>
      <c r="J109" s="207"/>
      <c r="K109" s="207"/>
      <c r="L109" s="207"/>
      <c r="M109" s="207"/>
      <c r="N109" s="207"/>
      <c r="O109" s="207"/>
      <c r="P109" s="207"/>
      <c r="Q109" s="207"/>
      <c r="R109" s="207"/>
      <c r="S109" s="207"/>
      <c r="T109" s="207"/>
      <c r="U109" s="207"/>
      <c r="V109" s="207"/>
      <c r="W109" s="207"/>
      <c r="X109" s="169" t="s">
        <v>31</v>
      </c>
      <c r="Y109" s="170"/>
      <c r="Z109" s="170"/>
      <c r="AA109" s="171"/>
    </row>
    <row r="110" spans="2:27" ht="49.5" customHeight="1" thickBot="1" x14ac:dyDescent="0.3">
      <c r="G110" s="175" t="s">
        <v>32</v>
      </c>
      <c r="H110" s="177" t="s">
        <v>33</v>
      </c>
      <c r="I110" s="178"/>
      <c r="J110" s="178"/>
      <c r="K110" s="179"/>
      <c r="L110" s="177" t="s">
        <v>34</v>
      </c>
      <c r="M110" s="178"/>
      <c r="N110" s="178"/>
      <c r="O110" s="179"/>
      <c r="P110" s="180" t="s">
        <v>35</v>
      </c>
      <c r="Q110" s="181"/>
      <c r="R110" s="181"/>
      <c r="S110" s="182"/>
      <c r="T110" s="180" t="s">
        <v>36</v>
      </c>
      <c r="U110" s="181"/>
      <c r="V110" s="181"/>
      <c r="W110" s="181"/>
      <c r="X110" s="172"/>
      <c r="Y110" s="173"/>
      <c r="Z110" s="173"/>
      <c r="AA110" s="174"/>
    </row>
    <row r="111" spans="2:27" ht="29.25" thickBot="1" x14ac:dyDescent="0.3">
      <c r="G111" s="176"/>
      <c r="H111" s="56" t="s">
        <v>37</v>
      </c>
      <c r="I111" s="25" t="s">
        <v>38</v>
      </c>
      <c r="J111" s="58" t="s">
        <v>39</v>
      </c>
      <c r="K111" s="25" t="s">
        <v>40</v>
      </c>
      <c r="L111" s="56" t="s">
        <v>37</v>
      </c>
      <c r="M111" s="25" t="s">
        <v>38</v>
      </c>
      <c r="N111" s="58" t="s">
        <v>39</v>
      </c>
      <c r="O111" s="25" t="s">
        <v>40</v>
      </c>
      <c r="P111" s="60" t="s">
        <v>14</v>
      </c>
      <c r="Q111" s="27" t="s">
        <v>15</v>
      </c>
      <c r="R111" s="35" t="s">
        <v>16</v>
      </c>
      <c r="S111" s="28" t="s">
        <v>17</v>
      </c>
      <c r="T111" s="34" t="s">
        <v>14</v>
      </c>
      <c r="U111" s="29" t="s">
        <v>15</v>
      </c>
      <c r="V111" s="35" t="s">
        <v>16</v>
      </c>
      <c r="W111" s="132" t="s">
        <v>17</v>
      </c>
      <c r="X111" s="65" t="s">
        <v>14</v>
      </c>
      <c r="Y111" s="31" t="s">
        <v>15</v>
      </c>
      <c r="Z111" s="66" t="s">
        <v>16</v>
      </c>
      <c r="AA111" s="32" t="s">
        <v>17</v>
      </c>
    </row>
    <row r="112" spans="2:27" ht="87" customHeight="1" thickBot="1" x14ac:dyDescent="0.3">
      <c r="G112" s="36">
        <v>165738395</v>
      </c>
      <c r="H112" s="57">
        <v>3585987</v>
      </c>
      <c r="I112" s="26">
        <v>20121453.66</v>
      </c>
      <c r="J112" s="59">
        <v>3693876</v>
      </c>
      <c r="K112" s="26">
        <v>4047263</v>
      </c>
      <c r="L112" s="57">
        <v>4741523.2300000004</v>
      </c>
      <c r="M112" s="26">
        <v>14827871.93</v>
      </c>
      <c r="N112" s="59">
        <v>3816357.09</v>
      </c>
      <c r="O112" s="26" t="s">
        <v>25</v>
      </c>
      <c r="P112" s="61">
        <f>IFERROR(L112/H112,"NO APLICA")</f>
        <v>1.3222365920456489</v>
      </c>
      <c r="Q112" s="30">
        <f>IFERROR(M112/I112,"NO APLICA")</f>
        <v>0.73691852390748191</v>
      </c>
      <c r="R112" s="9">
        <f>IFERROR(N112/J112,"NO APLICA")</f>
        <v>1.0331578780662913</v>
      </c>
      <c r="S112" s="30" t="str">
        <f>IFERROR(O112/K112,"NO APLICA")</f>
        <v>NO APLICA</v>
      </c>
      <c r="T112" s="9">
        <f>IFERROR(L112/G112,"NO APLICA")</f>
        <v>2.8608478017420166E-2</v>
      </c>
      <c r="U112" s="30">
        <f>IFERROR((L112+M112)/G112,"NO APLICA")</f>
        <v>0.11807399944955423</v>
      </c>
      <c r="V112" s="9">
        <f>IFERROR((L112+M112+N112)/G112,"NO APLICA")</f>
        <v>0.14110039046776096</v>
      </c>
      <c r="W112" s="10" t="str">
        <f>IFERROR((L112+M112+N112+O112)/G112,"NO APLICA")</f>
        <v>NO APLICA</v>
      </c>
      <c r="X112" s="133" t="s">
        <v>359</v>
      </c>
      <c r="Y112" s="159" t="s">
        <v>445</v>
      </c>
      <c r="Z112" s="166" t="s">
        <v>611</v>
      </c>
      <c r="AA112" s="33"/>
    </row>
  </sheetData>
  <mergeCells count="22">
    <mergeCell ref="C13:C15"/>
    <mergeCell ref="B13:B15"/>
    <mergeCell ref="T110:W110"/>
    <mergeCell ref="P11:S11"/>
    <mergeCell ref="T11:W11"/>
    <mergeCell ref="G109:W109"/>
    <mergeCell ref="B11:B12"/>
    <mergeCell ref="C11:C12"/>
    <mergeCell ref="E2:V2"/>
    <mergeCell ref="E3:V3"/>
    <mergeCell ref="E4:V4"/>
    <mergeCell ref="E5:V5"/>
    <mergeCell ref="X109:AA110"/>
    <mergeCell ref="G110:G111"/>
    <mergeCell ref="H110:K110"/>
    <mergeCell ref="L110:O110"/>
    <mergeCell ref="P110:S110"/>
    <mergeCell ref="G10:W10"/>
    <mergeCell ref="X10:AA11"/>
    <mergeCell ref="D11:F11"/>
    <mergeCell ref="G11:K11"/>
    <mergeCell ref="L11:O11"/>
  </mergeCells>
  <conditionalFormatting sqref="P13:W105">
    <cfRule type="cellIs" dxfId="11" priority="73" operator="equal">
      <formula>"NO APLICA"</formula>
    </cfRule>
    <cfRule type="cellIs" dxfId="10" priority="74" operator="greaterThanOrEqual">
      <formula>1.2</formula>
    </cfRule>
    <cfRule type="cellIs" dxfId="9" priority="75" operator="lessThan">
      <formula>0.5</formula>
    </cfRule>
    <cfRule type="cellIs" dxfId="8" priority="76" operator="between">
      <formula>0.5</formula>
      <formula>0.7</formula>
    </cfRule>
    <cfRule type="cellIs" dxfId="7" priority="77" operator="between">
      <formula>0.7</formula>
      <formula>1.2</formula>
    </cfRule>
  </conditionalFormatting>
  <conditionalFormatting sqref="P112:W112">
    <cfRule type="cellIs" dxfId="6" priority="66" operator="equal">
      <formula>"NO APLICA"</formula>
    </cfRule>
    <cfRule type="cellIs" dxfId="5" priority="68" operator="lessThanOrEqual">
      <formula>0.5</formula>
    </cfRule>
    <cfRule type="cellIs" dxfId="4" priority="69" operator="between">
      <formula>0.5</formula>
      <formula>0.7</formula>
    </cfRule>
    <cfRule type="cellIs" dxfId="3" priority="70" operator="between">
      <formula>0.7</formula>
      <formula>1.2</formula>
    </cfRule>
    <cfRule type="cellIs" dxfId="2" priority="71" operator="equal">
      <formula>0.7</formula>
    </cfRule>
    <cfRule type="cellIs" dxfId="1" priority="72" operator="greaterThan">
      <formula>0.7</formula>
    </cfRule>
  </conditionalFormatting>
  <conditionalFormatting sqref="P112:W112">
    <cfRule type="cellIs" dxfId="0" priority="67" operator="greaterThanOrEqual">
      <formula>1.2</formula>
    </cfRule>
  </conditionalFormatting>
  <pageMargins left="0.7" right="0.28645833333333331" top="0.75" bottom="0.18229166666666666" header="0.3" footer="0.3"/>
  <pageSetup paperSize="5" scale="2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SEGUIMIENTO EJE 1</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Psic. Jessica Gómez Silveyra</cp:lastModifiedBy>
  <cp:revision/>
  <cp:lastPrinted>2022-07-15T16:27:33Z</cp:lastPrinted>
  <dcterms:created xsi:type="dcterms:W3CDTF">2020-03-29T15:30:51Z</dcterms:created>
  <dcterms:modified xsi:type="dcterms:W3CDTF">2022-10-27T20:43:36Z</dcterms:modified>
  <cp:category/>
  <cp:contentStatus/>
</cp:coreProperties>
</file>