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MOPS\2023\MIR 2023\4TO TRIMESTRE\03- Ficha de Indicadores del Desempeño Obras Pub. 2Tr23\"/>
    </mc:Choice>
  </mc:AlternateContent>
  <xr:revisionPtr revIDLastSave="0" documentId="13_ncr:1_{77A3EA95-E4EA-44E9-B70B-6F37EC43BB4F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C. 3.12.1.1.9" sheetId="57" r:id="rId1"/>
    <sheet name="A. 3.12.1.1.9.1" sheetId="56" r:id="rId2"/>
    <sheet name="A. 3.12.1.1.9.2" sheetId="58" r:id="rId3"/>
    <sheet name="A. 3.12.1.1.9.3" sheetId="59" r:id="rId4"/>
  </sheets>
  <definedNames>
    <definedName name="_xlnm.Print_Area" localSheetId="1">'A. 3.12.1.1.9.1'!$B$2:$H$56</definedName>
    <definedName name="_xlnm.Print_Area" localSheetId="2">'A. 3.12.1.1.9.2'!$B$2:$H$56</definedName>
    <definedName name="_xlnm.Print_Area" localSheetId="3">'A. 3.12.1.1.9.3'!$B$2:$H$56</definedName>
    <definedName name="_xlnm.Print_Area" localSheetId="0">'C. 3.12.1.1.9'!$B$2:$H$56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59" l="1"/>
  <c r="G29" i="58"/>
  <c r="G29" i="57"/>
  <c r="G29" i="56"/>
</calcChain>
</file>

<file path=xl/sharedStrings.xml><?xml version="1.0" encoding="utf-8"?>
<sst xmlns="http://schemas.openxmlformats.org/spreadsheetml/2006/main" count="483" uniqueCount="134">
  <si>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</si>
  <si>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</si>
  <si>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</si>
  <si>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</si>
  <si>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</si>
  <si>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</si>
  <si>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</si>
  <si>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</si>
  <si>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</si>
  <si>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</si>
  <si>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</si>
  <si>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</si>
  <si>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</si>
  <si>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</si>
  <si>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</si>
  <si>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</si>
  <si>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</si>
  <si>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</si>
  <si>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</si>
  <si>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</si>
  <si>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</si>
  <si>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</si>
  <si>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</si>
  <si>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</si>
  <si>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</si>
  <si>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</si>
  <si>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</si>
  <si>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</si>
  <si>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</si>
  <si>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</si>
  <si>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</si>
  <si>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</si>
  <si>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</si>
  <si>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</si>
  <si>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</si>
  <si>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</si>
  <si>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</si>
  <si>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</si>
  <si>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</si>
  <si>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</si>
  <si>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</si>
  <si>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</si>
  <si>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</si>
  <si>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</si>
  <si>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</si>
  <si>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</si>
  <si>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</si>
  <si>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</si>
  <si>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</si>
  <si>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</si>
  <si>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</si>
  <si>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</si>
  <si>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</si>
  <si>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</si>
  <si>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</si>
  <si>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</si>
  <si>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</si>
  <si>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</si>
  <si>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</si>
  <si>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</si>
  <si>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</si>
  <si>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</si>
  <si>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</si>
  <si>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</si>
  <si>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</si>
  <si>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 xml:space="preserve">E-PPA 3.12 Programa de Infraestructura Básica Urbana, Mejoramiento de Imagen, Servicios Públicos y Obras Públicas Dignas, Sustentables e Inclusivas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</si>
  <si>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</si>
  <si>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</si>
  <si>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</si>
  <si>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</si>
  <si>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</si>
  <si>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</si>
  <si>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</si>
  <si>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</si>
  <si>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</si>
  <si>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</si>
  <si>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</si>
  <si>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</si>
  <si>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</si>
  <si>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UNIDAD RESPONSABLE</t>
  </si>
  <si>
    <t>descendente ( estos parametros podrán variar de acuerdo al indicador)</t>
  </si>
  <si>
    <t>NOMBRE DEL PROGRAMA PRESUPUESTARIO ANUAL</t>
  </si>
  <si>
    <t>Porcentaje</t>
  </si>
  <si>
    <t>Trimestral</t>
  </si>
  <si>
    <t>(         )</t>
  </si>
  <si>
    <t>(      X      )</t>
  </si>
  <si>
    <r>
      <rPr>
        <b/>
        <sz val="9"/>
        <rFont val="Calibri"/>
        <family val="2"/>
        <scheme val="minor"/>
      </rPr>
      <t>PVR:</t>
    </r>
    <r>
      <rPr>
        <sz val="9"/>
        <rFont val="Calibri"/>
        <family val="2"/>
        <scheme val="minor"/>
      </rPr>
      <t xml:space="preserve"> Porcentaje de vehículos reparados.</t>
    </r>
  </si>
  <si>
    <t>Secretaría Municipal de Obras Públicas y Servicios (Dirección de Taller Municipal)</t>
  </si>
  <si>
    <t>Componente</t>
  </si>
  <si>
    <t>No aplica</t>
  </si>
  <si>
    <t>Este indicador nos permitirá conocer el número de vehículos reparados.</t>
  </si>
  <si>
    <t xml:space="preserve"> PVR=(NVA/NVR)*100</t>
  </si>
  <si>
    <t>PVR</t>
  </si>
  <si>
    <t>Reportes de servicio 2019</t>
  </si>
  <si>
    <t>NVR</t>
  </si>
  <si>
    <t>Porcentaje de Vehículos Reparados</t>
  </si>
  <si>
    <t>Numero de Vehiculos Recibidos</t>
  </si>
  <si>
    <t>Vehíulos</t>
  </si>
  <si>
    <t>Vehículos</t>
  </si>
  <si>
    <t>ING. GERARDO BARRAZA GAYTAN</t>
  </si>
  <si>
    <t>Direccion de Taller Municipal</t>
  </si>
  <si>
    <t>Director de Taller Municipal</t>
  </si>
  <si>
    <t>taller.sp@gmail.com</t>
  </si>
  <si>
    <t>998- 8882882</t>
  </si>
  <si>
    <r>
      <rPr>
        <b/>
        <sz val="9"/>
        <rFont val="Calibri"/>
        <family val="2"/>
        <scheme val="minor"/>
      </rPr>
      <t>PSMITOD:</t>
    </r>
    <r>
      <rPr>
        <sz val="9"/>
        <rFont val="Calibri"/>
        <family val="2"/>
        <scheme val="minor"/>
      </rPr>
      <t xml:space="preserve"> Porcentaje de servicios de mantenimiento de las instalaciones del taller y oficinas deterioradas.</t>
    </r>
  </si>
  <si>
    <t>Actividad</t>
  </si>
  <si>
    <r>
      <rPr>
        <b/>
        <sz val="9"/>
        <rFont val="Calibri"/>
        <family val="2"/>
        <scheme val="minor"/>
      </rPr>
      <t>PSVR:</t>
    </r>
    <r>
      <rPr>
        <sz val="9"/>
        <rFont val="Calibri"/>
        <family val="2"/>
        <scheme val="minor"/>
      </rPr>
      <t xml:space="preserve"> Porcentaje de servicios de vehículos realizados.</t>
    </r>
  </si>
  <si>
    <r>
      <rPr>
        <b/>
        <sz val="9"/>
        <rFont val="Calibri"/>
        <family val="2"/>
        <scheme val="minor"/>
      </rPr>
      <t>PSMP:</t>
    </r>
    <r>
      <rPr>
        <sz val="9"/>
        <rFont val="Calibri"/>
        <family val="2"/>
        <scheme val="minor"/>
      </rPr>
      <t xml:space="preserve"> Porcentaje de servicio mecánico proporcionado.</t>
    </r>
  </si>
  <si>
    <t>Este indicador nos permite saber cuantos servicios se han proporcionado</t>
  </si>
  <si>
    <t>PSMP=(NSMP/NSMS)*100</t>
  </si>
  <si>
    <t>PSMP</t>
  </si>
  <si>
    <t>Porcentaje de Servicio Mecánico Proporcionado</t>
  </si>
  <si>
    <t>Inventario, facturas, cardex de almacen  Y fotografías.</t>
  </si>
  <si>
    <t>Porcentaje (Actividades)</t>
  </si>
  <si>
    <t>NSMP</t>
  </si>
  <si>
    <t>Este indicador nos permite conocer el porcentaje de servicios de vehiculos realizados</t>
  </si>
  <si>
    <t>PSVR=(NOSS/TOA)*100</t>
  </si>
  <si>
    <t xml:space="preserve">Registro de bitácora , elaboración de orden de servicio, captura de programa de ordenes de servicio </t>
  </si>
  <si>
    <t xml:space="preserve"> Número de servicio mecánico proporcionado.</t>
  </si>
  <si>
    <t xml:space="preserve"> Total de Ordenes Atendidas   </t>
  </si>
  <si>
    <t>Porcentaje de servicio de  mantenimiento de las instalaciones del taller y oficinas deterioradas.</t>
  </si>
  <si>
    <t>PSMITO=( TSMITO/TSMITOR)*100</t>
  </si>
  <si>
    <t>PSMITO</t>
  </si>
  <si>
    <t xml:space="preserve">Porcentaje de Servicios de Mantenimiento de las instalaciones del Taller y Oficinas  Operando.  </t>
  </si>
  <si>
    <t>Dictamen de los deterioros de la infraestructura</t>
  </si>
  <si>
    <t>SERVICIOS DE REPARACIONES EN INSTALACIONES</t>
  </si>
  <si>
    <t>TSMITO</t>
  </si>
  <si>
    <t xml:space="preserve"> Total de Servicios de Mantenimiento de las instalaciones del Taller y Oficinas Operando</t>
  </si>
  <si>
    <t>Reportes de servicio 2023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</si>
  <si>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Reportes de servicio 2023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ING. GERARDO BARRAZA GAYTAN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MBJ/SOPS/DTM/001/2023 ARCHIVERO INV. 6103 GAVETA 01</t>
    </r>
  </si>
  <si>
    <t>Ficha de Indicador de Desempeño. FID 2023</t>
  </si>
  <si>
    <t>Nombre del Documento: Inventario, facturas, Cardex de almacén  Y fotografías
Nombre de quien genera la información:ING. GERARDO BARRAZA GAYTAN
Periodicidad con que se genera la información: TRIMESTRAL
Liga de la página donde se localiza la información si es el caso o ubicación: MBJ/SOPS/DTM/005/2023 ARCHIVERO INV. 6103 GAVETA 1</t>
  </si>
  <si>
    <t xml:space="preserve">Nombre del Documento: Registro de bitácora , elaboración de orden de servicio, captura de programa de ordenes de servicio 
Nombre de quien genera la información:  JORGE ORLANDO AGUILAR ACEVEDO
Periodicidad con que se genera la información:  TRIMESTRAL
Liga de la página donde se localiza la información si es el caso o ubicación: MBJ/SOPS/DTM/005/2023 ARCHIVERO INV. 6103 GAVETA 01
</t>
  </si>
  <si>
    <t>Nombre del Documento: Dictaminen de los deterioros de la infraestructura
Nombre de quien genera la información: C. Sheila Bravo Laines
Periodicidad con que se genera la información:Trimestral
Liga de la página donde se localiza la información si es el caso o ubicación: MBJ/SOPS/DTM/005/2023 ARCHIVERO INV. 6103 GAVETA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</si>
</sst>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4" fillId="6" borderId="17" xfId="0" applyNumberFormat="1" applyFont="1" applyFill="1" applyBorder="1" applyAlignment="1">
      <alignment horizontal="center" vertical="center" wrapText="1"/>
    </xf>
    <xf numFmtId="0" fontId="11" fillId="0" borderId="25" xfId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justify" vertical="center" wrapText="1"/>
    </xf>
    <xf numFmtId="0" fontId="0" fillId="0" borderId="1" xfId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D704CA-9AF6-42D3-A1BA-B3270463D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2AEF3FC-6307-4AD7-ACB4-39BFA9AF99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779DAD-EFCC-4A92-A900-19C8BDFBA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F1B0311-ACB9-46DB-AC66-0971A00063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7EF3784-4B24-44CD-8330-E0DE008F1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7F48ECC-B873-44FB-811F-A2E3F5A79F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6F1CBC5-D5DA-4420-B4EC-75701D7DF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A126D44-2940-44A7-A2EE-E40FE0BA84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ller.sp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aller.sp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taller.sp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5"/>
  <sheetViews>
    <sheetView showGridLines="0" topLeftCell="A21" zoomScaleNormal="100" zoomScaleSheetLayoutView="93" workbookViewId="0">
      <selection activeCell="H29" sqref="H2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99" t="s">
        <v>130</v>
      </c>
      <c r="C5" s="100"/>
      <c r="D5" s="100"/>
      <c r="E5" s="100"/>
      <c r="F5" s="100"/>
      <c r="G5" s="100"/>
      <c r="H5" s="10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02" t="s">
        <v>0</v>
      </c>
      <c r="C6" s="103"/>
      <c r="D6" s="103"/>
      <c r="E6" s="103"/>
      <c r="F6" s="103"/>
      <c r="G6" s="103"/>
      <c r="H6" s="10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05" t="s">
        <v>86</v>
      </c>
      <c r="C7" s="106"/>
      <c r="D7" s="106"/>
      <c r="E7" s="106"/>
      <c r="F7" s="106"/>
      <c r="G7" s="106"/>
      <c r="H7" s="10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90" t="s">
        <v>81</v>
      </c>
      <c r="C8" s="57"/>
      <c r="D8" s="91"/>
      <c r="E8" s="91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8" t="s">
        <v>65</v>
      </c>
      <c r="C9" s="109"/>
      <c r="D9" s="110"/>
      <c r="E9" s="110"/>
      <c r="F9" s="63" t="s">
        <v>87</v>
      </c>
      <c r="G9" s="62"/>
      <c r="H9" s="21" t="s">
        <v>88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11" t="s">
        <v>78</v>
      </c>
      <c r="D11" s="111"/>
      <c r="E11" s="111"/>
      <c r="F11" s="63" t="s">
        <v>89</v>
      </c>
      <c r="G11" s="61"/>
      <c r="H11" s="64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3" t="s">
        <v>62</v>
      </c>
      <c r="D14" s="93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94" t="s">
        <v>12</v>
      </c>
      <c r="C15" s="95"/>
      <c r="D15" s="95"/>
      <c r="E15" s="95"/>
      <c r="F15" s="96"/>
      <c r="G15" s="58" t="s">
        <v>13</v>
      </c>
      <c r="H15" s="59"/>
    </row>
    <row r="16" spans="2:16" ht="16.5" customHeight="1" x14ac:dyDescent="0.35">
      <c r="B16" s="6" t="s">
        <v>14</v>
      </c>
      <c r="C16" s="97" t="s">
        <v>15</v>
      </c>
      <c r="D16" s="98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3" t="s">
        <v>63</v>
      </c>
      <c r="D17" s="93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91" t="s">
        <v>23</v>
      </c>
      <c r="G19" s="9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3" t="s">
        <v>62</v>
      </c>
      <c r="G20" s="93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60" t="s">
        <v>90</v>
      </c>
      <c r="C22" s="61"/>
      <c r="D22" s="61"/>
      <c r="E22" s="61"/>
      <c r="F22" s="61"/>
      <c r="G22" s="61"/>
      <c r="H22" s="64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65" t="s">
        <v>91</v>
      </c>
      <c r="C24" s="66"/>
      <c r="D24" s="66"/>
      <c r="E24" s="66"/>
      <c r="F24" s="66"/>
      <c r="G24" s="66"/>
      <c r="H24" s="67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15.95" customHeight="1" x14ac:dyDescent="0.35">
      <c r="B28" s="55" t="s">
        <v>32</v>
      </c>
      <c r="C28" s="56"/>
      <c r="D28" s="57"/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87">
        <v>1000</v>
      </c>
      <c r="C29" s="88"/>
      <c r="D29" s="89"/>
      <c r="E29" s="38">
        <v>2019</v>
      </c>
      <c r="F29" s="5">
        <v>1100</v>
      </c>
      <c r="G29" s="10">
        <f>(F29/B29)-1</f>
        <v>0.10000000000000009</v>
      </c>
      <c r="H29" s="40">
        <v>2023</v>
      </c>
    </row>
    <row r="30" spans="2:8" ht="19.5" customHeight="1" x14ac:dyDescent="0.35">
      <c r="B30" s="90" t="s">
        <v>35</v>
      </c>
      <c r="C30" s="91"/>
      <c r="D30" s="91"/>
      <c r="E30" s="91"/>
      <c r="F30" s="91"/>
      <c r="G30" s="91"/>
      <c r="H30" s="92"/>
    </row>
    <row r="31" spans="2:8" ht="19.5" customHeight="1" x14ac:dyDescent="0.35">
      <c r="B31" s="90" t="s">
        <v>70</v>
      </c>
      <c r="C31" s="91"/>
      <c r="D31" s="91"/>
      <c r="E31" s="91"/>
      <c r="F31" s="91" t="s">
        <v>80</v>
      </c>
      <c r="G31" s="91"/>
      <c r="H31" s="92"/>
    </row>
    <row r="32" spans="2:8" ht="26.1" customHeight="1" x14ac:dyDescent="0.35">
      <c r="B32" s="85" t="s">
        <v>36</v>
      </c>
      <c r="C32" s="86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71" t="s">
        <v>71</v>
      </c>
      <c r="C33" s="7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3" t="s">
        <v>39</v>
      </c>
      <c r="C34" s="74"/>
      <c r="D34" s="74"/>
      <c r="E34" s="74"/>
      <c r="F34" s="74"/>
      <c r="G34" s="74"/>
      <c r="H34" s="75"/>
    </row>
    <row r="35" spans="2:8" ht="138.75" customHeight="1" thickBot="1" x14ac:dyDescent="0.4">
      <c r="B35" s="76" t="s">
        <v>129</v>
      </c>
      <c r="C35" s="77"/>
      <c r="D35" s="78"/>
      <c r="E35" s="78"/>
      <c r="F35" s="78"/>
      <c r="G35" s="78"/>
      <c r="H35" s="79"/>
    </row>
    <row r="36" spans="2:8" ht="34.5" customHeight="1" thickBot="1" x14ac:dyDescent="0.4">
      <c r="B36" s="80" t="s">
        <v>40</v>
      </c>
      <c r="C36" s="81"/>
      <c r="D36" s="81"/>
      <c r="E36" s="81"/>
      <c r="F36" s="81"/>
      <c r="G36" s="81"/>
      <c r="H36" s="82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0" t="s">
        <v>46</v>
      </c>
      <c r="H37" s="82"/>
    </row>
    <row r="38" spans="2:8" ht="38.1" customHeight="1" thickBot="1" x14ac:dyDescent="0.4">
      <c r="B38" s="9">
        <v>0.91269999999999996</v>
      </c>
      <c r="C38" s="9">
        <v>0.91639999999999999</v>
      </c>
      <c r="D38" s="9">
        <v>0.95269999999999999</v>
      </c>
      <c r="E38" s="9">
        <v>0.97819999999999996</v>
      </c>
      <c r="F38" s="43">
        <v>0.94</v>
      </c>
      <c r="G38" s="83"/>
      <c r="H38" s="84"/>
    </row>
    <row r="39" spans="2:8" ht="15.75" customHeight="1" x14ac:dyDescent="0.35">
      <c r="B39" s="73" t="s">
        <v>47</v>
      </c>
      <c r="C39" s="74"/>
      <c r="D39" s="74"/>
      <c r="E39" s="74"/>
      <c r="F39" s="74"/>
      <c r="G39" s="74"/>
      <c r="H39" s="75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92</v>
      </c>
      <c r="C41" s="61"/>
      <c r="D41" s="61"/>
      <c r="E41" s="62"/>
      <c r="F41" s="63" t="s">
        <v>95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128</v>
      </c>
      <c r="C43" s="61"/>
      <c r="D43" s="61"/>
      <c r="E43" s="62"/>
      <c r="F43" s="63" t="s">
        <v>97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16.5" customHeight="1" x14ac:dyDescent="0.35">
      <c r="B45" s="60" t="s">
        <v>94</v>
      </c>
      <c r="C45" s="61"/>
      <c r="D45" s="61"/>
      <c r="E45" s="62"/>
      <c r="F45" s="63" t="s">
        <v>96</v>
      </c>
      <c r="G45" s="61"/>
      <c r="H45" s="64"/>
    </row>
    <row r="46" spans="2:8" ht="24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32.25" customHeight="1" x14ac:dyDescent="0.35">
      <c r="B47" s="60" t="s">
        <v>93</v>
      </c>
      <c r="C47" s="61"/>
      <c r="D47" s="61"/>
      <c r="E47" s="62"/>
      <c r="F47" s="63" t="s">
        <v>98</v>
      </c>
      <c r="G47" s="61"/>
      <c r="H47" s="64"/>
    </row>
    <row r="48" spans="2:8" ht="14.1" customHeight="1" x14ac:dyDescent="0.35">
      <c r="B48" s="68" t="s">
        <v>56</v>
      </c>
      <c r="C48" s="69"/>
      <c r="D48" s="69"/>
      <c r="E48" s="69"/>
      <c r="F48" s="69"/>
      <c r="G48" s="69"/>
      <c r="H48" s="70"/>
    </row>
    <row r="49" spans="2:8" ht="15.95" customHeight="1" x14ac:dyDescent="0.35">
      <c r="B49" s="65" t="s">
        <v>99</v>
      </c>
      <c r="C49" s="66"/>
      <c r="D49" s="66"/>
      <c r="E49" s="66"/>
      <c r="F49" s="66"/>
      <c r="G49" s="66"/>
      <c r="H49" s="67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60" t="s">
        <v>100</v>
      </c>
      <c r="C51" s="61"/>
      <c r="D51" s="61"/>
      <c r="E51" s="62"/>
      <c r="F51" s="63" t="s">
        <v>101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15" customHeight="1" thickBot="1" x14ac:dyDescent="0.4">
      <c r="B53" s="44" t="s">
        <v>102</v>
      </c>
      <c r="C53" s="45"/>
      <c r="D53" s="45"/>
      <c r="E53" s="45"/>
      <c r="F53" s="46" t="s">
        <v>103</v>
      </c>
      <c r="G53" s="47"/>
      <c r="H53" s="48"/>
    </row>
    <row r="54" spans="2:8" ht="38.25" customHeight="1" thickBot="1" x14ac:dyDescent="0.4">
      <c r="B54" s="49"/>
      <c r="C54" s="50"/>
      <c r="D54" s="50"/>
      <c r="E54" s="50"/>
      <c r="F54" s="50"/>
      <c r="G54" s="50"/>
      <c r="H54" s="51"/>
    </row>
    <row r="55" spans="2:8" ht="18" customHeight="1" thickBot="1" x14ac:dyDescent="0.4">
      <c r="B55" s="52" t="s">
        <v>61</v>
      </c>
      <c r="C55" s="53"/>
      <c r="D55" s="53"/>
      <c r="E55" s="53"/>
      <c r="F55" s="53"/>
      <c r="G55" s="53"/>
      <c r="H55" s="54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3.12.1.1.9'!B38:F38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55"/>
  <sheetViews>
    <sheetView showGridLines="0" topLeftCell="A34" zoomScaleNormal="100" zoomScaleSheetLayoutView="93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99" t="s">
        <v>130</v>
      </c>
      <c r="C5" s="100"/>
      <c r="D5" s="100"/>
      <c r="E5" s="100"/>
      <c r="F5" s="100"/>
      <c r="G5" s="100"/>
      <c r="H5" s="10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02" t="s">
        <v>0</v>
      </c>
      <c r="C6" s="103"/>
      <c r="D6" s="103"/>
      <c r="E6" s="103"/>
      <c r="F6" s="103"/>
      <c r="G6" s="103"/>
      <c r="H6" s="10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05" t="s">
        <v>107</v>
      </c>
      <c r="C7" s="106"/>
      <c r="D7" s="106"/>
      <c r="E7" s="106"/>
      <c r="F7" s="106"/>
      <c r="G7" s="106"/>
      <c r="H7" s="10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90" t="s">
        <v>81</v>
      </c>
      <c r="C8" s="57"/>
      <c r="D8" s="91"/>
      <c r="E8" s="91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8" t="s">
        <v>65</v>
      </c>
      <c r="C9" s="109"/>
      <c r="D9" s="110"/>
      <c r="E9" s="110"/>
      <c r="F9" s="63" t="s">
        <v>87</v>
      </c>
      <c r="G9" s="62"/>
      <c r="H9" s="21" t="s">
        <v>105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11" t="s">
        <v>78</v>
      </c>
      <c r="D11" s="111"/>
      <c r="E11" s="111"/>
      <c r="F11" s="63" t="s">
        <v>89</v>
      </c>
      <c r="G11" s="61"/>
      <c r="H11" s="64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3" t="s">
        <v>62</v>
      </c>
      <c r="D14" s="93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94" t="s">
        <v>12</v>
      </c>
      <c r="C15" s="95"/>
      <c r="D15" s="95"/>
      <c r="E15" s="95"/>
      <c r="F15" s="96"/>
      <c r="G15" s="58" t="s">
        <v>13</v>
      </c>
      <c r="H15" s="59"/>
    </row>
    <row r="16" spans="2:16" ht="16.5" customHeight="1" x14ac:dyDescent="0.35">
      <c r="B16" s="6" t="s">
        <v>14</v>
      </c>
      <c r="C16" s="97" t="s">
        <v>15</v>
      </c>
      <c r="D16" s="98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3" t="s">
        <v>63</v>
      </c>
      <c r="D17" s="93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91" t="s">
        <v>23</v>
      </c>
      <c r="G19" s="9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3" t="s">
        <v>62</v>
      </c>
      <c r="G20" s="93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60" t="s">
        <v>108</v>
      </c>
      <c r="C22" s="61"/>
      <c r="D22" s="61"/>
      <c r="E22" s="61"/>
      <c r="F22" s="61"/>
      <c r="G22" s="61"/>
      <c r="H22" s="64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65" t="s">
        <v>109</v>
      </c>
      <c r="C24" s="66"/>
      <c r="D24" s="66"/>
      <c r="E24" s="66"/>
      <c r="F24" s="66"/>
      <c r="G24" s="66"/>
      <c r="H24" s="67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15.95" customHeight="1" x14ac:dyDescent="0.35">
      <c r="B28" s="55" t="s">
        <v>32</v>
      </c>
      <c r="C28" s="56"/>
      <c r="D28" s="57"/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87">
        <v>1200</v>
      </c>
      <c r="C29" s="88"/>
      <c r="D29" s="89"/>
      <c r="E29" s="38">
        <v>2019</v>
      </c>
      <c r="F29" s="5">
        <v>1320</v>
      </c>
      <c r="G29" s="10">
        <f>(F29/B29)-1</f>
        <v>0.10000000000000009</v>
      </c>
      <c r="H29" s="40">
        <v>2023</v>
      </c>
    </row>
    <row r="30" spans="2:8" ht="19.5" customHeight="1" x14ac:dyDescent="0.35">
      <c r="B30" s="90" t="s">
        <v>35</v>
      </c>
      <c r="C30" s="91"/>
      <c r="D30" s="91"/>
      <c r="E30" s="91"/>
      <c r="F30" s="91"/>
      <c r="G30" s="91"/>
      <c r="H30" s="92"/>
    </row>
    <row r="31" spans="2:8" ht="19.5" customHeight="1" x14ac:dyDescent="0.35">
      <c r="B31" s="90" t="s">
        <v>70</v>
      </c>
      <c r="C31" s="91"/>
      <c r="D31" s="91"/>
      <c r="E31" s="91"/>
      <c r="F31" s="91" t="s">
        <v>80</v>
      </c>
      <c r="G31" s="91"/>
      <c r="H31" s="92"/>
    </row>
    <row r="32" spans="2:8" ht="26.1" customHeight="1" x14ac:dyDescent="0.35">
      <c r="B32" s="85" t="s">
        <v>36</v>
      </c>
      <c r="C32" s="86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71" t="s">
        <v>71</v>
      </c>
      <c r="C33" s="7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3" t="s">
        <v>39</v>
      </c>
      <c r="C34" s="74"/>
      <c r="D34" s="74"/>
      <c r="E34" s="74"/>
      <c r="F34" s="74"/>
      <c r="G34" s="74"/>
      <c r="H34" s="75"/>
    </row>
    <row r="35" spans="2:8" ht="138.75" customHeight="1" thickBot="1" x14ac:dyDescent="0.4">
      <c r="B35" s="76" t="s">
        <v>131</v>
      </c>
      <c r="C35" s="77"/>
      <c r="D35" s="78"/>
      <c r="E35" s="78"/>
      <c r="F35" s="78"/>
      <c r="G35" s="78"/>
      <c r="H35" s="79"/>
    </row>
    <row r="36" spans="2:8" ht="34.5" customHeight="1" thickBot="1" x14ac:dyDescent="0.4">
      <c r="B36" s="80" t="s">
        <v>40</v>
      </c>
      <c r="C36" s="81"/>
      <c r="D36" s="81"/>
      <c r="E36" s="81"/>
      <c r="F36" s="81"/>
      <c r="G36" s="81"/>
      <c r="H36" s="82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0" t="s">
        <v>46</v>
      </c>
      <c r="H37" s="82"/>
    </row>
    <row r="38" spans="2:8" ht="38.1" customHeight="1" thickBot="1" x14ac:dyDescent="0.4">
      <c r="B38" s="9">
        <v>0.76060000000000005</v>
      </c>
      <c r="C38" s="9">
        <v>0.76359999999999995</v>
      </c>
      <c r="D38" s="9">
        <v>0.79390000000000005</v>
      </c>
      <c r="E38" s="9">
        <v>0.81520000000000004</v>
      </c>
      <c r="F38" s="43">
        <v>0.7833</v>
      </c>
      <c r="G38" s="83"/>
      <c r="H38" s="84"/>
    </row>
    <row r="39" spans="2:8" ht="15.75" customHeight="1" x14ac:dyDescent="0.35">
      <c r="B39" s="73" t="s">
        <v>47</v>
      </c>
      <c r="C39" s="74"/>
      <c r="D39" s="74"/>
      <c r="E39" s="74"/>
      <c r="F39" s="74"/>
      <c r="G39" s="74"/>
      <c r="H39" s="75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110</v>
      </c>
      <c r="C41" s="61"/>
      <c r="D41" s="61"/>
      <c r="E41" s="62"/>
      <c r="F41" s="63" t="s">
        <v>111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112</v>
      </c>
      <c r="C43" s="61"/>
      <c r="D43" s="61"/>
      <c r="E43" s="62"/>
      <c r="F43" s="63" t="s">
        <v>113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16.5" customHeight="1" x14ac:dyDescent="0.35">
      <c r="B45" s="60" t="s">
        <v>114</v>
      </c>
      <c r="C45" s="61"/>
      <c r="D45" s="61"/>
      <c r="E45" s="62"/>
      <c r="F45" s="63"/>
      <c r="G45" s="61"/>
      <c r="H45" s="64"/>
    </row>
    <row r="46" spans="2:8" ht="24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32.25" customHeight="1" x14ac:dyDescent="0.35">
      <c r="B47" s="60" t="s">
        <v>112</v>
      </c>
      <c r="C47" s="61"/>
      <c r="D47" s="61"/>
      <c r="E47" s="62"/>
      <c r="F47" s="63" t="s">
        <v>95</v>
      </c>
      <c r="G47" s="61"/>
      <c r="H47" s="64"/>
    </row>
    <row r="48" spans="2:8" ht="14.1" customHeight="1" x14ac:dyDescent="0.35">
      <c r="B48" s="68" t="s">
        <v>56</v>
      </c>
      <c r="C48" s="69"/>
      <c r="D48" s="69"/>
      <c r="E48" s="69"/>
      <c r="F48" s="69"/>
      <c r="G48" s="69"/>
      <c r="H48" s="70"/>
    </row>
    <row r="49" spans="2:8" ht="15.95" customHeight="1" x14ac:dyDescent="0.35">
      <c r="B49" s="65" t="s">
        <v>99</v>
      </c>
      <c r="C49" s="66"/>
      <c r="D49" s="66"/>
      <c r="E49" s="66"/>
      <c r="F49" s="66"/>
      <c r="G49" s="66"/>
      <c r="H49" s="67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60" t="s">
        <v>100</v>
      </c>
      <c r="C51" s="61"/>
      <c r="D51" s="61"/>
      <c r="E51" s="62"/>
      <c r="F51" s="63" t="s">
        <v>101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15" customHeight="1" thickBot="1" x14ac:dyDescent="0.4">
      <c r="B53" s="44" t="s">
        <v>102</v>
      </c>
      <c r="C53" s="45"/>
      <c r="D53" s="45"/>
      <c r="E53" s="45"/>
      <c r="F53" s="46" t="s">
        <v>103</v>
      </c>
      <c r="G53" s="47"/>
      <c r="H53" s="48"/>
    </row>
    <row r="54" spans="2:8" ht="38.25" customHeight="1" thickBot="1" x14ac:dyDescent="0.4">
      <c r="B54" s="49"/>
      <c r="C54" s="50"/>
      <c r="D54" s="50"/>
      <c r="E54" s="50"/>
      <c r="F54" s="50"/>
      <c r="G54" s="50"/>
      <c r="H54" s="51"/>
    </row>
    <row r="55" spans="2:8" ht="18" customHeight="1" thickBot="1" x14ac:dyDescent="0.4">
      <c r="B55" s="52" t="s">
        <v>61</v>
      </c>
      <c r="C55" s="53"/>
      <c r="D55" s="53"/>
      <c r="E55" s="53"/>
      <c r="F55" s="53"/>
      <c r="G55" s="53"/>
      <c r="H55" s="54"/>
    </row>
  </sheetData>
  <mergeCells count="73">
    <mergeCell ref="B9:E9"/>
    <mergeCell ref="F9:G9"/>
    <mergeCell ref="B5:H5"/>
    <mergeCell ref="B6:H6"/>
    <mergeCell ref="B7:H7"/>
    <mergeCell ref="B8:E8"/>
    <mergeCell ref="F8:G8"/>
    <mergeCell ref="B10:E10"/>
    <mergeCell ref="F10:H10"/>
    <mergeCell ref="C11:E11"/>
    <mergeCell ref="B12:H12"/>
    <mergeCell ref="F11:H11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E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3.12.1.1.9.1'!B38:F38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55"/>
  <sheetViews>
    <sheetView showGridLines="0" topLeftCell="A36" zoomScaleNormal="100" zoomScaleSheetLayoutView="93" workbookViewId="0">
      <selection activeCell="F46" sqref="F46:H46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99" t="s">
        <v>130</v>
      </c>
      <c r="C5" s="100"/>
      <c r="D5" s="100"/>
      <c r="E5" s="100"/>
      <c r="F5" s="100"/>
      <c r="G5" s="100"/>
      <c r="H5" s="10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02" t="s">
        <v>0</v>
      </c>
      <c r="C6" s="103"/>
      <c r="D6" s="103"/>
      <c r="E6" s="103"/>
      <c r="F6" s="103"/>
      <c r="G6" s="103"/>
      <c r="H6" s="10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05" t="s">
        <v>106</v>
      </c>
      <c r="C7" s="106"/>
      <c r="D7" s="106"/>
      <c r="E7" s="106"/>
      <c r="F7" s="106"/>
      <c r="G7" s="106"/>
      <c r="H7" s="10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90" t="s">
        <v>81</v>
      </c>
      <c r="C8" s="57"/>
      <c r="D8" s="91"/>
      <c r="E8" s="91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8" t="s">
        <v>65</v>
      </c>
      <c r="C9" s="109"/>
      <c r="D9" s="110"/>
      <c r="E9" s="110"/>
      <c r="F9" s="63" t="s">
        <v>87</v>
      </c>
      <c r="G9" s="62"/>
      <c r="H9" s="21" t="s">
        <v>105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11" t="s">
        <v>78</v>
      </c>
      <c r="D11" s="111"/>
      <c r="E11" s="111"/>
      <c r="F11" s="63" t="s">
        <v>89</v>
      </c>
      <c r="G11" s="61"/>
      <c r="H11" s="64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3" t="s">
        <v>62</v>
      </c>
      <c r="D14" s="93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94" t="s">
        <v>12</v>
      </c>
      <c r="C15" s="95"/>
      <c r="D15" s="95"/>
      <c r="E15" s="95"/>
      <c r="F15" s="96"/>
      <c r="G15" s="58" t="s">
        <v>13</v>
      </c>
      <c r="H15" s="59"/>
    </row>
    <row r="16" spans="2:16" ht="16.5" customHeight="1" x14ac:dyDescent="0.35">
      <c r="B16" s="6" t="s">
        <v>14</v>
      </c>
      <c r="C16" s="97" t="s">
        <v>15</v>
      </c>
      <c r="D16" s="98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3" t="s">
        <v>63</v>
      </c>
      <c r="D17" s="93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91" t="s">
        <v>23</v>
      </c>
      <c r="G19" s="9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3" t="s">
        <v>62</v>
      </c>
      <c r="G20" s="93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60" t="s">
        <v>115</v>
      </c>
      <c r="C22" s="61"/>
      <c r="D22" s="61"/>
      <c r="E22" s="61"/>
      <c r="F22" s="61"/>
      <c r="G22" s="61"/>
      <c r="H22" s="64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65" t="s">
        <v>116</v>
      </c>
      <c r="C24" s="66"/>
      <c r="D24" s="66"/>
      <c r="E24" s="66"/>
      <c r="F24" s="66"/>
      <c r="G24" s="66"/>
      <c r="H24" s="67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15.95" customHeight="1" x14ac:dyDescent="0.35">
      <c r="B28" s="55" t="s">
        <v>32</v>
      </c>
      <c r="C28" s="56"/>
      <c r="D28" s="57"/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87">
        <v>720</v>
      </c>
      <c r="C29" s="88"/>
      <c r="D29" s="89"/>
      <c r="E29" s="38">
        <v>2019</v>
      </c>
      <c r="F29" s="5">
        <v>792</v>
      </c>
      <c r="G29" s="10">
        <f>(F29/B29)-1</f>
        <v>0.10000000000000009</v>
      </c>
      <c r="H29" s="40">
        <v>2023</v>
      </c>
    </row>
    <row r="30" spans="2:8" ht="19.5" customHeight="1" x14ac:dyDescent="0.35">
      <c r="B30" s="90" t="s">
        <v>35</v>
      </c>
      <c r="C30" s="91"/>
      <c r="D30" s="91"/>
      <c r="E30" s="91"/>
      <c r="F30" s="91"/>
      <c r="G30" s="91"/>
      <c r="H30" s="92"/>
    </row>
    <row r="31" spans="2:8" ht="19.5" customHeight="1" x14ac:dyDescent="0.35">
      <c r="B31" s="90" t="s">
        <v>70</v>
      </c>
      <c r="C31" s="91"/>
      <c r="D31" s="91"/>
      <c r="E31" s="91"/>
      <c r="F31" s="91" t="s">
        <v>80</v>
      </c>
      <c r="G31" s="91"/>
      <c r="H31" s="92"/>
    </row>
    <row r="32" spans="2:8" ht="26.1" customHeight="1" x14ac:dyDescent="0.35">
      <c r="B32" s="85" t="s">
        <v>36</v>
      </c>
      <c r="C32" s="86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71" t="s">
        <v>71</v>
      </c>
      <c r="C33" s="7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3" t="s">
        <v>39</v>
      </c>
      <c r="C34" s="74"/>
      <c r="D34" s="74"/>
      <c r="E34" s="74"/>
      <c r="F34" s="74"/>
      <c r="G34" s="74"/>
      <c r="H34" s="75"/>
    </row>
    <row r="35" spans="2:8" ht="138.75" customHeight="1" thickBot="1" x14ac:dyDescent="0.4">
      <c r="B35" s="76" t="s">
        <v>132</v>
      </c>
      <c r="C35" s="77"/>
      <c r="D35" s="78"/>
      <c r="E35" s="78"/>
      <c r="F35" s="78"/>
      <c r="G35" s="78"/>
      <c r="H35" s="79"/>
    </row>
    <row r="36" spans="2:8" ht="34.5" customHeight="1" thickBot="1" x14ac:dyDescent="0.4">
      <c r="B36" s="80" t="s">
        <v>40</v>
      </c>
      <c r="C36" s="81"/>
      <c r="D36" s="81"/>
      <c r="E36" s="81"/>
      <c r="F36" s="81"/>
      <c r="G36" s="81"/>
      <c r="H36" s="82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0" t="s">
        <v>46</v>
      </c>
      <c r="H37" s="82"/>
    </row>
    <row r="38" spans="2:8" ht="38.1" customHeight="1" thickBot="1" x14ac:dyDescent="0.4">
      <c r="B38" s="9">
        <v>0.35859999999999997</v>
      </c>
      <c r="C38" s="9">
        <v>0.47470000000000001</v>
      </c>
      <c r="D38" s="9">
        <v>0.33839999999999998</v>
      </c>
      <c r="E38" s="9">
        <v>0.44440000000000002</v>
      </c>
      <c r="F38" s="43">
        <v>0.40400000000000003</v>
      </c>
      <c r="G38" s="83"/>
      <c r="H38" s="84"/>
    </row>
    <row r="39" spans="2:8" ht="15.75" customHeight="1" x14ac:dyDescent="0.35">
      <c r="B39" s="73" t="s">
        <v>47</v>
      </c>
      <c r="C39" s="74"/>
      <c r="D39" s="74"/>
      <c r="E39" s="74"/>
      <c r="F39" s="74"/>
      <c r="G39" s="74"/>
      <c r="H39" s="75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110</v>
      </c>
      <c r="C41" s="61"/>
      <c r="D41" s="61"/>
      <c r="E41" s="62"/>
      <c r="F41" s="63" t="s">
        <v>111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117</v>
      </c>
      <c r="C43" s="61"/>
      <c r="D43" s="61"/>
      <c r="E43" s="62"/>
      <c r="F43" s="63" t="s">
        <v>113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16.5" customHeight="1" x14ac:dyDescent="0.35">
      <c r="B45" s="60" t="s">
        <v>114</v>
      </c>
      <c r="C45" s="61"/>
      <c r="D45" s="61"/>
      <c r="E45" s="62"/>
      <c r="F45" s="63" t="s">
        <v>118</v>
      </c>
      <c r="G45" s="61"/>
      <c r="H45" s="64"/>
    </row>
    <row r="46" spans="2:8" ht="24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32.25" customHeight="1" x14ac:dyDescent="0.35">
      <c r="B47" s="60" t="s">
        <v>112</v>
      </c>
      <c r="C47" s="61"/>
      <c r="D47" s="61"/>
      <c r="E47" s="62"/>
      <c r="F47" s="63" t="s">
        <v>119</v>
      </c>
      <c r="G47" s="61"/>
      <c r="H47" s="64"/>
    </row>
    <row r="48" spans="2:8" ht="14.1" customHeight="1" x14ac:dyDescent="0.35">
      <c r="B48" s="68" t="s">
        <v>56</v>
      </c>
      <c r="C48" s="69"/>
      <c r="D48" s="69"/>
      <c r="E48" s="69"/>
      <c r="F48" s="69"/>
      <c r="G48" s="69"/>
      <c r="H48" s="70"/>
    </row>
    <row r="49" spans="2:8" ht="15.95" customHeight="1" x14ac:dyDescent="0.35">
      <c r="B49" s="65" t="s">
        <v>99</v>
      </c>
      <c r="C49" s="66"/>
      <c r="D49" s="66"/>
      <c r="E49" s="66"/>
      <c r="F49" s="66"/>
      <c r="G49" s="66"/>
      <c r="H49" s="67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60" t="s">
        <v>100</v>
      </c>
      <c r="C51" s="61"/>
      <c r="D51" s="61"/>
      <c r="E51" s="62"/>
      <c r="F51" s="63" t="s">
        <v>101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15" customHeight="1" thickBot="1" x14ac:dyDescent="0.4">
      <c r="B53" s="44"/>
      <c r="C53" s="45"/>
      <c r="D53" s="45"/>
      <c r="E53" s="45"/>
      <c r="F53" s="46"/>
      <c r="G53" s="47"/>
      <c r="H53" s="48"/>
    </row>
    <row r="54" spans="2:8" ht="38.25" customHeight="1" thickBot="1" x14ac:dyDescent="0.4">
      <c r="B54" s="49"/>
      <c r="C54" s="50"/>
      <c r="D54" s="50"/>
      <c r="E54" s="50"/>
      <c r="F54" s="50"/>
      <c r="G54" s="50"/>
      <c r="H54" s="51"/>
    </row>
    <row r="55" spans="2:8" ht="18" customHeight="1" thickBot="1" x14ac:dyDescent="0.4">
      <c r="B55" s="52" t="s">
        <v>61</v>
      </c>
      <c r="C55" s="53"/>
      <c r="D55" s="53"/>
      <c r="E55" s="53"/>
      <c r="F55" s="53"/>
      <c r="G55" s="53"/>
      <c r="H55" s="54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3.12.1.1.9.2'!B38:F38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55"/>
  <sheetViews>
    <sheetView showGridLines="0" tabSelected="1" topLeftCell="A31" zoomScaleNormal="100" zoomScaleSheetLayoutView="93" workbookViewId="0">
      <selection activeCell="B39" sqref="B39:H3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99" t="s">
        <v>130</v>
      </c>
      <c r="C5" s="100"/>
      <c r="D5" s="100"/>
      <c r="E5" s="100"/>
      <c r="F5" s="100"/>
      <c r="G5" s="100"/>
      <c r="H5" s="10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02" t="s">
        <v>0</v>
      </c>
      <c r="C6" s="103"/>
      <c r="D6" s="103"/>
      <c r="E6" s="103"/>
      <c r="F6" s="103"/>
      <c r="G6" s="103"/>
      <c r="H6" s="10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05" t="s">
        <v>104</v>
      </c>
      <c r="C7" s="106"/>
      <c r="D7" s="106"/>
      <c r="E7" s="106"/>
      <c r="F7" s="106"/>
      <c r="G7" s="106"/>
      <c r="H7" s="10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90" t="s">
        <v>81</v>
      </c>
      <c r="C8" s="57"/>
      <c r="D8" s="91"/>
      <c r="E8" s="91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8" t="s">
        <v>65</v>
      </c>
      <c r="C9" s="109"/>
      <c r="D9" s="110"/>
      <c r="E9" s="110"/>
      <c r="F9" s="63" t="s">
        <v>87</v>
      </c>
      <c r="G9" s="62"/>
      <c r="H9" s="21" t="s">
        <v>105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11" t="s">
        <v>78</v>
      </c>
      <c r="D11" s="111"/>
      <c r="E11" s="111"/>
      <c r="F11" s="63" t="s">
        <v>89</v>
      </c>
      <c r="G11" s="61"/>
      <c r="H11" s="64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3" t="s">
        <v>62</v>
      </c>
      <c r="D14" s="93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94" t="s">
        <v>12</v>
      </c>
      <c r="C15" s="95"/>
      <c r="D15" s="95"/>
      <c r="E15" s="95"/>
      <c r="F15" s="96"/>
      <c r="G15" s="58" t="s">
        <v>13</v>
      </c>
      <c r="H15" s="59"/>
    </row>
    <row r="16" spans="2:16" ht="16.5" customHeight="1" x14ac:dyDescent="0.35">
      <c r="B16" s="6" t="s">
        <v>14</v>
      </c>
      <c r="C16" s="97" t="s">
        <v>15</v>
      </c>
      <c r="D16" s="98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3" t="s">
        <v>63</v>
      </c>
      <c r="D17" s="93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91" t="s">
        <v>23</v>
      </c>
      <c r="G19" s="91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3" t="s">
        <v>62</v>
      </c>
      <c r="G20" s="93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60" t="s">
        <v>120</v>
      </c>
      <c r="C22" s="61"/>
      <c r="D22" s="61"/>
      <c r="E22" s="61"/>
      <c r="F22" s="61"/>
      <c r="G22" s="61"/>
      <c r="H22" s="64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65" t="s">
        <v>121</v>
      </c>
      <c r="C24" s="66"/>
      <c r="D24" s="66"/>
      <c r="E24" s="66"/>
      <c r="F24" s="66"/>
      <c r="G24" s="66"/>
      <c r="H24" s="67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15.95" customHeight="1" x14ac:dyDescent="0.35">
      <c r="B28" s="55" t="s">
        <v>32</v>
      </c>
      <c r="C28" s="56"/>
      <c r="D28" s="57"/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87">
        <v>120</v>
      </c>
      <c r="C29" s="88"/>
      <c r="D29" s="89"/>
      <c r="E29" s="38">
        <v>2019</v>
      </c>
      <c r="F29" s="5">
        <v>132</v>
      </c>
      <c r="G29" s="10">
        <f>(F29/B29)-1</f>
        <v>0.10000000000000009</v>
      </c>
      <c r="H29" s="40">
        <v>2023</v>
      </c>
    </row>
    <row r="30" spans="2:8" ht="19.5" customHeight="1" x14ac:dyDescent="0.35">
      <c r="B30" s="90" t="s">
        <v>35</v>
      </c>
      <c r="C30" s="91"/>
      <c r="D30" s="91"/>
      <c r="E30" s="91"/>
      <c r="F30" s="91"/>
      <c r="G30" s="91"/>
      <c r="H30" s="92"/>
    </row>
    <row r="31" spans="2:8" ht="19.5" customHeight="1" x14ac:dyDescent="0.35">
      <c r="B31" s="90" t="s">
        <v>70</v>
      </c>
      <c r="C31" s="91"/>
      <c r="D31" s="91"/>
      <c r="E31" s="91"/>
      <c r="F31" s="91" t="s">
        <v>80</v>
      </c>
      <c r="G31" s="91"/>
      <c r="H31" s="92"/>
    </row>
    <row r="32" spans="2:8" ht="26.1" customHeight="1" x14ac:dyDescent="0.35">
      <c r="B32" s="85" t="s">
        <v>36</v>
      </c>
      <c r="C32" s="86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71" t="s">
        <v>71</v>
      </c>
      <c r="C33" s="72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3" t="s">
        <v>39</v>
      </c>
      <c r="C34" s="74"/>
      <c r="D34" s="74"/>
      <c r="E34" s="74"/>
      <c r="F34" s="74"/>
      <c r="G34" s="74"/>
      <c r="H34" s="75"/>
    </row>
    <row r="35" spans="2:8" ht="138.75" customHeight="1" thickBot="1" x14ac:dyDescent="0.4">
      <c r="B35" s="76" t="s">
        <v>133</v>
      </c>
      <c r="C35" s="77"/>
      <c r="D35" s="78"/>
      <c r="E35" s="78"/>
      <c r="F35" s="78"/>
      <c r="G35" s="78"/>
      <c r="H35" s="79"/>
    </row>
    <row r="36" spans="2:8" ht="34.5" customHeight="1" thickBot="1" x14ac:dyDescent="0.4">
      <c r="B36" s="80" t="s">
        <v>40</v>
      </c>
      <c r="C36" s="81"/>
      <c r="D36" s="81"/>
      <c r="E36" s="81"/>
      <c r="F36" s="81"/>
      <c r="G36" s="81"/>
      <c r="H36" s="82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80" t="s">
        <v>46</v>
      </c>
      <c r="H37" s="82"/>
    </row>
    <row r="38" spans="2:8" ht="38.1" customHeight="1" thickBot="1" x14ac:dyDescent="0.4">
      <c r="B38" s="9">
        <v>0.1515</v>
      </c>
      <c r="C38" s="9">
        <v>0.1515</v>
      </c>
      <c r="D38" s="9">
        <v>0.2424</v>
      </c>
      <c r="E38" s="9">
        <v>0.54549999999999998</v>
      </c>
      <c r="F38" s="43">
        <v>0.2727</v>
      </c>
      <c r="G38" s="83"/>
      <c r="H38" s="84"/>
    </row>
    <row r="39" spans="2:8" ht="15.75" customHeight="1" x14ac:dyDescent="0.35">
      <c r="B39" s="73"/>
      <c r="C39" s="74"/>
      <c r="D39" s="74"/>
      <c r="E39" s="74"/>
      <c r="F39" s="74"/>
      <c r="G39" s="74"/>
      <c r="H39" s="75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122</v>
      </c>
      <c r="C41" s="61"/>
      <c r="D41" s="61"/>
      <c r="E41" s="62"/>
      <c r="F41" s="63" t="s">
        <v>123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124</v>
      </c>
      <c r="C43" s="61"/>
      <c r="D43" s="61"/>
      <c r="E43" s="62"/>
      <c r="F43" s="63" t="s">
        <v>125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23.25" customHeight="1" x14ac:dyDescent="0.35">
      <c r="B45" s="60" t="s">
        <v>126</v>
      </c>
      <c r="C45" s="61"/>
      <c r="D45" s="61"/>
      <c r="E45" s="62"/>
      <c r="F45" s="63" t="s">
        <v>127</v>
      </c>
      <c r="G45" s="61"/>
      <c r="H45" s="64"/>
    </row>
    <row r="46" spans="2:8" ht="24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32.25" customHeight="1" x14ac:dyDescent="0.35">
      <c r="B47" s="60" t="s">
        <v>124</v>
      </c>
      <c r="C47" s="61"/>
      <c r="D47" s="61"/>
      <c r="E47" s="62"/>
      <c r="F47" s="63" t="s">
        <v>125</v>
      </c>
      <c r="G47" s="61"/>
      <c r="H47" s="64"/>
    </row>
    <row r="48" spans="2:8" ht="14.1" customHeight="1" x14ac:dyDescent="0.35">
      <c r="B48" s="68" t="s">
        <v>56</v>
      </c>
      <c r="C48" s="69"/>
      <c r="D48" s="69"/>
      <c r="E48" s="69"/>
      <c r="F48" s="69"/>
      <c r="G48" s="69"/>
      <c r="H48" s="70"/>
    </row>
    <row r="49" spans="2:8" ht="15.95" customHeight="1" x14ac:dyDescent="0.35">
      <c r="B49" s="65" t="s">
        <v>99</v>
      </c>
      <c r="C49" s="66"/>
      <c r="D49" s="66"/>
      <c r="E49" s="66"/>
      <c r="F49" s="66"/>
      <c r="G49" s="66"/>
      <c r="H49" s="67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112" t="s">
        <v>100</v>
      </c>
      <c r="C51" s="61"/>
      <c r="D51" s="61"/>
      <c r="E51" s="62"/>
      <c r="F51" s="63" t="s">
        <v>101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15" customHeight="1" thickBot="1" x14ac:dyDescent="0.4">
      <c r="B53" s="44" t="s">
        <v>102</v>
      </c>
      <c r="C53" s="45"/>
      <c r="D53" s="45"/>
      <c r="E53" s="45"/>
      <c r="F53" s="46"/>
      <c r="G53" s="47"/>
      <c r="H53" s="48"/>
    </row>
    <row r="54" spans="2:8" ht="38.25" customHeight="1" thickBot="1" x14ac:dyDescent="0.4">
      <c r="B54" s="49"/>
      <c r="C54" s="50"/>
      <c r="D54" s="50"/>
      <c r="E54" s="50"/>
      <c r="F54" s="50"/>
      <c r="G54" s="50"/>
      <c r="H54" s="51"/>
    </row>
    <row r="55" spans="2:8" ht="18" customHeight="1" thickBot="1" x14ac:dyDescent="0.4">
      <c r="B55" s="52" t="s">
        <v>61</v>
      </c>
      <c r="C55" s="53"/>
      <c r="D55" s="53"/>
      <c r="E55" s="53"/>
      <c r="F55" s="53"/>
      <c r="G55" s="53"/>
      <c r="H55" s="54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E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3.12.1.1.9.3'!B38:F38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C. 3.12.1.1.9</vt:lpstr>
      <vt:lpstr>A. 3.12.1.1.9.1</vt:lpstr>
      <vt:lpstr>A. 3.12.1.1.9.2</vt:lpstr>
      <vt:lpstr>A. 3.12.1.1.9.3</vt:lpstr>
      <vt:lpstr>'A. 3.12.1.1.9.1'!Área_de_impresión</vt:lpstr>
      <vt:lpstr>'A. 3.12.1.1.9.2'!Área_de_impresión</vt:lpstr>
      <vt:lpstr>'A. 3.12.1.1.9.3'!Área_de_impresión</vt:lpstr>
      <vt:lpstr>'C. 3.12.1.1.9'!Área_de_impresión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AGAA DGPM</dc:creator>
  <cp:lastModifiedBy>Home</cp:lastModifiedBy>
  <cp:revision/>
  <cp:lastPrinted>2022-09-30T15:51:36Z</cp:lastPrinted>
  <dcterms:created xsi:type="dcterms:W3CDTF">2021-02-17T19:36:04Z</dcterms:created>
  <dcterms:modified xsi:type="dcterms:W3CDTF">2024-01-10T19:07:36Z</dcterms:modified>
</cp:coreProperties>
</file>