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F821AC53-32CB-4C24-B83A-40582A5D940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.3.12.1.1.4-1" sheetId="56" r:id="rId1"/>
    <sheet name="C. 3.12.1.1.4-2" sheetId="58" r:id="rId2"/>
    <sheet name="A.3.12.1.1.4.1" sheetId="59" r:id="rId3"/>
    <sheet name="A.3.12.1.1.4.2" sheetId="60" r:id="rId4"/>
    <sheet name="A.3.12.1.1.4.3-1" sheetId="61" r:id="rId5"/>
    <sheet name="A.3.12.1.1.4.3-2" sheetId="62" r:id="rId6"/>
    <sheet name="A.3.12.1.1.4.-3" sheetId="63" r:id="rId7"/>
    <sheet name="A.3.12.1.1.4.4" sheetId="64" r:id="rId8"/>
  </sheets>
  <definedNames>
    <definedName name="_xlnm.Print_Area" localSheetId="2">'A.3.12.1.1.4.1'!$B$2:$H$56</definedName>
    <definedName name="_xlnm.Print_Area" localSheetId="3">'A.3.12.1.1.4.2'!$B$2:$H$56</definedName>
    <definedName name="_xlnm.Print_Area" localSheetId="6">'A.3.12.1.1.4.-3'!$B$2:$H$56</definedName>
    <definedName name="_xlnm.Print_Area" localSheetId="4">'A.3.12.1.1.4.3-1'!$B$2:$H$56</definedName>
    <definedName name="_xlnm.Print_Area" localSheetId="5">'A.3.12.1.1.4.3-2'!$B$2:$H$56</definedName>
    <definedName name="_xlnm.Print_Area" localSheetId="7">'A.3.12.1.1.4.4'!$B$2:$H$56</definedName>
    <definedName name="_xlnm.Print_Area" localSheetId="1">'C. 3.12.1.1.4-2'!$B$2:$H$56</definedName>
    <definedName name="_xlnm.Print_Area" localSheetId="0">'C.3.12.1.1.4-1'!$B$2:$H$56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4" l="1"/>
  <c r="G29" i="63"/>
  <c r="G29" i="62"/>
  <c r="G29" i="61"/>
  <c r="G29" i="60"/>
  <c r="G29" i="59"/>
  <c r="G29" i="58"/>
  <c r="G29" i="56"/>
</calcChain>
</file>

<file path=xl/sharedStrings.xml><?xml version="1.0" encoding="utf-8"?>
<sst xmlns="http://schemas.openxmlformats.org/spreadsheetml/2006/main" count="992" uniqueCount="192">
  <si>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</si>
  <si>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</si>
  <si>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</si>
  <si>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</si>
  <si>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</si>
  <si>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</si>
  <si>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</si>
  <si>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</si>
  <si>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</si>
  <si>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</si>
  <si>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</si>
  <si>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</si>
  <si>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</si>
  <si>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</si>
  <si>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</si>
  <si>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</si>
  <si>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</si>
  <si>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</si>
  <si>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</si>
  <si>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</si>
  <si>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</si>
  <si>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</si>
  <si>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</si>
  <si>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</si>
  <si>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</si>
  <si>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</si>
  <si>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</si>
  <si>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</si>
  <si>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</si>
  <si>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</si>
  <si>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</si>
  <si>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</si>
  <si>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</si>
  <si>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</si>
  <si>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</si>
  <si>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</si>
  <si>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</si>
  <si>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</si>
  <si>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</si>
  <si>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</si>
  <si>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</si>
  <si>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</si>
  <si>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</si>
  <si>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</si>
  <si>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</si>
  <si>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</si>
  <si>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</si>
  <si>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</si>
  <si>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</si>
  <si>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</si>
  <si>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</si>
  <si>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</si>
  <si>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</si>
  <si>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</si>
  <si>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</si>
  <si>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</si>
  <si>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</si>
  <si>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</si>
  <si>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</si>
  <si>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</si>
  <si>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</si>
  <si>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</si>
  <si>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</si>
  <si>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</si>
  <si>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</si>
  <si>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</si>
  <si>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</si>
  <si>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</si>
  <si>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</si>
  <si>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</si>
  <si>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</si>
  <si>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</si>
  <si>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</si>
  <si>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</si>
  <si>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</si>
  <si>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</si>
  <si>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</si>
  <si>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</si>
  <si>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</si>
  <si>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</si>
  <si>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descendente ( estos parametros podrán variar de acuerdo al indicador)</t>
  </si>
  <si>
    <t>NOMBRE DEL PROGRAMA PRESUPUESTARIO ANUAL</t>
  </si>
  <si>
    <t>Porcentaje</t>
  </si>
  <si>
    <t>Trimestral</t>
  </si>
  <si>
    <t>(         )</t>
  </si>
  <si>
    <t>(      X      )</t>
  </si>
  <si>
    <r>
      <rPr>
        <b/>
        <sz val="9"/>
        <rFont val="Calibri"/>
        <family val="2"/>
        <scheme val="minor"/>
      </rPr>
      <t>PM2VB:</t>
    </r>
    <r>
      <rPr>
        <sz val="9"/>
        <rFont val="Calibri"/>
        <family val="2"/>
        <scheme val="minor"/>
      </rPr>
      <t xml:space="preserve"> Porcentaje de m2 de vialidades bacheadas</t>
    </r>
  </si>
  <si>
    <t>Componente</t>
  </si>
  <si>
    <t>3.1.2.11</t>
  </si>
  <si>
    <t xml:space="preserve">Realizar el bacheo de vialidades del Municipio. </t>
  </si>
  <si>
    <t>Estos indicadores permiten conocer la cobertura en bacheo de las vialidades en el municipio.</t>
  </si>
  <si>
    <t>PM2VB=(M2VB/M2VPB)*100</t>
  </si>
  <si>
    <t>M2VB</t>
  </si>
  <si>
    <t>M2VPB</t>
  </si>
  <si>
    <t>M2 de vialidades bacheadas</t>
  </si>
  <si>
    <t>M2 de vialidades</t>
  </si>
  <si>
    <t>M2 de vialidades programas a bachear</t>
  </si>
  <si>
    <t>LIC. RICARDO ISRAEL HERNANDEZ MONTIEL</t>
  </si>
  <si>
    <t>DIRECCION DE BACHEO Y PIPAS</t>
  </si>
  <si>
    <t>DIRECTOR</t>
  </si>
  <si>
    <t>bacheoypipas@cancun.gob.mx</t>
  </si>
  <si>
    <t>99 86 88 43 04</t>
  </si>
  <si>
    <t>Secretaría Municipal de Obras Públicas y Servicios/Dirección de Bacheo y Pipas</t>
  </si>
  <si>
    <t>NOMBRE DEL PROGRAMA PRESUPUESTARIO ANUAL (PPA)</t>
  </si>
  <si>
    <t>EPP.3.12 Programa de infraestructura básica urbana, mejoramiento de imagen, servicios públicos y obras públicas dignas, sustentables e inclusivas.</t>
  </si>
  <si>
    <t>Secretaria Municipal de Obras Publicas y Servicios/Direccion de Bacheo y Pipas</t>
  </si>
  <si>
    <t>Garantizar la implementacion en forma eficaz y eficiente de las actividades inherentes en materia de servicios publicos que contribuyan a la innovacion de la infraestrutura del municipio de excelencia y calidad, permitiendo el progreso sostenible y sustentable en beneficio de los habitantes.</t>
  </si>
  <si>
    <t>3.1.2.12</t>
  </si>
  <si>
    <t xml:space="preserve"> Suministrar agua potable a las colonia que carecen del servicio.</t>
  </si>
  <si>
    <t>El indicador permite conocer el surtido de agua potable a los habitantes del municipio</t>
  </si>
  <si>
    <t>PLAPP=(MCAP/MCAEP)*100</t>
  </si>
  <si>
    <t>LAP</t>
  </si>
  <si>
    <t>Litros de agua potable</t>
  </si>
  <si>
    <t>LAEP</t>
  </si>
  <si>
    <t>Litros de agua estimada a proporcionar</t>
  </si>
  <si>
    <t>EPP.3.12  Programa de infraestructura básica urbana, mejoramiento de imagen, servicios públicos y obras públicas dignas, sustentables e inclusivas.</t>
  </si>
  <si>
    <t>Actividad</t>
  </si>
  <si>
    <t>3.1.2.4</t>
  </si>
  <si>
    <t xml:space="preserve"> Atender las solicitudes de la ciudadania para el mantenimiento de la infraestructura urbana y para la creacion de obra publica municipal </t>
  </si>
  <si>
    <t>Este indicador permiten conocer la cobertura total  de las solicitudes recepcionandas mediante llamadas telefónicas y redes sociales para su atención en forma oportuna en el municipio de Benito Juárez</t>
  </si>
  <si>
    <t xml:space="preserve">PSSA=(NSA/TSR)*100  </t>
  </si>
  <si>
    <t>NSSA</t>
  </si>
  <si>
    <t xml:space="preserve"> Número de solicitudesde servicio atendidas</t>
  </si>
  <si>
    <t>Solicitudes</t>
  </si>
  <si>
    <t>TSR</t>
  </si>
  <si>
    <t xml:space="preserve">Total de solicitudes de servicio recepcionadas </t>
  </si>
  <si>
    <t>3.1.2.3</t>
  </si>
  <si>
    <t>Ejecutar programas, acciones y medidas para la operación y buen funcionamiento de los servicios publicos.</t>
  </si>
  <si>
    <t>Este indicador nos permite conocer si se cumple con las especificaciones de las vialidades por parte de los desarrolladores de vivienda , en la entrega recepción</t>
  </si>
  <si>
    <t xml:space="preserve">PROV = (NOR/TOE)*100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</si>
  <si>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Recepción de obras      </t>
    </r>
    <r>
      <rPr>
        <b/>
        <sz val="9"/>
        <color theme="1"/>
        <rFont val="Calibri"/>
        <family val="2"/>
        <scheme val="minor"/>
      </rPr>
      <t xml:space="preserve"> 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 </t>
    </r>
    <r>
      <rPr>
        <sz val="9"/>
        <color theme="1"/>
        <rFont val="Calibri"/>
        <family val="2"/>
        <scheme val="minor"/>
      </rPr>
      <t>Repisa B</t>
    </r>
  </si>
  <si>
    <t>NOR</t>
  </si>
  <si>
    <t>Número de Obras Recepcionadas</t>
  </si>
  <si>
    <t xml:space="preserve">Reporte de Recepción de obras               
</t>
  </si>
  <si>
    <t>TOE</t>
  </si>
  <si>
    <t xml:space="preserve"> Total de Obras Estimadas  </t>
  </si>
  <si>
    <t xml:space="preserve">Reporte de Recepción de obras               
</t>
  </si>
  <si>
    <t>Obras</t>
  </si>
  <si>
    <t>Este indicador nos permitirá conocer el  Porcentaje de vehículos operando</t>
  </si>
  <si>
    <t xml:space="preserve">PVO:(TPVO/TPVR)*100     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</si>
  <si>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mantenimiento del parque vehicular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</si>
  <si>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TPVO</t>
  </si>
  <si>
    <t>Total de Parque Vehicular Operando</t>
  </si>
  <si>
    <t>Reporte de mantenimiento del parque vehicular</t>
  </si>
  <si>
    <t>TPVR</t>
  </si>
  <si>
    <t>Total del parque vehicular en reparacion</t>
  </si>
  <si>
    <t>Vehiculos</t>
  </si>
  <si>
    <t>Este indicador nos permitirá conocer el  Porcentaje del parque de maquinaria  operando</t>
  </si>
  <si>
    <t>PMO: (TPMO/TPMR)*100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</si>
  <si>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 </t>
    </r>
    <r>
      <rPr>
        <b/>
        <sz val="9"/>
        <color theme="1"/>
        <rFont val="Calibri"/>
        <family val="2"/>
        <scheme val="minor"/>
      </rPr>
      <t xml:space="preserve">  
Nombre de quien genera la información:
</t>
    </r>
    <r>
      <rPr>
        <sz val="9"/>
        <color theme="1"/>
        <rFont val="Calibri"/>
        <family val="2"/>
        <scheme val="minor"/>
      </rPr>
      <t xml:space="preserve">Dirección de Bacheo y Pipas
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Trimestral.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</si>
  <si>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TPMO</t>
  </si>
  <si>
    <t>Total de Parque de Maquinaria Operando</t>
  </si>
  <si>
    <t xml:space="preserve">Reporte               </t>
  </si>
  <si>
    <t>TPMR</t>
  </si>
  <si>
    <t xml:space="preserve">Total del Parque de maquinaria en  Reparación   </t>
  </si>
  <si>
    <t>Maquinaria</t>
  </si>
  <si>
    <t>Este indicador nos permitirá conocer el  Porcentaje de maquinaria menor operando</t>
  </si>
  <si>
    <t>PEMO= (TEMO/TEMR)*100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</si>
  <si>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mantenimientos de equipo menor              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</si>
  <si>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TEMO</t>
  </si>
  <si>
    <t xml:space="preserve"> Total de Equipo Menor Operando</t>
  </si>
  <si>
    <t xml:space="preserve">Reporte de mantenimientos de equipo menor    </t>
  </si>
  <si>
    <t>TEMR</t>
  </si>
  <si>
    <t xml:space="preserve"> Total de Equipo Menor en  Reparación        </t>
  </si>
  <si>
    <t>Equipo menor</t>
  </si>
  <si>
    <t>este indicador nos permite identificar los daños y desperfectos que se presentan en la infraestructura  de las instalaciones mediante el dictamen de levantamiento de técnico del material que se requiere para el mantenimiento.</t>
  </si>
  <si>
    <t>PAMID= (TAMA/TMAP)*100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</si>
  <si>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de mantenimiento    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</si>
  <si>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>TAMA</t>
  </si>
  <si>
    <t xml:space="preserve"> Total de actividades de mantenimiento de áreas</t>
  </si>
  <si>
    <t xml:space="preserve">Reporte de mantenimiento            
</t>
  </si>
  <si>
    <t>TMAP</t>
  </si>
  <si>
    <t>Total de mantenimiento de áreas programadas</t>
  </si>
  <si>
    <r>
      <t xml:space="preserve">Nombre del Documento: 
</t>
    </r>
    <r>
      <rPr>
        <sz val="9"/>
        <color theme="1"/>
        <rFont val="Calibri"/>
        <family val="2"/>
        <scheme val="minor"/>
      </rPr>
      <t>Suministro de agua potable 2022.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  <r>
      <rPr>
        <b/>
        <sz val="9"/>
        <color theme="1"/>
        <rFont val="Calibri"/>
        <family val="2"/>
        <scheme val="minor"/>
      </rPr>
      <t xml:space="preserve">
</t>
    </r>
  </si>
  <si>
    <t xml:space="preserve">Año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</si>
  <si>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Comprobación de mezcla  2023.  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Repisa B</t>
    </r>
  </si>
  <si>
    <t xml:space="preserve">Comprobacion de mezcla 2020.      </t>
  </si>
  <si>
    <t xml:space="preserve"> Comprobacion de mezcla 2023.           </t>
  </si>
  <si>
    <t xml:space="preserve">Reportes de Suministro de agua potable 2020.
</t>
  </si>
  <si>
    <t xml:space="preserve">Reportes de Suministro de agua potable 2023.
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</si>
  <si>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de Solicitudes de Servicio 2023.</t>
    </r>
    <r>
      <rPr>
        <b/>
        <sz val="9"/>
        <color theme="1"/>
        <rFont val="Calibri"/>
        <family val="2"/>
        <scheme val="minor"/>
      </rPr>
      <t xml:space="preserve">        
Nombre de quien genera la información:
</t>
    </r>
    <r>
      <rPr>
        <sz val="9"/>
        <color theme="1"/>
        <rFont val="Calibri"/>
        <family val="2"/>
        <scheme val="minor"/>
      </rPr>
      <t>Dirección de Bacheo y Pipas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Repisa B</t>
    </r>
  </si>
  <si>
    <t xml:space="preserve">Reporte de Solicitudes de Servicio 2023     
</t>
  </si>
  <si>
    <t xml:space="preserve">Reporte de Solicitudes de Servicio 2020         </t>
  </si>
  <si>
    <t>Ficha de Indicador de Desempeño. FID 2023</t>
  </si>
  <si>
    <t>395..62%</t>
  </si>
  <si>
    <r>
      <rPr>
        <b/>
        <sz val="9"/>
        <rFont val="Calibri"/>
        <family val="2"/>
        <scheme val="minor"/>
      </rPr>
      <t>PAMID:</t>
    </r>
    <r>
      <rPr>
        <sz val="9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Porcentaje de actividades de Mantenimiento de las Instalaciones  Deterioradas</t>
    </r>
  </si>
  <si>
    <r>
      <rPr>
        <b/>
        <sz val="9"/>
        <rFont val="Calibri"/>
        <family val="2"/>
        <scheme val="minor"/>
      </rPr>
      <t xml:space="preserve">PEMO: </t>
    </r>
    <r>
      <rPr>
        <sz val="9"/>
        <color theme="1"/>
        <rFont val="Calibri"/>
        <family val="2"/>
        <scheme val="minor"/>
      </rPr>
      <t>Porcentaje de Equipo Menor Operando</t>
    </r>
  </si>
  <si>
    <r>
      <rPr>
        <b/>
        <sz val="9"/>
        <rFont val="Calibri"/>
        <family val="2"/>
        <scheme val="minor"/>
      </rPr>
      <t>PPMO</t>
    </r>
    <r>
      <rPr>
        <sz val="9"/>
        <rFont val="Calibri"/>
        <family val="2"/>
        <scheme val="minor"/>
      </rPr>
      <t xml:space="preserve">: </t>
    </r>
    <r>
      <rPr>
        <sz val="9"/>
        <color theme="1"/>
        <rFont val="Calibri"/>
        <family val="2"/>
        <scheme val="minor"/>
      </rPr>
      <t>Porcentaje del Parque de Maquinaria Operando</t>
    </r>
  </si>
  <si>
    <r>
      <rPr>
        <b/>
        <sz val="9"/>
        <rFont val="Calibri"/>
        <family val="2"/>
        <scheme val="minor"/>
      </rPr>
      <t>PVO</t>
    </r>
    <r>
      <rPr>
        <sz val="9"/>
        <rFont val="Calibri"/>
        <family val="2"/>
        <scheme val="minor"/>
      </rPr>
      <t xml:space="preserve">: </t>
    </r>
    <r>
      <rPr>
        <sz val="9"/>
        <color theme="1"/>
        <rFont val="Calibri"/>
        <family val="2"/>
        <scheme val="minor"/>
      </rPr>
      <t>Porcentaje de Vehiculos Operando</t>
    </r>
  </si>
  <si>
    <r>
      <rPr>
        <b/>
        <sz val="9"/>
        <rFont val="Calibri"/>
        <family val="2"/>
        <scheme val="minor"/>
      </rPr>
      <t xml:space="preserve">PROV: </t>
    </r>
    <r>
      <rPr>
        <sz val="9"/>
        <color theme="1"/>
        <rFont val="Calibri"/>
        <family val="2"/>
        <scheme val="minor"/>
      </rPr>
      <t>Porcentaje de Recepción de Obras de vialidades</t>
    </r>
  </si>
  <si>
    <r>
      <rPr>
        <b/>
        <sz val="9"/>
        <rFont val="Calibri"/>
        <family val="2"/>
        <scheme val="minor"/>
      </rPr>
      <t>PSSA</t>
    </r>
    <r>
      <rPr>
        <sz val="9"/>
        <rFont val="Calibri"/>
        <family val="2"/>
        <scheme val="minor"/>
      </rPr>
      <t xml:space="preserve">: </t>
    </r>
    <r>
      <rPr>
        <sz val="9"/>
        <color theme="1"/>
        <rFont val="Calibri"/>
        <family val="2"/>
        <scheme val="minor"/>
      </rPr>
      <t>Porcentaje de solicitudes de servicio Atendidas</t>
    </r>
  </si>
  <si>
    <r>
      <rPr>
        <b/>
        <sz val="9"/>
        <rFont val="Calibri"/>
        <family val="2"/>
        <scheme val="minor"/>
      </rPr>
      <t>PLAPP:</t>
    </r>
    <r>
      <rPr>
        <sz val="9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Porcentaje de Litros de Agua Potable Proporcionada.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</si>
</sst>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0" fontId="4" fillId="9" borderId="17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33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542926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152400</xdr:rowOff>
        </xdr:from>
        <xdr:to>
          <xdr:col>2</xdr:col>
          <xdr:colOff>285750</xdr:colOff>
          <xdr:row>3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6</xdr:col>
      <xdr:colOff>1522640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6</xdr:col>
      <xdr:colOff>1519238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155123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325212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297997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5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202747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6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325212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1</xdr:row>
          <xdr:rowOff>95250</xdr:rowOff>
        </xdr:from>
        <xdr:to>
          <xdr:col>2</xdr:col>
          <xdr:colOff>285750</xdr:colOff>
          <xdr:row>3</xdr:row>
          <xdr:rowOff>123825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371475</xdr:colOff>
      <xdr:row>1</xdr:row>
      <xdr:rowOff>104775</xdr:rowOff>
    </xdr:from>
    <xdr:to>
      <xdr:col>4</xdr:col>
      <xdr:colOff>276224</xdr:colOff>
      <xdr:row>3</xdr:row>
      <xdr:rowOff>47624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114550" y="342900"/>
          <a:ext cx="1866899" cy="8953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2500" b="1"/>
            <a:t> </a:t>
          </a:r>
          <a:r>
            <a:rPr lang="es-MX" sz="1800" b="1"/>
            <a:t>DIRECCIÓN DE    </a:t>
          </a:r>
          <a:r>
            <a:rPr lang="es-MX" sz="1800" b="1" baseline="0"/>
            <a:t>     </a:t>
          </a:r>
          <a:r>
            <a:rPr lang="es-MX" sz="1800" b="1"/>
            <a:t>BACHEO Y PIPAS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4.bin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5.bin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6.bin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7.bin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bacheoypipas@cancun.gob.mx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8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8798D-61CF-4AAC-8B5C-C2ED4963FEAF}">
  <sheetPr>
    <pageSetUpPr fitToPage="1"/>
  </sheetPr>
  <dimension ref="B1:P55"/>
  <sheetViews>
    <sheetView showGridLines="0" tabSelected="1" view="pageBreakPreview" topLeftCell="B1" zoomScale="80" zoomScaleNormal="80" zoomScaleSheetLayoutView="80" workbookViewId="0">
      <selection activeCell="F42" sqref="F42:H42"/>
    </sheetView>
  </sheetViews>
  <sheetFormatPr baseColWidth="10" defaultColWidth="11.42578125" defaultRowHeight="18" x14ac:dyDescent="0.35"/>
  <cols>
    <col min="1" max="1" width="11.42578125" style="1"/>
    <col min="2" max="2" width="17.7109375" style="1" customWidth="1"/>
    <col min="3" max="3" width="22.42578125" style="1" customWidth="1"/>
    <col min="4" max="4" width="14.7109375" style="1" customWidth="1"/>
    <col min="5" max="5" width="34.28515625" style="1" customWidth="1"/>
    <col min="6" max="6" width="19.85546875" style="1" customWidth="1"/>
    <col min="7" max="7" width="14.7109375" style="1" customWidth="1"/>
    <col min="8" max="8" width="3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110" t="s">
        <v>183</v>
      </c>
      <c r="C5" s="111"/>
      <c r="D5" s="111"/>
      <c r="E5" s="111"/>
      <c r="F5" s="111"/>
      <c r="G5" s="111"/>
      <c r="H5" s="11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3" t="s">
        <v>0</v>
      </c>
      <c r="C6" s="114"/>
      <c r="D6" s="114"/>
      <c r="E6" s="114"/>
      <c r="F6" s="114"/>
      <c r="G6" s="114"/>
      <c r="H6" s="11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16" t="s">
        <v>86</v>
      </c>
      <c r="C7" s="117"/>
      <c r="D7" s="117"/>
      <c r="E7" s="117"/>
      <c r="F7" s="117"/>
      <c r="G7" s="117"/>
      <c r="H7" s="118"/>
      <c r="I7" s="3"/>
      <c r="J7" s="3"/>
      <c r="K7" s="3"/>
      <c r="L7" s="3"/>
      <c r="M7" s="3"/>
      <c r="N7" s="3"/>
      <c r="O7" s="3"/>
      <c r="P7" s="3"/>
    </row>
    <row r="8" spans="2:16" ht="35.25" customHeight="1" x14ac:dyDescent="0.35">
      <c r="B8" s="84" t="s">
        <v>81</v>
      </c>
      <c r="C8" s="57"/>
      <c r="D8" s="85"/>
      <c r="E8" s="85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7" t="s">
        <v>65</v>
      </c>
      <c r="C9" s="108"/>
      <c r="D9" s="109"/>
      <c r="E9" s="109"/>
      <c r="F9" s="63" t="s">
        <v>102</v>
      </c>
      <c r="G9" s="62"/>
      <c r="H9" s="21" t="s">
        <v>87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05" t="s">
        <v>78</v>
      </c>
      <c r="D11" s="105"/>
      <c r="E11" s="105"/>
      <c r="F11" s="43" t="s">
        <v>88</v>
      </c>
      <c r="G11" s="99" t="s">
        <v>89</v>
      </c>
      <c r="H11" s="106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9" t="s">
        <v>62</v>
      </c>
      <c r="D14" s="99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100" t="s">
        <v>12</v>
      </c>
      <c r="C15" s="101"/>
      <c r="D15" s="101"/>
      <c r="E15" s="101"/>
      <c r="F15" s="102"/>
      <c r="G15" s="58" t="s">
        <v>13</v>
      </c>
      <c r="H15" s="59"/>
    </row>
    <row r="16" spans="2:16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9" t="s">
        <v>63</v>
      </c>
      <c r="D17" s="99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85" t="s">
        <v>23</v>
      </c>
      <c r="G19" s="85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9" t="s">
        <v>62</v>
      </c>
      <c r="G20" s="99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96" t="s">
        <v>90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52" t="s">
        <v>91</v>
      </c>
      <c r="C24" s="53"/>
      <c r="D24" s="53"/>
      <c r="E24" s="53"/>
      <c r="F24" s="53"/>
      <c r="G24" s="53"/>
      <c r="H24" s="54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27.75" customHeight="1" x14ac:dyDescent="0.35">
      <c r="B28" s="55" t="s">
        <v>32</v>
      </c>
      <c r="C28" s="56"/>
      <c r="D28" s="57"/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81">
        <v>69820.61</v>
      </c>
      <c r="C29" s="82"/>
      <c r="D29" s="83"/>
      <c r="E29" s="38">
        <v>2020</v>
      </c>
      <c r="F29" s="5">
        <v>184595</v>
      </c>
      <c r="G29" s="10">
        <f>(F29/B29)-1</f>
        <v>1.6438468526700065</v>
      </c>
      <c r="H29" s="40">
        <v>2023</v>
      </c>
    </row>
    <row r="30" spans="2:8" ht="19.5" customHeight="1" x14ac:dyDescent="0.35">
      <c r="B30" s="84" t="s">
        <v>35</v>
      </c>
      <c r="C30" s="85"/>
      <c r="D30" s="85"/>
      <c r="E30" s="85"/>
      <c r="F30" s="85"/>
      <c r="G30" s="85"/>
      <c r="H30" s="86"/>
    </row>
    <row r="31" spans="2:8" ht="19.5" customHeight="1" x14ac:dyDescent="0.35">
      <c r="B31" s="84" t="s">
        <v>70</v>
      </c>
      <c r="C31" s="85"/>
      <c r="D31" s="85"/>
      <c r="E31" s="85"/>
      <c r="F31" s="85" t="s">
        <v>80</v>
      </c>
      <c r="G31" s="85"/>
      <c r="H31" s="86"/>
    </row>
    <row r="32" spans="2:8" ht="26.1" customHeight="1" x14ac:dyDescent="0.35">
      <c r="B32" s="87" t="s">
        <v>36</v>
      </c>
      <c r="C32" s="88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89" t="s">
        <v>71</v>
      </c>
      <c r="C33" s="90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6" t="s">
        <v>39</v>
      </c>
      <c r="C34" s="77"/>
      <c r="D34" s="77"/>
      <c r="E34" s="77"/>
      <c r="F34" s="77"/>
      <c r="G34" s="77"/>
      <c r="H34" s="78"/>
    </row>
    <row r="35" spans="2:8" ht="138.75" customHeight="1" thickBot="1" x14ac:dyDescent="0.4">
      <c r="B35" s="91" t="s">
        <v>175</v>
      </c>
      <c r="C35" s="92"/>
      <c r="D35" s="93"/>
      <c r="E35" s="93"/>
      <c r="F35" s="93"/>
      <c r="G35" s="93"/>
      <c r="H35" s="94"/>
    </row>
    <row r="36" spans="2:8" ht="34.5" customHeight="1" thickBot="1" x14ac:dyDescent="0.4">
      <c r="B36" s="79" t="s">
        <v>40</v>
      </c>
      <c r="C36" s="95"/>
      <c r="D36" s="95"/>
      <c r="E36" s="95"/>
      <c r="F36" s="95"/>
      <c r="G36" s="95"/>
      <c r="H36" s="80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79" t="s">
        <v>46</v>
      </c>
      <c r="H37" s="80"/>
    </row>
    <row r="38" spans="2:8" ht="38.1" customHeight="1" thickBot="1" x14ac:dyDescent="0.4">
      <c r="B38" s="9">
        <v>0.22270000000000001</v>
      </c>
      <c r="C38" s="44">
        <v>0.34749999999999998</v>
      </c>
      <c r="D38" s="9">
        <v>0.60160000000000002</v>
      </c>
      <c r="E38" s="9">
        <v>0.50919999999999999</v>
      </c>
      <c r="F38" s="9">
        <v>0.42030000000000001</v>
      </c>
      <c r="G38" s="74"/>
      <c r="H38" s="75"/>
    </row>
    <row r="39" spans="2:8" ht="15.75" customHeight="1" x14ac:dyDescent="0.35">
      <c r="B39" s="76" t="s">
        <v>47</v>
      </c>
      <c r="C39" s="77"/>
      <c r="D39" s="77"/>
      <c r="E39" s="77"/>
      <c r="F39" s="77"/>
      <c r="G39" s="77"/>
      <c r="H39" s="78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92</v>
      </c>
      <c r="C41" s="61"/>
      <c r="D41" s="61"/>
      <c r="E41" s="62"/>
      <c r="F41" s="63" t="s">
        <v>94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177</v>
      </c>
      <c r="C43" s="61"/>
      <c r="D43" s="61"/>
      <c r="E43" s="62"/>
      <c r="F43" s="63" t="s">
        <v>95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93</v>
      </c>
      <c r="C45" s="61"/>
      <c r="D45" s="61"/>
      <c r="E45" s="62"/>
      <c r="F45" s="63" t="s">
        <v>96</v>
      </c>
      <c r="G45" s="61"/>
      <c r="H45" s="64"/>
    </row>
    <row r="46" spans="2:8" ht="24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32.25" customHeight="1" x14ac:dyDescent="0.35">
      <c r="B47" s="60" t="s">
        <v>176</v>
      </c>
      <c r="C47" s="61"/>
      <c r="D47" s="61"/>
      <c r="E47" s="62"/>
      <c r="F47" s="63" t="s">
        <v>95</v>
      </c>
      <c r="G47" s="61"/>
      <c r="H47" s="64"/>
    </row>
    <row r="48" spans="2:8" ht="14.1" customHeight="1" x14ac:dyDescent="0.35">
      <c r="B48" s="49" t="s">
        <v>56</v>
      </c>
      <c r="C48" s="50"/>
      <c r="D48" s="50"/>
      <c r="E48" s="50"/>
      <c r="F48" s="50"/>
      <c r="G48" s="50"/>
      <c r="H48" s="51"/>
    </row>
    <row r="49" spans="2:8" ht="15.95" customHeight="1" x14ac:dyDescent="0.35">
      <c r="B49" s="52" t="s">
        <v>97</v>
      </c>
      <c r="C49" s="53"/>
      <c r="D49" s="53"/>
      <c r="E49" s="53"/>
      <c r="F49" s="53"/>
      <c r="G49" s="53"/>
      <c r="H49" s="54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98</v>
      </c>
      <c r="C51" s="61"/>
      <c r="D51" s="61"/>
      <c r="E51" s="62"/>
      <c r="F51" s="63" t="s">
        <v>99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22.5" customHeight="1" thickBot="1" x14ac:dyDescent="0.4">
      <c r="B53" s="65" t="s">
        <v>100</v>
      </c>
      <c r="C53" s="66"/>
      <c r="D53" s="66"/>
      <c r="E53" s="67"/>
      <c r="F53" s="68" t="s">
        <v>101</v>
      </c>
      <c r="G53" s="69"/>
      <c r="H53" s="70"/>
    </row>
    <row r="54" spans="2:8" ht="96.75" customHeight="1" thickBot="1" x14ac:dyDescent="0.4">
      <c r="B54" s="71"/>
      <c r="C54" s="72"/>
      <c r="D54" s="72"/>
      <c r="E54" s="72"/>
      <c r="F54" s="72"/>
      <c r="G54" s="72"/>
      <c r="H54" s="73"/>
    </row>
    <row r="55" spans="2:8" ht="18" customHeight="1" thickBot="1" x14ac:dyDescent="0.4">
      <c r="B55" s="46" t="s">
        <v>61</v>
      </c>
      <c r="C55" s="47"/>
      <c r="D55" s="47"/>
      <c r="E55" s="47"/>
      <c r="F55" s="47"/>
      <c r="G55" s="47"/>
      <c r="H55" s="48"/>
    </row>
  </sheetData>
  <mergeCells count="73">
    <mergeCell ref="B9:E9"/>
    <mergeCell ref="F9:G9"/>
    <mergeCell ref="B5:H5"/>
    <mergeCell ref="B6:H6"/>
    <mergeCell ref="B7:H7"/>
    <mergeCell ref="B8:E8"/>
    <mergeCell ref="F8:G8"/>
    <mergeCell ref="B10:E10"/>
    <mergeCell ref="F10:H10"/>
    <mergeCell ref="C11:E11"/>
    <mergeCell ref="B12:H12"/>
    <mergeCell ref="G11:H11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3:H23"/>
    <mergeCell ref="B24:H24"/>
    <mergeCell ref="B25:E25"/>
    <mergeCell ref="F25:H25"/>
    <mergeCell ref="B26:E26"/>
    <mergeCell ref="F26:H26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3" r:id="rId1" xr:uid="{4D47A903-5E5A-4DF9-A8E7-85E3C8F73FA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6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1025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152400</xdr:rowOff>
              </from>
              <to>
                <xdr:col>2</xdr:col>
                <xdr:colOff>285750</xdr:colOff>
                <xdr:row>3</xdr:row>
                <xdr:rowOff>180975</xdr:rowOff>
              </to>
            </anchor>
          </objectPr>
        </oleObject>
      </mc:Choice>
      <mc:Fallback>
        <oleObject progId="PBrush" shapeId="1025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69750DD-AFA6-4530-B4F0-70730B21B6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'C.3.12.1.1.4-1'!B38:F38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6E041-E786-42E7-88F3-FF181BBF1DD6}">
  <sheetPr>
    <pageSetUpPr fitToPage="1"/>
  </sheetPr>
  <dimension ref="B1:P55"/>
  <sheetViews>
    <sheetView showGridLines="0" zoomScale="80" zoomScaleNormal="80" zoomScaleSheetLayoutView="93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2" width="19.5703125" style="1" customWidth="1"/>
    <col min="3" max="4" width="14.7109375" style="1" customWidth="1"/>
    <col min="5" max="5" width="28.140625" style="1" customWidth="1"/>
    <col min="6" max="6" width="18.42578125" style="1" customWidth="1"/>
    <col min="7" max="7" width="23.4257812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110" t="s">
        <v>183</v>
      </c>
      <c r="C5" s="111"/>
      <c r="D5" s="111"/>
      <c r="E5" s="111"/>
      <c r="F5" s="111"/>
      <c r="G5" s="111"/>
      <c r="H5" s="11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3" t="s">
        <v>0</v>
      </c>
      <c r="C6" s="114"/>
      <c r="D6" s="114"/>
      <c r="E6" s="114"/>
      <c r="F6" s="114"/>
      <c r="G6" s="114"/>
      <c r="H6" s="11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16" t="s">
        <v>191</v>
      </c>
      <c r="C7" s="117"/>
      <c r="D7" s="117"/>
      <c r="E7" s="117"/>
      <c r="F7" s="117"/>
      <c r="G7" s="117"/>
      <c r="H7" s="11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84" t="s">
        <v>103</v>
      </c>
      <c r="C8" s="57"/>
      <c r="D8" s="85"/>
      <c r="E8" s="85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7" t="s">
        <v>104</v>
      </c>
      <c r="C9" s="108"/>
      <c r="D9" s="109"/>
      <c r="E9" s="109"/>
      <c r="F9" s="63" t="s">
        <v>105</v>
      </c>
      <c r="G9" s="62"/>
      <c r="H9" s="21" t="s">
        <v>87</v>
      </c>
      <c r="I9" s="3"/>
      <c r="J9" s="3"/>
      <c r="K9" s="3"/>
      <c r="L9" s="3"/>
      <c r="M9" s="3"/>
      <c r="N9" s="3"/>
      <c r="O9" s="3"/>
      <c r="P9" s="3"/>
    </row>
    <row r="10" spans="2:16" ht="33.75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05" t="s">
        <v>106</v>
      </c>
      <c r="D11" s="105"/>
      <c r="E11" s="105"/>
      <c r="F11" s="43" t="s">
        <v>107</v>
      </c>
      <c r="G11" s="99" t="s">
        <v>108</v>
      </c>
      <c r="H11" s="106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9" t="s">
        <v>62</v>
      </c>
      <c r="D14" s="99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100" t="s">
        <v>12</v>
      </c>
      <c r="C15" s="101"/>
      <c r="D15" s="101"/>
      <c r="E15" s="101"/>
      <c r="F15" s="102"/>
      <c r="G15" s="58" t="s">
        <v>13</v>
      </c>
      <c r="H15" s="59"/>
    </row>
    <row r="16" spans="2:16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9" t="s">
        <v>63</v>
      </c>
      <c r="D17" s="99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85" t="s">
        <v>23</v>
      </c>
      <c r="G19" s="85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9" t="s">
        <v>62</v>
      </c>
      <c r="G20" s="99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96" t="s">
        <v>109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52" t="s">
        <v>110</v>
      </c>
      <c r="C24" s="53"/>
      <c r="D24" s="53"/>
      <c r="E24" s="53"/>
      <c r="F24" s="53"/>
      <c r="G24" s="53"/>
      <c r="H24" s="54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30" customHeight="1" x14ac:dyDescent="0.35">
      <c r="B28" s="55" t="s">
        <v>32</v>
      </c>
      <c r="C28" s="56"/>
      <c r="D28" s="57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19">
        <v>10410000</v>
      </c>
      <c r="C29" s="82"/>
      <c r="D29" s="83">
        <v>2019</v>
      </c>
      <c r="E29" s="38">
        <v>2020</v>
      </c>
      <c r="F29" s="45">
        <v>5126179</v>
      </c>
      <c r="G29" s="10">
        <f>(F29/B29)-1</f>
        <v>-0.5075716618635927</v>
      </c>
      <c r="H29" s="40">
        <v>2023</v>
      </c>
    </row>
    <row r="30" spans="2:8" ht="19.5" customHeight="1" x14ac:dyDescent="0.35">
      <c r="B30" s="84" t="s">
        <v>35</v>
      </c>
      <c r="C30" s="85"/>
      <c r="D30" s="85"/>
      <c r="E30" s="85"/>
      <c r="F30" s="85"/>
      <c r="G30" s="85"/>
      <c r="H30" s="86"/>
    </row>
    <row r="31" spans="2:8" ht="27" customHeight="1" x14ac:dyDescent="0.35">
      <c r="B31" s="84" t="s">
        <v>70</v>
      </c>
      <c r="C31" s="85"/>
      <c r="D31" s="85"/>
      <c r="E31" s="85"/>
      <c r="F31" s="85" t="s">
        <v>80</v>
      </c>
      <c r="G31" s="85"/>
      <c r="H31" s="86"/>
    </row>
    <row r="32" spans="2:8" ht="26.1" customHeight="1" x14ac:dyDescent="0.35">
      <c r="B32" s="87" t="s">
        <v>36</v>
      </c>
      <c r="C32" s="88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89" t="s">
        <v>71</v>
      </c>
      <c r="C33" s="90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6" t="s">
        <v>39</v>
      </c>
      <c r="C34" s="77"/>
      <c r="D34" s="77"/>
      <c r="E34" s="77"/>
      <c r="F34" s="77"/>
      <c r="G34" s="77"/>
      <c r="H34" s="78"/>
    </row>
    <row r="35" spans="2:8" ht="153.75" customHeight="1" thickBot="1" x14ac:dyDescent="0.4">
      <c r="B35" s="91" t="s">
        <v>173</v>
      </c>
      <c r="C35" s="92"/>
      <c r="D35" s="93"/>
      <c r="E35" s="93"/>
      <c r="F35" s="93"/>
      <c r="G35" s="93"/>
      <c r="H35" s="94"/>
    </row>
    <row r="36" spans="2:8" ht="34.5" customHeight="1" thickBot="1" x14ac:dyDescent="0.4">
      <c r="B36" s="79" t="s">
        <v>40</v>
      </c>
      <c r="C36" s="95"/>
      <c r="D36" s="95"/>
      <c r="E36" s="95"/>
      <c r="F36" s="95"/>
      <c r="G36" s="95"/>
      <c r="H36" s="80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79" t="s">
        <v>46</v>
      </c>
      <c r="H37" s="80"/>
    </row>
    <row r="38" spans="2:8" ht="38.1" customHeight="1" thickBot="1" x14ac:dyDescent="0.4">
      <c r="B38" s="9">
        <v>4.5960000000000001</v>
      </c>
      <c r="C38" s="9" t="s">
        <v>184</v>
      </c>
      <c r="D38" s="9">
        <v>4.5141</v>
      </c>
      <c r="E38" s="9">
        <v>5.15</v>
      </c>
      <c r="F38" s="9">
        <v>4.5541</v>
      </c>
      <c r="G38" s="74"/>
      <c r="H38" s="75"/>
    </row>
    <row r="39" spans="2:8" ht="15.75" customHeight="1" x14ac:dyDescent="0.35">
      <c r="B39" s="76" t="s">
        <v>47</v>
      </c>
      <c r="C39" s="77"/>
      <c r="D39" s="77"/>
      <c r="E39" s="77"/>
      <c r="F39" s="77"/>
      <c r="G39" s="77"/>
      <c r="H39" s="78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111</v>
      </c>
      <c r="C41" s="61"/>
      <c r="D41" s="61"/>
      <c r="E41" s="62"/>
      <c r="F41" s="63" t="s">
        <v>112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179</v>
      </c>
      <c r="C43" s="61"/>
      <c r="D43" s="61"/>
      <c r="E43" s="62"/>
      <c r="F43" s="63" t="s">
        <v>112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113</v>
      </c>
      <c r="C45" s="61"/>
      <c r="D45" s="61"/>
      <c r="E45" s="62"/>
      <c r="F45" s="63" t="s">
        <v>114</v>
      </c>
      <c r="G45" s="61"/>
      <c r="H45" s="64"/>
    </row>
    <row r="46" spans="2:8" ht="24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32.25" customHeight="1" x14ac:dyDescent="0.35">
      <c r="B47" s="60" t="s">
        <v>178</v>
      </c>
      <c r="C47" s="61"/>
      <c r="D47" s="61"/>
      <c r="E47" s="62"/>
      <c r="F47" s="63" t="s">
        <v>112</v>
      </c>
      <c r="G47" s="61"/>
      <c r="H47" s="64"/>
    </row>
    <row r="48" spans="2:8" ht="14.1" customHeight="1" x14ac:dyDescent="0.35">
      <c r="B48" s="49" t="s">
        <v>56</v>
      </c>
      <c r="C48" s="50"/>
      <c r="D48" s="50"/>
      <c r="E48" s="50"/>
      <c r="F48" s="50"/>
      <c r="G48" s="50"/>
      <c r="H48" s="51"/>
    </row>
    <row r="49" spans="2:8" ht="15.95" customHeight="1" x14ac:dyDescent="0.35">
      <c r="B49" s="52" t="s">
        <v>97</v>
      </c>
      <c r="C49" s="53"/>
      <c r="D49" s="53"/>
      <c r="E49" s="53"/>
      <c r="F49" s="53"/>
      <c r="G49" s="53"/>
      <c r="H49" s="54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98</v>
      </c>
      <c r="C51" s="61"/>
      <c r="D51" s="61"/>
      <c r="E51" s="62"/>
      <c r="F51" s="63" t="s">
        <v>99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15" customHeight="1" thickBot="1" x14ac:dyDescent="0.4">
      <c r="B53" s="65" t="s">
        <v>100</v>
      </c>
      <c r="C53" s="66"/>
      <c r="D53" s="66"/>
      <c r="E53" s="67"/>
      <c r="F53" s="68" t="s">
        <v>101</v>
      </c>
      <c r="G53" s="69"/>
      <c r="H53" s="70"/>
    </row>
    <row r="54" spans="2:8" ht="56.25" customHeight="1" thickBot="1" x14ac:dyDescent="0.4">
      <c r="B54" s="71"/>
      <c r="C54" s="72"/>
      <c r="D54" s="72"/>
      <c r="E54" s="72"/>
      <c r="F54" s="72"/>
      <c r="G54" s="72"/>
      <c r="H54" s="73"/>
    </row>
    <row r="55" spans="2:8" ht="18" customHeight="1" thickBot="1" x14ac:dyDescent="0.4">
      <c r="B55" s="46" t="s">
        <v>61</v>
      </c>
      <c r="C55" s="47"/>
      <c r="D55" s="47"/>
      <c r="E55" s="47"/>
      <c r="F55" s="47"/>
      <c r="G55" s="47"/>
      <c r="H55" s="48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0:H30"/>
    <mergeCell ref="B31:E31"/>
    <mergeCell ref="F31:H3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4" priority="6" operator="containsText" text="NO APLICA">
      <formula>NOT(ISERROR(SEARCH("NO APLICA",B38)))</formula>
    </cfRule>
    <cfRule type="cellIs" dxfId="33" priority="7" operator="greaterThan">
      <formula>1.2</formula>
    </cfRule>
    <cfRule type="cellIs" dxfId="32" priority="8" operator="lessThan">
      <formula>0.5</formula>
    </cfRule>
    <cfRule type="cellIs" dxfId="31" priority="9" operator="between">
      <formula>0.5</formula>
      <formula>0.7</formula>
    </cfRule>
    <cfRule type="cellIs" dxfId="30" priority="10" operator="greaterThan">
      <formula>0.7</formula>
    </cfRule>
  </conditionalFormatting>
  <hyperlinks>
    <hyperlink ref="B53" r:id="rId1" xr:uid="{E4F6084C-8714-4B0F-AB4F-B3795D7D685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3073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3073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AB69276-0D18-40D2-9289-75787444135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3.12.1.1.4-2'!B38:F38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9BF03-A52B-41A0-A180-22908DE20796}">
  <sheetPr>
    <pageSetUpPr fitToPage="1"/>
  </sheetPr>
  <dimension ref="B1:P55"/>
  <sheetViews>
    <sheetView showGridLines="0" zoomScale="80" zoomScaleNormal="80" zoomScaleSheetLayoutView="93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2" width="17.7109375" style="1" customWidth="1"/>
    <col min="3" max="4" width="14.7109375" style="1" customWidth="1"/>
    <col min="5" max="5" width="27.85546875" style="1" customWidth="1"/>
    <col min="6" max="6" width="14.7109375" style="1" customWidth="1"/>
    <col min="7" max="7" width="24.570312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110" t="s">
        <v>183</v>
      </c>
      <c r="C5" s="111"/>
      <c r="D5" s="111"/>
      <c r="E5" s="111"/>
      <c r="F5" s="111"/>
      <c r="G5" s="111"/>
      <c r="H5" s="11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3" t="s">
        <v>0</v>
      </c>
      <c r="C6" s="114"/>
      <c r="D6" s="114"/>
      <c r="E6" s="114"/>
      <c r="F6" s="114"/>
      <c r="G6" s="114"/>
      <c r="H6" s="11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16" t="s">
        <v>190</v>
      </c>
      <c r="C7" s="117"/>
      <c r="D7" s="117"/>
      <c r="E7" s="117"/>
      <c r="F7" s="117"/>
      <c r="G7" s="117"/>
      <c r="H7" s="11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84" t="s">
        <v>103</v>
      </c>
      <c r="C8" s="57"/>
      <c r="D8" s="85"/>
      <c r="E8" s="85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7" t="s">
        <v>115</v>
      </c>
      <c r="C9" s="108"/>
      <c r="D9" s="109"/>
      <c r="E9" s="109"/>
      <c r="F9" s="63" t="s">
        <v>105</v>
      </c>
      <c r="G9" s="62"/>
      <c r="H9" s="21" t="s">
        <v>116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05" t="s">
        <v>106</v>
      </c>
      <c r="D11" s="105"/>
      <c r="E11" s="105"/>
      <c r="F11" s="43" t="s">
        <v>117</v>
      </c>
      <c r="G11" s="99" t="s">
        <v>118</v>
      </c>
      <c r="H11" s="106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9" t="s">
        <v>62</v>
      </c>
      <c r="D14" s="99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100" t="s">
        <v>12</v>
      </c>
      <c r="C15" s="101"/>
      <c r="D15" s="101"/>
      <c r="E15" s="101"/>
      <c r="F15" s="102"/>
      <c r="G15" s="58" t="s">
        <v>13</v>
      </c>
      <c r="H15" s="59"/>
    </row>
    <row r="16" spans="2:16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9" t="s">
        <v>63</v>
      </c>
      <c r="D17" s="99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85" t="s">
        <v>23</v>
      </c>
      <c r="G19" s="85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9" t="s">
        <v>62</v>
      </c>
      <c r="G20" s="99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96" t="s">
        <v>119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52" t="s">
        <v>120</v>
      </c>
      <c r="C24" s="53"/>
      <c r="D24" s="53"/>
      <c r="E24" s="53"/>
      <c r="F24" s="53"/>
      <c r="G24" s="53"/>
      <c r="H24" s="54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30" customHeight="1" x14ac:dyDescent="0.35">
      <c r="B28" s="55" t="s">
        <v>32</v>
      </c>
      <c r="C28" s="56"/>
      <c r="D28" s="57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20">
        <v>268</v>
      </c>
      <c r="C29" s="82"/>
      <c r="D29" s="83">
        <v>2019</v>
      </c>
      <c r="E29" s="38">
        <v>2020</v>
      </c>
      <c r="F29" s="5">
        <v>444</v>
      </c>
      <c r="G29" s="10">
        <f>(F29/B29)-1</f>
        <v>0.65671641791044766</v>
      </c>
      <c r="H29" s="40">
        <v>2023</v>
      </c>
    </row>
    <row r="30" spans="2:8" ht="19.5" customHeight="1" x14ac:dyDescent="0.35">
      <c r="B30" s="84" t="s">
        <v>35</v>
      </c>
      <c r="C30" s="85"/>
      <c r="D30" s="85"/>
      <c r="E30" s="85"/>
      <c r="F30" s="85"/>
      <c r="G30" s="85"/>
      <c r="H30" s="86"/>
    </row>
    <row r="31" spans="2:8" ht="24.75" customHeight="1" x14ac:dyDescent="0.35">
      <c r="B31" s="84" t="s">
        <v>70</v>
      </c>
      <c r="C31" s="85"/>
      <c r="D31" s="85"/>
      <c r="E31" s="85"/>
      <c r="F31" s="85" t="s">
        <v>80</v>
      </c>
      <c r="G31" s="85"/>
      <c r="H31" s="86"/>
    </row>
    <row r="32" spans="2:8" ht="26.1" customHeight="1" x14ac:dyDescent="0.35">
      <c r="B32" s="87" t="s">
        <v>36</v>
      </c>
      <c r="C32" s="88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89" t="s">
        <v>71</v>
      </c>
      <c r="C33" s="90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6" t="s">
        <v>39</v>
      </c>
      <c r="C34" s="77"/>
      <c r="D34" s="77"/>
      <c r="E34" s="77"/>
      <c r="F34" s="77"/>
      <c r="G34" s="77"/>
      <c r="H34" s="78"/>
    </row>
    <row r="35" spans="2:8" ht="150.75" customHeight="1" thickBot="1" x14ac:dyDescent="0.4">
      <c r="B35" s="91" t="s">
        <v>180</v>
      </c>
      <c r="C35" s="92"/>
      <c r="D35" s="93"/>
      <c r="E35" s="93"/>
      <c r="F35" s="93"/>
      <c r="G35" s="93"/>
      <c r="H35" s="94"/>
    </row>
    <row r="36" spans="2:8" ht="34.5" customHeight="1" thickBot="1" x14ac:dyDescent="0.4">
      <c r="B36" s="79" t="s">
        <v>40</v>
      </c>
      <c r="C36" s="95"/>
      <c r="D36" s="95"/>
      <c r="E36" s="95"/>
      <c r="F36" s="95"/>
      <c r="G36" s="95"/>
      <c r="H36" s="80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79" t="s">
        <v>46</v>
      </c>
      <c r="H37" s="80"/>
    </row>
    <row r="38" spans="2:8" ht="38.1" customHeight="1" thickBot="1" x14ac:dyDescent="0.4">
      <c r="B38" s="9">
        <v>0.78380000000000005</v>
      </c>
      <c r="C38" s="9">
        <v>1.4504999999999999</v>
      </c>
      <c r="D38" s="9">
        <v>1.8288</v>
      </c>
      <c r="E38" s="9">
        <v>1.018</v>
      </c>
      <c r="F38" s="9">
        <v>1.2703</v>
      </c>
      <c r="G38" s="74"/>
      <c r="H38" s="75"/>
    </row>
    <row r="39" spans="2:8" ht="15.75" customHeight="1" x14ac:dyDescent="0.35">
      <c r="B39" s="76" t="s">
        <v>47</v>
      </c>
      <c r="C39" s="77"/>
      <c r="D39" s="77"/>
      <c r="E39" s="77"/>
      <c r="F39" s="77"/>
      <c r="G39" s="77"/>
      <c r="H39" s="78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121</v>
      </c>
      <c r="C41" s="61"/>
      <c r="D41" s="61"/>
      <c r="E41" s="62"/>
      <c r="F41" s="63" t="s">
        <v>122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181</v>
      </c>
      <c r="C43" s="61"/>
      <c r="D43" s="61"/>
      <c r="E43" s="62"/>
      <c r="F43" s="63" t="s">
        <v>123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124</v>
      </c>
      <c r="C45" s="61"/>
      <c r="D45" s="61"/>
      <c r="E45" s="62"/>
      <c r="F45" s="63" t="s">
        <v>125</v>
      </c>
      <c r="G45" s="61"/>
      <c r="H45" s="64"/>
    </row>
    <row r="46" spans="2:8" ht="24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32.25" customHeight="1" x14ac:dyDescent="0.35">
      <c r="B47" s="60" t="s">
        <v>182</v>
      </c>
      <c r="C47" s="61"/>
      <c r="D47" s="61"/>
      <c r="E47" s="62"/>
      <c r="F47" s="63" t="s">
        <v>123</v>
      </c>
      <c r="G47" s="61"/>
      <c r="H47" s="64"/>
    </row>
    <row r="48" spans="2:8" ht="14.1" customHeight="1" x14ac:dyDescent="0.35">
      <c r="B48" s="49" t="s">
        <v>56</v>
      </c>
      <c r="C48" s="50"/>
      <c r="D48" s="50"/>
      <c r="E48" s="50"/>
      <c r="F48" s="50"/>
      <c r="G48" s="50"/>
      <c r="H48" s="51"/>
    </row>
    <row r="49" spans="2:8" ht="15.95" customHeight="1" x14ac:dyDescent="0.35">
      <c r="B49" s="52" t="s">
        <v>97</v>
      </c>
      <c r="C49" s="53"/>
      <c r="D49" s="53"/>
      <c r="E49" s="53"/>
      <c r="F49" s="53"/>
      <c r="G49" s="53"/>
      <c r="H49" s="54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98</v>
      </c>
      <c r="C51" s="61"/>
      <c r="D51" s="61"/>
      <c r="E51" s="62"/>
      <c r="F51" s="63" t="s">
        <v>99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15" customHeight="1" thickBot="1" x14ac:dyDescent="0.4">
      <c r="B53" s="65" t="s">
        <v>100</v>
      </c>
      <c r="C53" s="66"/>
      <c r="D53" s="66"/>
      <c r="E53" s="67"/>
      <c r="F53" s="68" t="s">
        <v>101</v>
      </c>
      <c r="G53" s="69"/>
      <c r="H53" s="70"/>
    </row>
    <row r="54" spans="2:8" ht="38.25" customHeight="1" thickBot="1" x14ac:dyDescent="0.4">
      <c r="B54" s="71"/>
      <c r="C54" s="72"/>
      <c r="D54" s="72"/>
      <c r="E54" s="72"/>
      <c r="F54" s="72"/>
      <c r="G54" s="72"/>
      <c r="H54" s="73"/>
    </row>
    <row r="55" spans="2:8" ht="18" customHeight="1" thickBot="1" x14ac:dyDescent="0.4">
      <c r="B55" s="46" t="s">
        <v>61</v>
      </c>
      <c r="C55" s="47"/>
      <c r="D55" s="47"/>
      <c r="E55" s="47"/>
      <c r="F55" s="47"/>
      <c r="G55" s="47"/>
      <c r="H55" s="48"/>
    </row>
  </sheetData>
  <mergeCells count="73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B28:D28"/>
    <mergeCell ref="B29:D29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 xr:uid="{FD78B37C-012A-40EF-AB35-92EFC5BC3A7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0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4097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4097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C3D4635-5244-4A16-97F5-22555EB3429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1F8C4-D07D-44A3-B83C-4E917CB314C3}">
  <sheetPr>
    <pageSetUpPr fitToPage="1"/>
  </sheetPr>
  <dimension ref="B1:P55"/>
  <sheetViews>
    <sheetView showGridLines="0" zoomScale="80" zoomScaleNormal="8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2" width="18.140625" style="1" customWidth="1"/>
    <col min="3" max="3" width="14.7109375" style="1" customWidth="1"/>
    <col min="4" max="4" width="16.85546875" style="1" customWidth="1"/>
    <col min="5" max="5" width="24.5703125" style="1" customWidth="1"/>
    <col min="6" max="6" width="14.7109375" style="1" customWidth="1"/>
    <col min="7" max="7" width="20.570312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110" t="s">
        <v>183</v>
      </c>
      <c r="C5" s="111"/>
      <c r="D5" s="111"/>
      <c r="E5" s="111"/>
      <c r="F5" s="111"/>
      <c r="G5" s="111"/>
      <c r="H5" s="11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3" t="s">
        <v>0</v>
      </c>
      <c r="C6" s="114"/>
      <c r="D6" s="114"/>
      <c r="E6" s="114"/>
      <c r="F6" s="114"/>
      <c r="G6" s="114"/>
      <c r="H6" s="11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16" t="s">
        <v>189</v>
      </c>
      <c r="C7" s="117"/>
      <c r="D7" s="117"/>
      <c r="E7" s="117"/>
      <c r="F7" s="117"/>
      <c r="G7" s="117"/>
      <c r="H7" s="11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84" t="s">
        <v>103</v>
      </c>
      <c r="C8" s="57"/>
      <c r="D8" s="85"/>
      <c r="E8" s="85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7" t="s">
        <v>115</v>
      </c>
      <c r="C9" s="108"/>
      <c r="D9" s="109"/>
      <c r="E9" s="109"/>
      <c r="F9" s="63" t="s">
        <v>105</v>
      </c>
      <c r="G9" s="62"/>
      <c r="H9" s="21" t="s">
        <v>116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05" t="s">
        <v>106</v>
      </c>
      <c r="D11" s="105"/>
      <c r="E11" s="105"/>
      <c r="F11" s="43" t="s">
        <v>126</v>
      </c>
      <c r="G11" s="99" t="s">
        <v>127</v>
      </c>
      <c r="H11" s="106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9" t="s">
        <v>62</v>
      </c>
      <c r="D14" s="99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100" t="s">
        <v>12</v>
      </c>
      <c r="C15" s="101"/>
      <c r="D15" s="101"/>
      <c r="E15" s="101"/>
      <c r="F15" s="102"/>
      <c r="G15" s="58" t="s">
        <v>13</v>
      </c>
      <c r="H15" s="59"/>
    </row>
    <row r="16" spans="2:16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9" t="s">
        <v>63</v>
      </c>
      <c r="D17" s="99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85" t="s">
        <v>23</v>
      </c>
      <c r="G19" s="85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9" t="s">
        <v>62</v>
      </c>
      <c r="G20" s="99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96" t="s">
        <v>128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52" t="s">
        <v>129</v>
      </c>
      <c r="C24" s="53"/>
      <c r="D24" s="53"/>
      <c r="E24" s="53"/>
      <c r="F24" s="53"/>
      <c r="G24" s="53"/>
      <c r="H24" s="54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30" customHeight="1" x14ac:dyDescent="0.35">
      <c r="B28" s="55" t="s">
        <v>32</v>
      </c>
      <c r="C28" s="56"/>
      <c r="D28" s="57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20">
        <v>0</v>
      </c>
      <c r="C29" s="82"/>
      <c r="D29" s="83">
        <v>2019</v>
      </c>
      <c r="E29" s="38">
        <v>2020</v>
      </c>
      <c r="F29" s="5">
        <v>5</v>
      </c>
      <c r="G29" s="10" t="e">
        <f>(F29/B29)-1</f>
        <v>#DIV/0!</v>
      </c>
      <c r="H29" s="40">
        <v>2023</v>
      </c>
    </row>
    <row r="30" spans="2:8" ht="19.5" customHeight="1" x14ac:dyDescent="0.35">
      <c r="B30" s="84" t="s">
        <v>35</v>
      </c>
      <c r="C30" s="85"/>
      <c r="D30" s="85"/>
      <c r="E30" s="85"/>
      <c r="F30" s="85"/>
      <c r="G30" s="85"/>
      <c r="H30" s="86"/>
    </row>
    <row r="31" spans="2:8" ht="24.75" customHeight="1" x14ac:dyDescent="0.35">
      <c r="B31" s="84" t="s">
        <v>70</v>
      </c>
      <c r="C31" s="85"/>
      <c r="D31" s="85"/>
      <c r="E31" s="85"/>
      <c r="F31" s="85" t="s">
        <v>80</v>
      </c>
      <c r="G31" s="85"/>
      <c r="H31" s="86"/>
    </row>
    <row r="32" spans="2:8" ht="26.1" customHeight="1" x14ac:dyDescent="0.35">
      <c r="B32" s="87" t="s">
        <v>36</v>
      </c>
      <c r="C32" s="88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89" t="s">
        <v>71</v>
      </c>
      <c r="C33" s="90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6" t="s">
        <v>39</v>
      </c>
      <c r="C34" s="77"/>
      <c r="D34" s="77"/>
      <c r="E34" s="77"/>
      <c r="F34" s="77"/>
      <c r="G34" s="77"/>
      <c r="H34" s="78"/>
    </row>
    <row r="35" spans="2:8" ht="150.75" customHeight="1" thickBot="1" x14ac:dyDescent="0.4">
      <c r="B35" s="91" t="s">
        <v>130</v>
      </c>
      <c r="C35" s="92"/>
      <c r="D35" s="93"/>
      <c r="E35" s="93"/>
      <c r="F35" s="93"/>
      <c r="G35" s="93"/>
      <c r="H35" s="94"/>
    </row>
    <row r="36" spans="2:8" ht="34.5" customHeight="1" thickBot="1" x14ac:dyDescent="0.4">
      <c r="B36" s="79" t="s">
        <v>40</v>
      </c>
      <c r="C36" s="95"/>
      <c r="D36" s="95"/>
      <c r="E36" s="95"/>
      <c r="F36" s="95"/>
      <c r="G36" s="95"/>
      <c r="H36" s="80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79" t="s">
        <v>46</v>
      </c>
      <c r="H37" s="80"/>
    </row>
    <row r="38" spans="2:8" ht="38.1" customHeight="1" thickBot="1" x14ac:dyDescent="0.4"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74"/>
      <c r="H38" s="75"/>
    </row>
    <row r="39" spans="2:8" ht="15.75" customHeight="1" x14ac:dyDescent="0.35">
      <c r="B39" s="76" t="s">
        <v>47</v>
      </c>
      <c r="C39" s="77"/>
      <c r="D39" s="77"/>
      <c r="E39" s="77"/>
      <c r="F39" s="77"/>
      <c r="G39" s="77"/>
      <c r="H39" s="78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131</v>
      </c>
      <c r="C41" s="61"/>
      <c r="D41" s="61"/>
      <c r="E41" s="62"/>
      <c r="F41" s="63" t="s">
        <v>132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133</v>
      </c>
      <c r="C43" s="61"/>
      <c r="D43" s="61"/>
      <c r="E43" s="62"/>
      <c r="F43" s="63" t="s">
        <v>82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134</v>
      </c>
      <c r="C45" s="61"/>
      <c r="D45" s="61"/>
      <c r="E45" s="62"/>
      <c r="F45" s="63" t="s">
        <v>135</v>
      </c>
      <c r="G45" s="61"/>
      <c r="H45" s="64"/>
    </row>
    <row r="46" spans="2:8" ht="31.5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45" customHeight="1" x14ac:dyDescent="0.35">
      <c r="B47" s="60" t="s">
        <v>136</v>
      </c>
      <c r="C47" s="61"/>
      <c r="D47" s="61"/>
      <c r="E47" s="62"/>
      <c r="F47" s="63" t="s">
        <v>137</v>
      </c>
      <c r="G47" s="61"/>
      <c r="H47" s="64"/>
    </row>
    <row r="48" spans="2:8" ht="14.1" customHeight="1" x14ac:dyDescent="0.35">
      <c r="B48" s="49" t="s">
        <v>56</v>
      </c>
      <c r="C48" s="50"/>
      <c r="D48" s="50"/>
      <c r="E48" s="50"/>
      <c r="F48" s="50"/>
      <c r="G48" s="50"/>
      <c r="H48" s="51"/>
    </row>
    <row r="49" spans="2:8" ht="26.25" customHeight="1" x14ac:dyDescent="0.35">
      <c r="B49" s="52" t="s">
        <v>97</v>
      </c>
      <c r="C49" s="53"/>
      <c r="D49" s="53"/>
      <c r="E49" s="53"/>
      <c r="F49" s="53"/>
      <c r="G49" s="53"/>
      <c r="H49" s="54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98</v>
      </c>
      <c r="C51" s="61"/>
      <c r="D51" s="61"/>
      <c r="E51" s="62"/>
      <c r="F51" s="63" t="s">
        <v>99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20.25" customHeight="1" thickBot="1" x14ac:dyDescent="0.4">
      <c r="B53" s="65" t="s">
        <v>100</v>
      </c>
      <c r="C53" s="66"/>
      <c r="D53" s="66"/>
      <c r="E53" s="67"/>
      <c r="F53" s="68" t="s">
        <v>101</v>
      </c>
      <c r="G53" s="69"/>
      <c r="H53" s="70"/>
    </row>
    <row r="54" spans="2:8" ht="43.5" customHeight="1" thickBot="1" x14ac:dyDescent="0.4">
      <c r="B54" s="71"/>
      <c r="C54" s="72"/>
      <c r="D54" s="72"/>
      <c r="E54" s="72"/>
      <c r="F54" s="72"/>
      <c r="G54" s="72"/>
      <c r="H54" s="73"/>
    </row>
    <row r="55" spans="2:8" ht="18" customHeight="1" thickBot="1" x14ac:dyDescent="0.4">
      <c r="B55" s="46" t="s">
        <v>61</v>
      </c>
      <c r="C55" s="47"/>
      <c r="D55" s="47"/>
      <c r="E55" s="47"/>
      <c r="F55" s="47"/>
      <c r="G55" s="47"/>
      <c r="H55" s="48"/>
    </row>
  </sheetData>
  <mergeCells count="73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B28:D28"/>
    <mergeCell ref="B29:D29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E95DF1F6-71A1-4A05-A3A5-94303CAF226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5121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5121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F423771-7B93-409E-8569-7F48FF1B815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'A.3.12.1.1.4.2'!B38:F38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C85B-A5AC-4818-9494-23506B471BCA}">
  <sheetPr>
    <pageSetUpPr fitToPage="1"/>
  </sheetPr>
  <dimension ref="B1:P55"/>
  <sheetViews>
    <sheetView showGridLines="0" zoomScale="80" zoomScaleNormal="80" zoomScaleSheetLayoutView="93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2" width="18" style="1" customWidth="1"/>
    <col min="3" max="3" width="14.7109375" style="1" customWidth="1"/>
    <col min="4" max="4" width="26.7109375" style="1" customWidth="1"/>
    <col min="5" max="5" width="22.28515625" style="1" customWidth="1"/>
    <col min="6" max="6" width="17.42578125" style="1" customWidth="1"/>
    <col min="7" max="7" width="18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110" t="s">
        <v>183</v>
      </c>
      <c r="C5" s="111"/>
      <c r="D5" s="111"/>
      <c r="E5" s="111"/>
      <c r="F5" s="111"/>
      <c r="G5" s="111"/>
      <c r="H5" s="11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3" t="s">
        <v>0</v>
      </c>
      <c r="C6" s="114"/>
      <c r="D6" s="114"/>
      <c r="E6" s="114"/>
      <c r="F6" s="114"/>
      <c r="G6" s="114"/>
      <c r="H6" s="11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16" t="s">
        <v>188</v>
      </c>
      <c r="C7" s="117"/>
      <c r="D7" s="117"/>
      <c r="E7" s="117"/>
      <c r="F7" s="117"/>
      <c r="G7" s="117"/>
      <c r="H7" s="11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84" t="s">
        <v>103</v>
      </c>
      <c r="C8" s="57"/>
      <c r="D8" s="85"/>
      <c r="E8" s="85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7" t="s">
        <v>115</v>
      </c>
      <c r="C9" s="108"/>
      <c r="D9" s="109"/>
      <c r="E9" s="109"/>
      <c r="F9" s="63" t="s">
        <v>105</v>
      </c>
      <c r="G9" s="62"/>
      <c r="H9" s="21" t="s">
        <v>116</v>
      </c>
      <c r="I9" s="3"/>
      <c r="J9" s="3"/>
      <c r="K9" s="3"/>
      <c r="L9" s="3"/>
      <c r="M9" s="3"/>
      <c r="N9" s="3"/>
      <c r="O9" s="3"/>
      <c r="P9" s="3"/>
    </row>
    <row r="10" spans="2:16" ht="24.75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05" t="s">
        <v>106</v>
      </c>
      <c r="D11" s="105"/>
      <c r="E11" s="105"/>
      <c r="F11" s="43" t="s">
        <v>126</v>
      </c>
      <c r="G11" s="99" t="s">
        <v>127</v>
      </c>
      <c r="H11" s="106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9" t="s">
        <v>62</v>
      </c>
      <c r="D14" s="99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100" t="s">
        <v>12</v>
      </c>
      <c r="C15" s="101"/>
      <c r="D15" s="101"/>
      <c r="E15" s="101"/>
      <c r="F15" s="102"/>
      <c r="G15" s="58" t="s">
        <v>13</v>
      </c>
      <c r="H15" s="59"/>
    </row>
    <row r="16" spans="2:16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9" t="s">
        <v>63</v>
      </c>
      <c r="D17" s="99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85" t="s">
        <v>23</v>
      </c>
      <c r="G19" s="85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9" t="s">
        <v>62</v>
      </c>
      <c r="G20" s="99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96" t="s">
        <v>138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52" t="s">
        <v>139</v>
      </c>
      <c r="C24" s="53"/>
      <c r="D24" s="53"/>
      <c r="E24" s="53"/>
      <c r="F24" s="53"/>
      <c r="G24" s="53"/>
      <c r="H24" s="54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30" customHeight="1" x14ac:dyDescent="0.35">
      <c r="B28" s="55" t="s">
        <v>32</v>
      </c>
      <c r="C28" s="56"/>
      <c r="D28" s="57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20">
        <v>12</v>
      </c>
      <c r="C29" s="82"/>
      <c r="D29" s="83">
        <v>2019</v>
      </c>
      <c r="E29" s="38">
        <v>2020</v>
      </c>
      <c r="F29" s="5">
        <v>6</v>
      </c>
      <c r="G29" s="10">
        <f>(F29/B29)-1</f>
        <v>-0.5</v>
      </c>
      <c r="H29" s="40">
        <v>2023</v>
      </c>
    </row>
    <row r="30" spans="2:8" ht="19.5" customHeight="1" x14ac:dyDescent="0.35">
      <c r="B30" s="84" t="s">
        <v>35</v>
      </c>
      <c r="C30" s="85"/>
      <c r="D30" s="85"/>
      <c r="E30" s="85"/>
      <c r="F30" s="85"/>
      <c r="G30" s="85"/>
      <c r="H30" s="86"/>
    </row>
    <row r="31" spans="2:8" ht="24.75" customHeight="1" x14ac:dyDescent="0.35">
      <c r="B31" s="84" t="s">
        <v>70</v>
      </c>
      <c r="C31" s="85"/>
      <c r="D31" s="85"/>
      <c r="E31" s="85"/>
      <c r="F31" s="85" t="s">
        <v>80</v>
      </c>
      <c r="G31" s="85"/>
      <c r="H31" s="86"/>
    </row>
    <row r="32" spans="2:8" ht="26.1" customHeight="1" x14ac:dyDescent="0.35">
      <c r="B32" s="87" t="s">
        <v>36</v>
      </c>
      <c r="C32" s="88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89" t="s">
        <v>71</v>
      </c>
      <c r="C33" s="90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6" t="s">
        <v>39</v>
      </c>
      <c r="C34" s="77"/>
      <c r="D34" s="77"/>
      <c r="E34" s="77"/>
      <c r="F34" s="77"/>
      <c r="G34" s="77"/>
      <c r="H34" s="78"/>
    </row>
    <row r="35" spans="2:8" ht="150.75" customHeight="1" thickBot="1" x14ac:dyDescent="0.4">
      <c r="B35" s="91" t="s">
        <v>140</v>
      </c>
      <c r="C35" s="92"/>
      <c r="D35" s="93"/>
      <c r="E35" s="93"/>
      <c r="F35" s="93"/>
      <c r="G35" s="93"/>
      <c r="H35" s="94"/>
    </row>
    <row r="36" spans="2:8" ht="34.5" customHeight="1" thickBot="1" x14ac:dyDescent="0.4">
      <c r="B36" s="79" t="s">
        <v>40</v>
      </c>
      <c r="C36" s="95"/>
      <c r="D36" s="95"/>
      <c r="E36" s="95"/>
      <c r="F36" s="95"/>
      <c r="G36" s="95"/>
      <c r="H36" s="80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79" t="s">
        <v>46</v>
      </c>
      <c r="H37" s="80"/>
    </row>
    <row r="38" spans="2:8" ht="38.1" customHeight="1" thickBot="1" x14ac:dyDescent="0.4">
      <c r="B38" s="9">
        <v>0.5</v>
      </c>
      <c r="C38" s="9">
        <v>1</v>
      </c>
      <c r="D38" s="9">
        <v>0.5</v>
      </c>
      <c r="E38" s="9">
        <v>1</v>
      </c>
      <c r="F38" s="9">
        <v>0.66669999999999996</v>
      </c>
      <c r="G38" s="74"/>
      <c r="H38" s="75"/>
    </row>
    <row r="39" spans="2:8" ht="15.75" customHeight="1" x14ac:dyDescent="0.35">
      <c r="B39" s="76" t="s">
        <v>47</v>
      </c>
      <c r="C39" s="77"/>
      <c r="D39" s="77"/>
      <c r="E39" s="77"/>
      <c r="F39" s="77"/>
      <c r="G39" s="77"/>
      <c r="H39" s="78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141</v>
      </c>
      <c r="C41" s="61"/>
      <c r="D41" s="61"/>
      <c r="E41" s="62"/>
      <c r="F41" s="63" t="s">
        <v>142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143</v>
      </c>
      <c r="C43" s="61"/>
      <c r="D43" s="61"/>
      <c r="E43" s="62"/>
      <c r="F43" s="63" t="s">
        <v>82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144</v>
      </c>
      <c r="C45" s="61"/>
      <c r="D45" s="61"/>
      <c r="E45" s="62"/>
      <c r="F45" s="63" t="s">
        <v>145</v>
      </c>
      <c r="G45" s="61"/>
      <c r="H45" s="64"/>
    </row>
    <row r="46" spans="2:8" ht="31.5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45" customHeight="1" x14ac:dyDescent="0.35">
      <c r="B47" s="60" t="s">
        <v>143</v>
      </c>
      <c r="C47" s="61"/>
      <c r="D47" s="61"/>
      <c r="E47" s="62"/>
      <c r="F47" s="63" t="s">
        <v>146</v>
      </c>
      <c r="G47" s="61"/>
      <c r="H47" s="64"/>
    </row>
    <row r="48" spans="2:8" ht="14.1" customHeight="1" x14ac:dyDescent="0.35">
      <c r="B48" s="49" t="s">
        <v>56</v>
      </c>
      <c r="C48" s="50"/>
      <c r="D48" s="50"/>
      <c r="E48" s="50"/>
      <c r="F48" s="50"/>
      <c r="G48" s="50"/>
      <c r="H48" s="51"/>
    </row>
    <row r="49" spans="2:8" ht="26.25" customHeight="1" x14ac:dyDescent="0.35">
      <c r="B49" s="52" t="s">
        <v>97</v>
      </c>
      <c r="C49" s="53"/>
      <c r="D49" s="53"/>
      <c r="E49" s="53"/>
      <c r="F49" s="53"/>
      <c r="G49" s="53"/>
      <c r="H49" s="54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98</v>
      </c>
      <c r="C51" s="61"/>
      <c r="D51" s="61"/>
      <c r="E51" s="62"/>
      <c r="F51" s="63" t="s">
        <v>99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20.25" customHeight="1" thickBot="1" x14ac:dyDescent="0.4">
      <c r="B53" s="65" t="s">
        <v>100</v>
      </c>
      <c r="C53" s="66"/>
      <c r="D53" s="66"/>
      <c r="E53" s="67"/>
      <c r="F53" s="68" t="s">
        <v>101</v>
      </c>
      <c r="G53" s="69"/>
      <c r="H53" s="70"/>
    </row>
    <row r="54" spans="2:8" ht="57.75" customHeight="1" thickBot="1" x14ac:dyDescent="0.4">
      <c r="B54" s="71"/>
      <c r="C54" s="72"/>
      <c r="D54" s="72"/>
      <c r="E54" s="72"/>
      <c r="F54" s="72"/>
      <c r="G54" s="72"/>
      <c r="H54" s="73"/>
    </row>
    <row r="55" spans="2:8" ht="18" customHeight="1" thickBot="1" x14ac:dyDescent="0.4">
      <c r="B55" s="46" t="s">
        <v>61</v>
      </c>
      <c r="C55" s="47"/>
      <c r="D55" s="47"/>
      <c r="E55" s="47"/>
      <c r="F55" s="47"/>
      <c r="G55" s="47"/>
      <c r="H55" s="48"/>
    </row>
  </sheetData>
  <mergeCells count="73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B28:D28"/>
    <mergeCell ref="B29:D29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42E0F736-9837-44F0-AAC5-38A837B8D40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6145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6145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0AEFA34-921C-4D1A-B6A7-F1D2C1DC186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'A.3.12.1.1.4.3-1'!B38:F38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35439-742E-4466-AFBA-1EC50D601704}">
  <sheetPr>
    <pageSetUpPr fitToPage="1"/>
  </sheetPr>
  <dimension ref="B1:P55"/>
  <sheetViews>
    <sheetView showGridLines="0" view="pageBreakPreview" zoomScale="80" zoomScaleNormal="30" zoomScaleSheetLayoutView="8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2" width="20" style="1" customWidth="1"/>
    <col min="3" max="3" width="18.140625" style="1" customWidth="1"/>
    <col min="4" max="4" width="25" style="1" customWidth="1"/>
    <col min="5" max="5" width="25.85546875" style="1" customWidth="1"/>
    <col min="6" max="6" width="20.42578125" style="1" customWidth="1"/>
    <col min="7" max="7" width="18.4257812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110" t="s">
        <v>183</v>
      </c>
      <c r="C5" s="111"/>
      <c r="D5" s="111"/>
      <c r="E5" s="111"/>
      <c r="F5" s="111"/>
      <c r="G5" s="111"/>
      <c r="H5" s="11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3" t="s">
        <v>0</v>
      </c>
      <c r="C6" s="114"/>
      <c r="D6" s="114"/>
      <c r="E6" s="114"/>
      <c r="F6" s="114"/>
      <c r="G6" s="114"/>
      <c r="H6" s="11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16" t="s">
        <v>187</v>
      </c>
      <c r="C7" s="117"/>
      <c r="D7" s="117"/>
      <c r="E7" s="117"/>
      <c r="F7" s="117"/>
      <c r="G7" s="117"/>
      <c r="H7" s="11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84" t="s">
        <v>103</v>
      </c>
      <c r="C8" s="57"/>
      <c r="D8" s="85"/>
      <c r="E8" s="85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7" t="s">
        <v>115</v>
      </c>
      <c r="C9" s="108"/>
      <c r="D9" s="109"/>
      <c r="E9" s="109"/>
      <c r="F9" s="63" t="s">
        <v>105</v>
      </c>
      <c r="G9" s="62"/>
      <c r="H9" s="21" t="s">
        <v>116</v>
      </c>
      <c r="I9" s="3"/>
      <c r="J9" s="3"/>
      <c r="K9" s="3"/>
      <c r="L9" s="3"/>
      <c r="M9" s="3"/>
      <c r="N9" s="3"/>
      <c r="O9" s="3"/>
      <c r="P9" s="3"/>
    </row>
    <row r="10" spans="2:16" ht="24.75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05" t="s">
        <v>106</v>
      </c>
      <c r="D11" s="105"/>
      <c r="E11" s="105"/>
      <c r="F11" s="43" t="s">
        <v>126</v>
      </c>
      <c r="G11" s="99" t="s">
        <v>127</v>
      </c>
      <c r="H11" s="106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9" t="s">
        <v>62</v>
      </c>
      <c r="D14" s="99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100" t="s">
        <v>12</v>
      </c>
      <c r="C15" s="101"/>
      <c r="D15" s="101"/>
      <c r="E15" s="101"/>
      <c r="F15" s="102"/>
      <c r="G15" s="58" t="s">
        <v>13</v>
      </c>
      <c r="H15" s="59"/>
    </row>
    <row r="16" spans="2:16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9" t="s">
        <v>63</v>
      </c>
      <c r="D17" s="99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85" t="s">
        <v>23</v>
      </c>
      <c r="G19" s="85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9" t="s">
        <v>62</v>
      </c>
      <c r="G20" s="99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96" t="s">
        <v>147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52" t="s">
        <v>148</v>
      </c>
      <c r="C24" s="53"/>
      <c r="D24" s="53"/>
      <c r="E24" s="53"/>
      <c r="F24" s="53"/>
      <c r="G24" s="53"/>
      <c r="H24" s="54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30" customHeight="1" x14ac:dyDescent="0.35">
      <c r="B28" s="55" t="s">
        <v>32</v>
      </c>
      <c r="C28" s="56"/>
      <c r="D28" s="57" t="s">
        <v>33</v>
      </c>
      <c r="E28" s="34" t="s">
        <v>174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20">
        <v>1</v>
      </c>
      <c r="C29" s="82"/>
      <c r="D29" s="83">
        <v>2019</v>
      </c>
      <c r="E29" s="38">
        <v>2020</v>
      </c>
      <c r="F29" s="5">
        <v>3</v>
      </c>
      <c r="G29" s="10">
        <f>(F29/B29)-1</f>
        <v>2</v>
      </c>
      <c r="H29" s="40">
        <v>2023</v>
      </c>
    </row>
    <row r="30" spans="2:8" ht="19.5" customHeight="1" x14ac:dyDescent="0.35">
      <c r="B30" s="84" t="s">
        <v>35</v>
      </c>
      <c r="C30" s="85"/>
      <c r="D30" s="85"/>
      <c r="E30" s="85"/>
      <c r="F30" s="85"/>
      <c r="G30" s="85"/>
      <c r="H30" s="86"/>
    </row>
    <row r="31" spans="2:8" ht="24.75" customHeight="1" x14ac:dyDescent="0.35">
      <c r="B31" s="84" t="s">
        <v>70</v>
      </c>
      <c r="C31" s="85"/>
      <c r="D31" s="85"/>
      <c r="E31" s="85"/>
      <c r="F31" s="85" t="s">
        <v>80</v>
      </c>
      <c r="G31" s="85"/>
      <c r="H31" s="86"/>
    </row>
    <row r="32" spans="2:8" ht="26.1" customHeight="1" x14ac:dyDescent="0.35">
      <c r="B32" s="87" t="s">
        <v>36</v>
      </c>
      <c r="C32" s="88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89" t="s">
        <v>71</v>
      </c>
      <c r="C33" s="90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6" t="s">
        <v>39</v>
      </c>
      <c r="C34" s="77"/>
      <c r="D34" s="77"/>
      <c r="E34" s="77"/>
      <c r="F34" s="77"/>
      <c r="G34" s="77"/>
      <c r="H34" s="78"/>
    </row>
    <row r="35" spans="2:8" ht="150.75" customHeight="1" thickBot="1" x14ac:dyDescent="0.4">
      <c r="B35" s="91" t="s">
        <v>149</v>
      </c>
      <c r="C35" s="92"/>
      <c r="D35" s="93"/>
      <c r="E35" s="93"/>
      <c r="F35" s="93"/>
      <c r="G35" s="93"/>
      <c r="H35" s="94"/>
    </row>
    <row r="36" spans="2:8" ht="34.5" customHeight="1" thickBot="1" x14ac:dyDescent="0.4">
      <c r="B36" s="79" t="s">
        <v>40</v>
      </c>
      <c r="C36" s="95"/>
      <c r="D36" s="95"/>
      <c r="E36" s="95"/>
      <c r="F36" s="95"/>
      <c r="G36" s="95"/>
      <c r="H36" s="80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79" t="s">
        <v>46</v>
      </c>
      <c r="H37" s="80"/>
    </row>
    <row r="38" spans="2:8" ht="38.1" customHeight="1" thickBot="1" x14ac:dyDescent="0.4">
      <c r="B38" s="9">
        <v>1</v>
      </c>
      <c r="C38" s="9">
        <v>1</v>
      </c>
      <c r="D38" s="9">
        <v>1</v>
      </c>
      <c r="E38" s="9">
        <v>0</v>
      </c>
      <c r="F38" s="9">
        <v>1</v>
      </c>
      <c r="G38" s="74"/>
      <c r="H38" s="75"/>
    </row>
    <row r="39" spans="2:8" ht="15.75" customHeight="1" x14ac:dyDescent="0.35">
      <c r="B39" s="76" t="s">
        <v>47</v>
      </c>
      <c r="C39" s="77"/>
      <c r="D39" s="77"/>
      <c r="E39" s="77"/>
      <c r="F39" s="77"/>
      <c r="G39" s="77"/>
      <c r="H39" s="78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150</v>
      </c>
      <c r="C41" s="61"/>
      <c r="D41" s="61"/>
      <c r="E41" s="62"/>
      <c r="F41" s="63" t="s">
        <v>151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152</v>
      </c>
      <c r="C43" s="61"/>
      <c r="D43" s="61"/>
      <c r="E43" s="62"/>
      <c r="F43" s="63" t="s">
        <v>82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153</v>
      </c>
      <c r="C45" s="61"/>
      <c r="D45" s="61"/>
      <c r="E45" s="62"/>
      <c r="F45" s="63" t="s">
        <v>154</v>
      </c>
      <c r="G45" s="61"/>
      <c r="H45" s="64"/>
    </row>
    <row r="46" spans="2:8" ht="31.5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45" customHeight="1" x14ac:dyDescent="0.35">
      <c r="B47" s="60" t="s">
        <v>152</v>
      </c>
      <c r="C47" s="61"/>
      <c r="D47" s="61"/>
      <c r="E47" s="62"/>
      <c r="F47" s="63" t="s">
        <v>155</v>
      </c>
      <c r="G47" s="61"/>
      <c r="H47" s="64"/>
    </row>
    <row r="48" spans="2:8" ht="14.1" customHeight="1" x14ac:dyDescent="0.35">
      <c r="B48" s="49" t="s">
        <v>56</v>
      </c>
      <c r="C48" s="50"/>
      <c r="D48" s="50"/>
      <c r="E48" s="50"/>
      <c r="F48" s="50"/>
      <c r="G48" s="50"/>
      <c r="H48" s="51"/>
    </row>
    <row r="49" spans="2:8" ht="26.25" customHeight="1" x14ac:dyDescent="0.35">
      <c r="B49" s="52" t="s">
        <v>97</v>
      </c>
      <c r="C49" s="53"/>
      <c r="D49" s="53"/>
      <c r="E49" s="53"/>
      <c r="F49" s="53"/>
      <c r="G49" s="53"/>
      <c r="H49" s="54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98</v>
      </c>
      <c r="C51" s="61"/>
      <c r="D51" s="61"/>
      <c r="E51" s="62"/>
      <c r="F51" s="63" t="s">
        <v>99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20.25" customHeight="1" thickBot="1" x14ac:dyDescent="0.4">
      <c r="B53" s="65" t="s">
        <v>100</v>
      </c>
      <c r="C53" s="66"/>
      <c r="D53" s="66"/>
      <c r="E53" s="67"/>
      <c r="F53" s="68" t="s">
        <v>101</v>
      </c>
      <c r="G53" s="69"/>
      <c r="H53" s="70"/>
    </row>
    <row r="54" spans="2:8" ht="72" customHeight="1" thickBot="1" x14ac:dyDescent="0.4">
      <c r="B54" s="71"/>
      <c r="C54" s="72"/>
      <c r="D54" s="72"/>
      <c r="E54" s="72"/>
      <c r="F54" s="72"/>
      <c r="G54" s="72"/>
      <c r="H54" s="73"/>
    </row>
    <row r="55" spans="2:8" ht="18" customHeight="1" thickBot="1" x14ac:dyDescent="0.4">
      <c r="B55" s="46" t="s">
        <v>61</v>
      </c>
      <c r="C55" s="47"/>
      <c r="D55" s="47"/>
      <c r="E55" s="47"/>
      <c r="F55" s="47"/>
      <c r="G55" s="47"/>
      <c r="H55" s="48"/>
    </row>
  </sheetData>
  <mergeCells count="73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B28:D28"/>
    <mergeCell ref="B29:D29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4" priority="1" operator="containsText" text="NO APLICA">
      <formula>NOT(ISERROR(SEARCH("NO APLICA",B38)))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6AA9A543-723C-4D31-ADC8-3DCBE05C0E2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7" fitToWidth="0" orientation="portrait" r:id="rId2"/>
  <rowBreaks count="2" manualBreakCount="2">
    <brk id="36" min="1" max="7" man="1"/>
    <brk id="38" min="1" max="7" man="1"/>
  </rowBreaks>
  <drawing r:id="rId3"/>
  <legacyDrawing r:id="rId4"/>
  <oleObjects>
    <mc:AlternateContent xmlns:mc="http://schemas.openxmlformats.org/markup-compatibility/2006">
      <mc:Choice Requires="x14">
        <oleObject progId="PBrush" shapeId="7169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7169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13D685-72CF-48D1-B487-9CB8002C865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'A.3.12.1.1.4.3-2'!B38:F38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F6323-B5B0-4ABB-A8B4-866D5E93159A}">
  <sheetPr>
    <pageSetUpPr fitToPage="1"/>
  </sheetPr>
  <dimension ref="B1:P55"/>
  <sheetViews>
    <sheetView showGridLines="0" zoomScale="80" zoomScaleNormal="80" zoomScaleSheetLayoutView="93" workbookViewId="0">
      <selection activeCell="G38" sqref="G38:H38"/>
    </sheetView>
  </sheetViews>
  <sheetFormatPr baseColWidth="10" defaultColWidth="11.42578125" defaultRowHeight="18" x14ac:dyDescent="0.35"/>
  <cols>
    <col min="1" max="1" width="11.42578125" style="1"/>
    <col min="2" max="2" width="20.42578125" style="1" customWidth="1"/>
    <col min="3" max="3" width="14.7109375" style="1" customWidth="1"/>
    <col min="4" max="4" width="23" style="1" customWidth="1"/>
    <col min="5" max="5" width="19.42578125" style="1" customWidth="1"/>
    <col min="6" max="6" width="14.7109375" style="1" customWidth="1"/>
    <col min="7" max="7" width="19.855468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110" t="s">
        <v>183</v>
      </c>
      <c r="C5" s="111"/>
      <c r="D5" s="111"/>
      <c r="E5" s="111"/>
      <c r="F5" s="111"/>
      <c r="G5" s="111"/>
      <c r="H5" s="11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3" t="s">
        <v>0</v>
      </c>
      <c r="C6" s="114"/>
      <c r="D6" s="114"/>
      <c r="E6" s="114"/>
      <c r="F6" s="114"/>
      <c r="G6" s="114"/>
      <c r="H6" s="11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16" t="s">
        <v>186</v>
      </c>
      <c r="C7" s="117"/>
      <c r="D7" s="117"/>
      <c r="E7" s="117"/>
      <c r="F7" s="117"/>
      <c r="G7" s="117"/>
      <c r="H7" s="11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84" t="s">
        <v>103</v>
      </c>
      <c r="C8" s="57"/>
      <c r="D8" s="85"/>
      <c r="E8" s="85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7" t="s">
        <v>115</v>
      </c>
      <c r="C9" s="108"/>
      <c r="D9" s="109"/>
      <c r="E9" s="109"/>
      <c r="F9" s="63" t="s">
        <v>105</v>
      </c>
      <c r="G9" s="62"/>
      <c r="H9" s="21" t="s">
        <v>116</v>
      </c>
      <c r="I9" s="3"/>
      <c r="J9" s="3"/>
      <c r="K9" s="3"/>
      <c r="L9" s="3"/>
      <c r="M9" s="3"/>
      <c r="N9" s="3"/>
      <c r="O9" s="3"/>
      <c r="P9" s="3"/>
    </row>
    <row r="10" spans="2:16" ht="24.75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05" t="s">
        <v>106</v>
      </c>
      <c r="D11" s="105"/>
      <c r="E11" s="105"/>
      <c r="F11" s="43" t="s">
        <v>126</v>
      </c>
      <c r="G11" s="99" t="s">
        <v>127</v>
      </c>
      <c r="H11" s="106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9" t="s">
        <v>62</v>
      </c>
      <c r="D14" s="99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100" t="s">
        <v>12</v>
      </c>
      <c r="C15" s="101"/>
      <c r="D15" s="101"/>
      <c r="E15" s="101"/>
      <c r="F15" s="102"/>
      <c r="G15" s="58" t="s">
        <v>13</v>
      </c>
      <c r="H15" s="59"/>
    </row>
    <row r="16" spans="2:16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9" t="s">
        <v>63</v>
      </c>
      <c r="D17" s="99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1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85" t="s">
        <v>23</v>
      </c>
      <c r="G19" s="85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9" t="s">
        <v>62</v>
      </c>
      <c r="G20" s="99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96" t="s">
        <v>156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52" t="s">
        <v>157</v>
      </c>
      <c r="C24" s="53"/>
      <c r="D24" s="53"/>
      <c r="E24" s="53"/>
      <c r="F24" s="53"/>
      <c r="G24" s="53"/>
      <c r="H24" s="54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30" customHeight="1" x14ac:dyDescent="0.35">
      <c r="B28" s="55" t="s">
        <v>32</v>
      </c>
      <c r="C28" s="56"/>
      <c r="D28" s="57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20">
        <v>23</v>
      </c>
      <c r="C29" s="82"/>
      <c r="D29" s="83">
        <v>2019</v>
      </c>
      <c r="E29" s="38">
        <v>2020</v>
      </c>
      <c r="F29" s="5">
        <v>9</v>
      </c>
      <c r="G29" s="10">
        <f>(F29/B29)-1</f>
        <v>-0.60869565217391308</v>
      </c>
      <c r="H29" s="40">
        <v>2023</v>
      </c>
    </row>
    <row r="30" spans="2:8" ht="19.5" customHeight="1" x14ac:dyDescent="0.35">
      <c r="B30" s="84" t="s">
        <v>35</v>
      </c>
      <c r="C30" s="85"/>
      <c r="D30" s="85"/>
      <c r="E30" s="85"/>
      <c r="F30" s="85"/>
      <c r="G30" s="85"/>
      <c r="H30" s="86"/>
    </row>
    <row r="31" spans="2:8" ht="24.75" customHeight="1" x14ac:dyDescent="0.35">
      <c r="B31" s="84" t="s">
        <v>70</v>
      </c>
      <c r="C31" s="85"/>
      <c r="D31" s="85"/>
      <c r="E31" s="85"/>
      <c r="F31" s="85" t="s">
        <v>80</v>
      </c>
      <c r="G31" s="85"/>
      <c r="H31" s="86"/>
    </row>
    <row r="32" spans="2:8" ht="26.1" customHeight="1" x14ac:dyDescent="0.35">
      <c r="B32" s="87" t="s">
        <v>36</v>
      </c>
      <c r="C32" s="88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89" t="s">
        <v>71</v>
      </c>
      <c r="C33" s="90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6" t="s">
        <v>39</v>
      </c>
      <c r="C34" s="77"/>
      <c r="D34" s="77"/>
      <c r="E34" s="77"/>
      <c r="F34" s="77"/>
      <c r="G34" s="77"/>
      <c r="H34" s="78"/>
    </row>
    <row r="35" spans="2:8" ht="150.75" customHeight="1" thickBot="1" x14ac:dyDescent="0.4">
      <c r="B35" s="91" t="s">
        <v>158</v>
      </c>
      <c r="C35" s="92"/>
      <c r="D35" s="93"/>
      <c r="E35" s="93"/>
      <c r="F35" s="93"/>
      <c r="G35" s="93"/>
      <c r="H35" s="94"/>
    </row>
    <row r="36" spans="2:8" ht="34.5" customHeight="1" thickBot="1" x14ac:dyDescent="0.4">
      <c r="B36" s="79" t="s">
        <v>40</v>
      </c>
      <c r="C36" s="95"/>
      <c r="D36" s="95"/>
      <c r="E36" s="95"/>
      <c r="F36" s="95"/>
      <c r="G36" s="95"/>
      <c r="H36" s="80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79" t="s">
        <v>46</v>
      </c>
      <c r="H37" s="80"/>
    </row>
    <row r="38" spans="2:8" ht="38.1" customHeight="1" thickBot="1" x14ac:dyDescent="0.4">
      <c r="B38" s="9">
        <v>0.5</v>
      </c>
      <c r="C38" s="9">
        <v>1</v>
      </c>
      <c r="D38" s="9">
        <v>0.5</v>
      </c>
      <c r="E38" s="9">
        <v>1</v>
      </c>
      <c r="F38" s="9">
        <v>0.77780000000000005</v>
      </c>
      <c r="G38" s="74"/>
      <c r="H38" s="75"/>
    </row>
    <row r="39" spans="2:8" ht="15.75" customHeight="1" x14ac:dyDescent="0.35">
      <c r="B39" s="76" t="s">
        <v>47</v>
      </c>
      <c r="C39" s="77"/>
      <c r="D39" s="77"/>
      <c r="E39" s="77"/>
      <c r="F39" s="77"/>
      <c r="G39" s="77"/>
      <c r="H39" s="78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159</v>
      </c>
      <c r="C41" s="61"/>
      <c r="D41" s="61"/>
      <c r="E41" s="62"/>
      <c r="F41" s="63" t="s">
        <v>160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161</v>
      </c>
      <c r="C43" s="61"/>
      <c r="D43" s="61"/>
      <c r="E43" s="62"/>
      <c r="F43" s="63" t="s">
        <v>82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162</v>
      </c>
      <c r="C45" s="61"/>
      <c r="D45" s="61"/>
      <c r="E45" s="62"/>
      <c r="F45" s="63" t="s">
        <v>163</v>
      </c>
      <c r="G45" s="61"/>
      <c r="H45" s="64"/>
    </row>
    <row r="46" spans="2:8" ht="31.5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45" customHeight="1" x14ac:dyDescent="0.35">
      <c r="B47" s="60" t="s">
        <v>161</v>
      </c>
      <c r="C47" s="61"/>
      <c r="D47" s="61"/>
      <c r="E47" s="62"/>
      <c r="F47" s="63" t="s">
        <v>164</v>
      </c>
      <c r="G47" s="61"/>
      <c r="H47" s="64"/>
    </row>
    <row r="48" spans="2:8" ht="14.1" customHeight="1" x14ac:dyDescent="0.35">
      <c r="B48" s="49" t="s">
        <v>56</v>
      </c>
      <c r="C48" s="50"/>
      <c r="D48" s="50"/>
      <c r="E48" s="50"/>
      <c r="F48" s="50"/>
      <c r="G48" s="50"/>
      <c r="H48" s="51"/>
    </row>
    <row r="49" spans="2:8" ht="26.25" customHeight="1" x14ac:dyDescent="0.35">
      <c r="B49" s="52" t="s">
        <v>97</v>
      </c>
      <c r="C49" s="53"/>
      <c r="D49" s="53"/>
      <c r="E49" s="53"/>
      <c r="F49" s="53"/>
      <c r="G49" s="53"/>
      <c r="H49" s="54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98</v>
      </c>
      <c r="C51" s="61"/>
      <c r="D51" s="61"/>
      <c r="E51" s="62"/>
      <c r="F51" s="63" t="s">
        <v>99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20.25" customHeight="1" thickBot="1" x14ac:dyDescent="0.4">
      <c r="B53" s="65" t="s">
        <v>100</v>
      </c>
      <c r="C53" s="66"/>
      <c r="D53" s="66"/>
      <c r="E53" s="67"/>
      <c r="F53" s="68" t="s">
        <v>101</v>
      </c>
      <c r="G53" s="69"/>
      <c r="H53" s="70"/>
    </row>
    <row r="54" spans="2:8" ht="54.75" customHeight="1" thickBot="1" x14ac:dyDescent="0.4">
      <c r="B54" s="71"/>
      <c r="C54" s="72"/>
      <c r="D54" s="72"/>
      <c r="E54" s="72"/>
      <c r="F54" s="72"/>
      <c r="G54" s="72"/>
      <c r="H54" s="73"/>
    </row>
    <row r="55" spans="2:8" ht="18" customHeight="1" thickBot="1" x14ac:dyDescent="0.4">
      <c r="B55" s="46" t="s">
        <v>61</v>
      </c>
      <c r="C55" s="47"/>
      <c r="D55" s="47"/>
      <c r="E55" s="47"/>
      <c r="F55" s="47"/>
      <c r="G55" s="47"/>
      <c r="H55" s="48"/>
    </row>
  </sheetData>
  <mergeCells count="73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B28:D28"/>
    <mergeCell ref="B29:D29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9" priority="1" operator="containsText" text="NO APLICA">
      <formula>NOT(ISERROR(SEARCH("NO APLICA",B38)))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09870401-C2AE-4B30-883B-A70C05CD4C2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8193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8193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803DA88-E417-4E75-A0A6-1CCDD4FC48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'A.3.12.1.1.4.-3'!B38:F38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8C9FE-255B-456F-8F5C-804E0A376AD1}">
  <sheetPr>
    <pageSetUpPr fitToPage="1"/>
  </sheetPr>
  <dimension ref="B1:P55"/>
  <sheetViews>
    <sheetView showGridLines="0" zoomScale="80" zoomScaleNormal="80" zoomScaleSheetLayoutView="93" workbookViewId="0">
      <selection activeCell="K37" sqref="K37"/>
    </sheetView>
  </sheetViews>
  <sheetFormatPr baseColWidth="10" defaultColWidth="11.42578125" defaultRowHeight="18" x14ac:dyDescent="0.35"/>
  <cols>
    <col min="1" max="1" width="11.42578125" style="1"/>
    <col min="2" max="2" width="15.28515625" style="1" customWidth="1"/>
    <col min="3" max="3" width="14.7109375" style="1" customWidth="1"/>
    <col min="4" max="4" width="32.28515625" style="1" customWidth="1"/>
    <col min="5" max="5" width="30.28515625" style="1" customWidth="1"/>
    <col min="6" max="6" width="18.5703125" style="1" customWidth="1"/>
    <col min="7" max="7" width="18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1"/>
      <c r="C2" s="12"/>
      <c r="D2" s="12"/>
      <c r="E2" s="12"/>
      <c r="F2" s="12"/>
      <c r="G2" s="12"/>
      <c r="H2" s="13"/>
    </row>
    <row r="3" spans="2:16" ht="37.5" customHeight="1" x14ac:dyDescent="0.35">
      <c r="B3" s="14"/>
      <c r="C3" s="15"/>
      <c r="D3" s="15"/>
      <c r="E3" s="15"/>
      <c r="F3" s="15"/>
      <c r="G3" s="15"/>
      <c r="H3" s="16"/>
    </row>
    <row r="4" spans="2:16" ht="18.75" thickBot="1" x14ac:dyDescent="0.4">
      <c r="B4" s="17"/>
      <c r="C4" s="18"/>
      <c r="D4" s="18"/>
      <c r="E4" s="18"/>
      <c r="F4" s="18"/>
      <c r="G4" s="18"/>
      <c r="H4" s="19"/>
    </row>
    <row r="5" spans="2:16" ht="27" customHeight="1" thickBot="1" x14ac:dyDescent="0.4">
      <c r="B5" s="110" t="s">
        <v>183</v>
      </c>
      <c r="C5" s="111"/>
      <c r="D5" s="111"/>
      <c r="E5" s="111"/>
      <c r="F5" s="111"/>
      <c r="G5" s="111"/>
      <c r="H5" s="112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113" t="s">
        <v>0</v>
      </c>
      <c r="C6" s="114"/>
      <c r="D6" s="114"/>
      <c r="E6" s="114"/>
      <c r="F6" s="114"/>
      <c r="G6" s="114"/>
      <c r="H6" s="115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16" t="s">
        <v>185</v>
      </c>
      <c r="C7" s="117"/>
      <c r="D7" s="117"/>
      <c r="E7" s="117"/>
      <c r="F7" s="117"/>
      <c r="G7" s="117"/>
      <c r="H7" s="118"/>
      <c r="I7" s="3"/>
      <c r="J7" s="3"/>
      <c r="K7" s="3"/>
      <c r="L7" s="3"/>
      <c r="M7" s="3"/>
      <c r="N7" s="3"/>
      <c r="O7" s="3"/>
      <c r="P7" s="3"/>
    </row>
    <row r="8" spans="2:16" ht="37.5" customHeight="1" x14ac:dyDescent="0.35">
      <c r="B8" s="84" t="s">
        <v>103</v>
      </c>
      <c r="C8" s="57"/>
      <c r="D8" s="85"/>
      <c r="E8" s="85"/>
      <c r="F8" s="58" t="s">
        <v>79</v>
      </c>
      <c r="G8" s="57"/>
      <c r="H8" s="30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107" t="s">
        <v>104</v>
      </c>
      <c r="C9" s="108"/>
      <c r="D9" s="109"/>
      <c r="E9" s="109"/>
      <c r="F9" s="63" t="s">
        <v>105</v>
      </c>
      <c r="G9" s="62"/>
      <c r="H9" s="21" t="s">
        <v>116</v>
      </c>
      <c r="I9" s="3"/>
      <c r="J9" s="3"/>
      <c r="K9" s="3"/>
      <c r="L9" s="3"/>
      <c r="M9" s="3"/>
      <c r="N9" s="3"/>
      <c r="O9" s="3"/>
      <c r="P9" s="3"/>
    </row>
    <row r="10" spans="2:16" ht="24.75" customHeight="1" x14ac:dyDescent="0.35">
      <c r="B10" s="55" t="s">
        <v>2</v>
      </c>
      <c r="C10" s="56"/>
      <c r="D10" s="56"/>
      <c r="E10" s="57"/>
      <c r="F10" s="58" t="s">
        <v>3</v>
      </c>
      <c r="G10" s="56"/>
      <c r="H10" s="59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7" t="s">
        <v>77</v>
      </c>
      <c r="C11" s="105" t="s">
        <v>106</v>
      </c>
      <c r="D11" s="105"/>
      <c r="E11" s="105"/>
      <c r="F11" s="43" t="s">
        <v>126</v>
      </c>
      <c r="G11" s="99" t="s">
        <v>127</v>
      </c>
      <c r="H11" s="106"/>
    </row>
    <row r="12" spans="2:16" ht="17.100000000000001" customHeight="1" x14ac:dyDescent="0.35">
      <c r="B12" s="55" t="s">
        <v>4</v>
      </c>
      <c r="C12" s="56"/>
      <c r="D12" s="56"/>
      <c r="E12" s="56"/>
      <c r="F12" s="56"/>
      <c r="G12" s="56"/>
      <c r="H12" s="59"/>
    </row>
    <row r="13" spans="2:16" ht="20.100000000000001" customHeight="1" x14ac:dyDescent="0.35">
      <c r="B13" s="33" t="s">
        <v>5</v>
      </c>
      <c r="C13" s="56" t="s">
        <v>6</v>
      </c>
      <c r="D13" s="57"/>
      <c r="E13" s="31" t="s">
        <v>7</v>
      </c>
      <c r="F13" s="31" t="s">
        <v>8</v>
      </c>
      <c r="G13" s="31" t="s">
        <v>9</v>
      </c>
      <c r="H13" s="23" t="s">
        <v>10</v>
      </c>
    </row>
    <row r="14" spans="2:16" ht="18.95" customHeight="1" x14ac:dyDescent="0.35">
      <c r="B14" s="37" t="s">
        <v>62</v>
      </c>
      <c r="C14" s="99" t="s">
        <v>62</v>
      </c>
      <c r="D14" s="99"/>
      <c r="E14" s="36" t="s">
        <v>62</v>
      </c>
      <c r="F14" s="36" t="s">
        <v>62</v>
      </c>
      <c r="G14" s="36" t="s">
        <v>62</v>
      </c>
      <c r="H14" s="21" t="s">
        <v>11</v>
      </c>
    </row>
    <row r="15" spans="2:16" ht="16.5" customHeight="1" x14ac:dyDescent="0.35">
      <c r="B15" s="100" t="s">
        <v>12</v>
      </c>
      <c r="C15" s="101"/>
      <c r="D15" s="101"/>
      <c r="E15" s="101"/>
      <c r="F15" s="102"/>
      <c r="G15" s="58" t="s">
        <v>13</v>
      </c>
      <c r="H15" s="59"/>
    </row>
    <row r="16" spans="2:16" ht="16.5" customHeight="1" x14ac:dyDescent="0.35">
      <c r="B16" s="6" t="s">
        <v>14</v>
      </c>
      <c r="C16" s="103" t="s">
        <v>15</v>
      </c>
      <c r="D16" s="104"/>
      <c r="E16" s="7" t="s">
        <v>16</v>
      </c>
      <c r="F16" s="31" t="s">
        <v>7</v>
      </c>
      <c r="G16" s="34" t="s">
        <v>17</v>
      </c>
      <c r="H16" s="23" t="s">
        <v>18</v>
      </c>
    </row>
    <row r="17" spans="2:8" ht="21" customHeight="1" x14ac:dyDescent="0.35">
      <c r="B17" s="20" t="s">
        <v>19</v>
      </c>
      <c r="C17" s="99" t="s">
        <v>63</v>
      </c>
      <c r="D17" s="99"/>
      <c r="E17" s="36" t="s">
        <v>11</v>
      </c>
      <c r="F17" s="36" t="s">
        <v>11</v>
      </c>
      <c r="G17" s="38" t="s">
        <v>84</v>
      </c>
      <c r="H17" s="21" t="s">
        <v>85</v>
      </c>
    </row>
    <row r="18" spans="2:8" ht="24.75" customHeight="1" x14ac:dyDescent="0.35">
      <c r="B18" s="55" t="s">
        <v>66</v>
      </c>
      <c r="C18" s="56"/>
      <c r="D18" s="56"/>
      <c r="E18" s="57"/>
      <c r="F18" s="58" t="s">
        <v>20</v>
      </c>
      <c r="G18" s="56"/>
      <c r="H18" s="59"/>
    </row>
    <row r="19" spans="2:8" ht="41.25" customHeight="1" x14ac:dyDescent="0.35">
      <c r="B19" s="33" t="s">
        <v>21</v>
      </c>
      <c r="C19" s="31" t="s">
        <v>22</v>
      </c>
      <c r="D19" s="24" t="s">
        <v>67</v>
      </c>
      <c r="E19" s="31" t="s">
        <v>68</v>
      </c>
      <c r="F19" s="85" t="s">
        <v>23</v>
      </c>
      <c r="G19" s="85"/>
      <c r="H19" s="23" t="s">
        <v>24</v>
      </c>
    </row>
    <row r="20" spans="2:8" ht="18" customHeight="1" x14ac:dyDescent="0.35">
      <c r="B20" s="25" t="s">
        <v>64</v>
      </c>
      <c r="C20" s="26" t="s">
        <v>25</v>
      </c>
      <c r="D20" s="26" t="s">
        <v>69</v>
      </c>
      <c r="E20" s="26" t="s">
        <v>25</v>
      </c>
      <c r="F20" s="99" t="s">
        <v>62</v>
      </c>
      <c r="G20" s="99"/>
      <c r="H20" s="21" t="s">
        <v>69</v>
      </c>
    </row>
    <row r="21" spans="2:8" ht="15.75" customHeight="1" x14ac:dyDescent="0.35">
      <c r="B21" s="55" t="s">
        <v>26</v>
      </c>
      <c r="C21" s="56"/>
      <c r="D21" s="56"/>
      <c r="E21" s="56"/>
      <c r="F21" s="56"/>
      <c r="G21" s="56"/>
      <c r="H21" s="59"/>
    </row>
    <row r="22" spans="2:8" ht="48" customHeight="1" x14ac:dyDescent="0.35">
      <c r="B22" s="96" t="s">
        <v>165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55" t="s">
        <v>27</v>
      </c>
      <c r="C23" s="56"/>
      <c r="D23" s="56"/>
      <c r="E23" s="56"/>
      <c r="F23" s="56"/>
      <c r="G23" s="56"/>
      <c r="H23" s="59"/>
    </row>
    <row r="24" spans="2:8" ht="61.5" customHeight="1" x14ac:dyDescent="0.35">
      <c r="B24" s="52" t="s">
        <v>166</v>
      </c>
      <c r="C24" s="53"/>
      <c r="D24" s="53"/>
      <c r="E24" s="53"/>
      <c r="F24" s="53"/>
      <c r="G24" s="53"/>
      <c r="H24" s="54"/>
    </row>
    <row r="25" spans="2:8" ht="15.75" customHeight="1" x14ac:dyDescent="0.35">
      <c r="B25" s="55" t="s">
        <v>28</v>
      </c>
      <c r="C25" s="56"/>
      <c r="D25" s="56"/>
      <c r="E25" s="57"/>
      <c r="F25" s="58" t="s">
        <v>29</v>
      </c>
      <c r="G25" s="56"/>
      <c r="H25" s="59"/>
    </row>
    <row r="26" spans="2:8" ht="24.75" customHeight="1" x14ac:dyDescent="0.35">
      <c r="B26" s="60" t="s">
        <v>82</v>
      </c>
      <c r="C26" s="61"/>
      <c r="D26" s="61"/>
      <c r="E26" s="62"/>
      <c r="F26" s="63" t="s">
        <v>83</v>
      </c>
      <c r="G26" s="61"/>
      <c r="H26" s="64"/>
    </row>
    <row r="27" spans="2:8" x14ac:dyDescent="0.35">
      <c r="B27" s="55" t="s">
        <v>30</v>
      </c>
      <c r="C27" s="56"/>
      <c r="D27" s="56"/>
      <c r="E27" s="57"/>
      <c r="F27" s="58" t="s">
        <v>31</v>
      </c>
      <c r="G27" s="56"/>
      <c r="H27" s="59"/>
    </row>
    <row r="28" spans="2:8" ht="30" customHeight="1" x14ac:dyDescent="0.35">
      <c r="B28" s="55" t="s">
        <v>32</v>
      </c>
      <c r="C28" s="56"/>
      <c r="D28" s="57" t="s">
        <v>33</v>
      </c>
      <c r="E28" s="34" t="s">
        <v>33</v>
      </c>
      <c r="F28" s="31" t="s">
        <v>32</v>
      </c>
      <c r="G28" s="31" t="s">
        <v>34</v>
      </c>
      <c r="H28" s="35" t="s">
        <v>33</v>
      </c>
    </row>
    <row r="29" spans="2:8" x14ac:dyDescent="0.35">
      <c r="B29" s="120">
        <v>0</v>
      </c>
      <c r="C29" s="82"/>
      <c r="D29" s="83">
        <v>2019</v>
      </c>
      <c r="E29" s="38">
        <v>2020</v>
      </c>
      <c r="F29" s="5">
        <v>6</v>
      </c>
      <c r="G29" s="10" t="e">
        <f>(F29/B29)-1</f>
        <v>#DIV/0!</v>
      </c>
      <c r="H29" s="40">
        <v>2023</v>
      </c>
    </row>
    <row r="30" spans="2:8" ht="19.5" customHeight="1" x14ac:dyDescent="0.35">
      <c r="B30" s="84" t="s">
        <v>35</v>
      </c>
      <c r="C30" s="85"/>
      <c r="D30" s="85"/>
      <c r="E30" s="85"/>
      <c r="F30" s="85"/>
      <c r="G30" s="85"/>
      <c r="H30" s="86"/>
    </row>
    <row r="31" spans="2:8" ht="24.75" customHeight="1" x14ac:dyDescent="0.35">
      <c r="B31" s="84" t="s">
        <v>70</v>
      </c>
      <c r="C31" s="85"/>
      <c r="D31" s="85"/>
      <c r="E31" s="85"/>
      <c r="F31" s="85" t="s">
        <v>80</v>
      </c>
      <c r="G31" s="85"/>
      <c r="H31" s="86"/>
    </row>
    <row r="32" spans="2:8" ht="26.1" customHeight="1" x14ac:dyDescent="0.35">
      <c r="B32" s="87" t="s">
        <v>36</v>
      </c>
      <c r="C32" s="88"/>
      <c r="D32" s="27" t="s">
        <v>37</v>
      </c>
      <c r="E32" s="28" t="s">
        <v>38</v>
      </c>
      <c r="F32" s="32" t="s">
        <v>36</v>
      </c>
      <c r="G32" s="27" t="s">
        <v>37</v>
      </c>
      <c r="H32" s="41" t="s">
        <v>38</v>
      </c>
    </row>
    <row r="33" spans="2:8" ht="24.95" customHeight="1" x14ac:dyDescent="0.35">
      <c r="B33" s="89" t="s">
        <v>71</v>
      </c>
      <c r="C33" s="90"/>
      <c r="D33" s="39" t="s">
        <v>72</v>
      </c>
      <c r="E33" s="39" t="s">
        <v>73</v>
      </c>
      <c r="F33" s="29" t="s">
        <v>74</v>
      </c>
      <c r="G33" s="39" t="s">
        <v>75</v>
      </c>
      <c r="H33" s="42" t="s">
        <v>76</v>
      </c>
    </row>
    <row r="34" spans="2:8" ht="15" customHeight="1" x14ac:dyDescent="0.35">
      <c r="B34" s="76" t="s">
        <v>39</v>
      </c>
      <c r="C34" s="77"/>
      <c r="D34" s="77"/>
      <c r="E34" s="77"/>
      <c r="F34" s="77"/>
      <c r="G34" s="77"/>
      <c r="H34" s="78"/>
    </row>
    <row r="35" spans="2:8" ht="150.75" customHeight="1" thickBot="1" x14ac:dyDescent="0.4">
      <c r="B35" s="91" t="s">
        <v>167</v>
      </c>
      <c r="C35" s="92"/>
      <c r="D35" s="93"/>
      <c r="E35" s="93"/>
      <c r="F35" s="93"/>
      <c r="G35" s="93"/>
      <c r="H35" s="94"/>
    </row>
    <row r="36" spans="2:8" ht="34.5" customHeight="1" thickBot="1" x14ac:dyDescent="0.4">
      <c r="B36" s="79" t="s">
        <v>40</v>
      </c>
      <c r="C36" s="95"/>
      <c r="D36" s="95"/>
      <c r="E36" s="95"/>
      <c r="F36" s="95"/>
      <c r="G36" s="95"/>
      <c r="H36" s="80"/>
    </row>
    <row r="37" spans="2:8" ht="27.95" customHeight="1" thickBot="1" x14ac:dyDescent="0.4">
      <c r="B37" s="8" t="s">
        <v>41</v>
      </c>
      <c r="C37" s="8" t="s">
        <v>42</v>
      </c>
      <c r="D37" s="22" t="s">
        <v>43</v>
      </c>
      <c r="E37" s="8" t="s">
        <v>44</v>
      </c>
      <c r="F37" s="8" t="s">
        <v>45</v>
      </c>
      <c r="G37" s="79" t="s">
        <v>46</v>
      </c>
      <c r="H37" s="80"/>
    </row>
    <row r="38" spans="2:8" ht="38.1" customHeight="1" thickBot="1" x14ac:dyDescent="0.4">
      <c r="B38" s="9">
        <v>1</v>
      </c>
      <c r="C38" s="9">
        <v>0.5</v>
      </c>
      <c r="D38" s="9">
        <v>0.5</v>
      </c>
      <c r="E38" s="9">
        <v>1</v>
      </c>
      <c r="F38" s="9">
        <v>0.66669999999999996</v>
      </c>
      <c r="G38" s="74"/>
      <c r="H38" s="75"/>
    </row>
    <row r="39" spans="2:8" ht="15.75" customHeight="1" x14ac:dyDescent="0.35">
      <c r="B39" s="76" t="s">
        <v>47</v>
      </c>
      <c r="C39" s="77"/>
      <c r="D39" s="77"/>
      <c r="E39" s="77"/>
      <c r="F39" s="77"/>
      <c r="G39" s="77"/>
      <c r="H39" s="78"/>
    </row>
    <row r="40" spans="2:8" ht="14.1" customHeight="1" x14ac:dyDescent="0.35">
      <c r="B40" s="55" t="s">
        <v>48</v>
      </c>
      <c r="C40" s="56"/>
      <c r="D40" s="56"/>
      <c r="E40" s="57"/>
      <c r="F40" s="58" t="s">
        <v>49</v>
      </c>
      <c r="G40" s="56"/>
      <c r="H40" s="59"/>
    </row>
    <row r="41" spans="2:8" ht="21" customHeight="1" x14ac:dyDescent="0.35">
      <c r="B41" s="60" t="s">
        <v>168</v>
      </c>
      <c r="C41" s="61"/>
      <c r="D41" s="61"/>
      <c r="E41" s="62"/>
      <c r="F41" s="63" t="s">
        <v>169</v>
      </c>
      <c r="G41" s="61"/>
      <c r="H41" s="64"/>
    </row>
    <row r="42" spans="2:8" ht="17.100000000000001" customHeight="1" x14ac:dyDescent="0.35">
      <c r="B42" s="55" t="s">
        <v>50</v>
      </c>
      <c r="C42" s="56"/>
      <c r="D42" s="56"/>
      <c r="E42" s="57"/>
      <c r="F42" s="58" t="s">
        <v>51</v>
      </c>
      <c r="G42" s="56"/>
      <c r="H42" s="59"/>
    </row>
    <row r="43" spans="2:8" ht="29.25" customHeight="1" x14ac:dyDescent="0.35">
      <c r="B43" s="60" t="s">
        <v>170</v>
      </c>
      <c r="C43" s="61"/>
      <c r="D43" s="61"/>
      <c r="E43" s="62"/>
      <c r="F43" s="63" t="s">
        <v>82</v>
      </c>
      <c r="G43" s="61"/>
      <c r="H43" s="64"/>
    </row>
    <row r="44" spans="2:8" ht="15" customHeight="1" x14ac:dyDescent="0.35">
      <c r="B44" s="55" t="s">
        <v>52</v>
      </c>
      <c r="C44" s="56"/>
      <c r="D44" s="56"/>
      <c r="E44" s="57"/>
      <c r="F44" s="58" t="s">
        <v>53</v>
      </c>
      <c r="G44" s="56"/>
      <c r="H44" s="59"/>
    </row>
    <row r="45" spans="2:8" ht="16.5" customHeight="1" x14ac:dyDescent="0.35">
      <c r="B45" s="60" t="s">
        <v>171</v>
      </c>
      <c r="C45" s="61"/>
      <c r="D45" s="61"/>
      <c r="E45" s="62"/>
      <c r="F45" s="63" t="s">
        <v>172</v>
      </c>
      <c r="G45" s="61"/>
      <c r="H45" s="64"/>
    </row>
    <row r="46" spans="2:8" ht="31.5" customHeight="1" x14ac:dyDescent="0.35">
      <c r="B46" s="55" t="s">
        <v>54</v>
      </c>
      <c r="C46" s="56"/>
      <c r="D46" s="56"/>
      <c r="E46" s="57"/>
      <c r="F46" s="58" t="s">
        <v>55</v>
      </c>
      <c r="G46" s="56"/>
      <c r="H46" s="59"/>
    </row>
    <row r="47" spans="2:8" ht="45" customHeight="1" x14ac:dyDescent="0.35">
      <c r="B47" s="60" t="s">
        <v>170</v>
      </c>
      <c r="C47" s="61"/>
      <c r="D47" s="61"/>
      <c r="E47" s="62"/>
      <c r="F47" s="63" t="s">
        <v>82</v>
      </c>
      <c r="G47" s="61"/>
      <c r="H47" s="64"/>
    </row>
    <row r="48" spans="2:8" ht="14.1" customHeight="1" x14ac:dyDescent="0.35">
      <c r="B48" s="49" t="s">
        <v>56</v>
      </c>
      <c r="C48" s="50"/>
      <c r="D48" s="50"/>
      <c r="E48" s="50"/>
      <c r="F48" s="50"/>
      <c r="G48" s="50"/>
      <c r="H48" s="51"/>
    </row>
    <row r="49" spans="2:8" ht="26.25" customHeight="1" x14ac:dyDescent="0.35">
      <c r="B49" s="52" t="s">
        <v>97</v>
      </c>
      <c r="C49" s="53"/>
      <c r="D49" s="53"/>
      <c r="E49" s="53"/>
      <c r="F49" s="53"/>
      <c r="G49" s="53"/>
      <c r="H49" s="54"/>
    </row>
    <row r="50" spans="2:8" ht="16.5" customHeight="1" x14ac:dyDescent="0.35">
      <c r="B50" s="55" t="s">
        <v>57</v>
      </c>
      <c r="C50" s="56"/>
      <c r="D50" s="56"/>
      <c r="E50" s="57"/>
      <c r="F50" s="58" t="s">
        <v>58</v>
      </c>
      <c r="G50" s="56"/>
      <c r="H50" s="59"/>
    </row>
    <row r="51" spans="2:8" ht="27" customHeight="1" x14ac:dyDescent="0.35">
      <c r="B51" s="60" t="s">
        <v>98</v>
      </c>
      <c r="C51" s="61"/>
      <c r="D51" s="61"/>
      <c r="E51" s="62"/>
      <c r="F51" s="63" t="s">
        <v>99</v>
      </c>
      <c r="G51" s="61"/>
      <c r="H51" s="64"/>
    </row>
    <row r="52" spans="2:8" ht="26.25" customHeight="1" x14ac:dyDescent="0.35">
      <c r="B52" s="55" t="s">
        <v>59</v>
      </c>
      <c r="C52" s="56"/>
      <c r="D52" s="56"/>
      <c r="E52" s="57"/>
      <c r="F52" s="58" t="s">
        <v>60</v>
      </c>
      <c r="G52" s="56"/>
      <c r="H52" s="59"/>
    </row>
    <row r="53" spans="2:8" ht="20.25" customHeight="1" thickBot="1" x14ac:dyDescent="0.4">
      <c r="B53" s="65" t="s">
        <v>100</v>
      </c>
      <c r="C53" s="66"/>
      <c r="D53" s="66"/>
      <c r="E53" s="67"/>
      <c r="F53" s="68" t="s">
        <v>101</v>
      </c>
      <c r="G53" s="69"/>
      <c r="H53" s="70"/>
    </row>
    <row r="54" spans="2:8" ht="55.5" customHeight="1" thickBot="1" x14ac:dyDescent="0.4">
      <c r="B54" s="71"/>
      <c r="C54" s="72"/>
      <c r="D54" s="72"/>
      <c r="E54" s="72"/>
      <c r="F54" s="72"/>
      <c r="G54" s="72"/>
      <c r="H54" s="73"/>
    </row>
    <row r="55" spans="2:8" ht="18" customHeight="1" thickBot="1" x14ac:dyDescent="0.4">
      <c r="B55" s="46" t="s">
        <v>61</v>
      </c>
      <c r="C55" s="47"/>
      <c r="D55" s="47"/>
      <c r="E55" s="47"/>
      <c r="F55" s="47"/>
      <c r="G55" s="47"/>
      <c r="H55" s="48"/>
    </row>
  </sheetData>
  <mergeCells count="73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30:H30"/>
    <mergeCell ref="B31:E31"/>
    <mergeCell ref="F31:H31"/>
    <mergeCell ref="B32:C32"/>
    <mergeCell ref="B33:C33"/>
    <mergeCell ref="B34:H34"/>
    <mergeCell ref="B35:H35"/>
    <mergeCell ref="B36:H36"/>
    <mergeCell ref="B28:D28"/>
    <mergeCell ref="B29:D29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792D4860-2775-4B08-874D-B57C3C47965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58" orientation="portrait" r:id="rId2"/>
  <drawing r:id="rId3"/>
  <legacyDrawing r:id="rId4"/>
  <oleObjects>
    <mc:AlternateContent xmlns:mc="http://schemas.openxmlformats.org/markup-compatibility/2006">
      <mc:Choice Requires="x14">
        <oleObject progId="PBrush" shapeId="9217" r:id="rId5">
          <objectPr defaultSize="0" autoPict="0" r:id="rId6">
            <anchor moveWithCells="1" sizeWithCells="1">
              <from>
                <xdr:col>1</xdr:col>
                <xdr:colOff>238125</xdr:colOff>
                <xdr:row>1</xdr:row>
                <xdr:rowOff>95250</xdr:rowOff>
              </from>
              <to>
                <xdr:col>2</xdr:col>
                <xdr:colOff>285750</xdr:colOff>
                <xdr:row>3</xdr:row>
                <xdr:rowOff>123825</xdr:rowOff>
              </to>
            </anchor>
          </objectPr>
        </oleObject>
      </mc:Choice>
      <mc:Fallback>
        <oleObject progId="PBrush" shapeId="9217" r:id="rId5"/>
      </mc:Fallback>
    </mc:AlternateContent>
  </oleObjec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B393814-0365-4D02-9EAE-3C4902D824D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'A.3.12.1.1.4.4'!B38:F38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C.3.12.1.1.4-1</vt:lpstr>
      <vt:lpstr>C. 3.12.1.1.4-2</vt:lpstr>
      <vt:lpstr>A.3.12.1.1.4.1</vt:lpstr>
      <vt:lpstr>A.3.12.1.1.4.2</vt:lpstr>
      <vt:lpstr>A.3.12.1.1.4.3-1</vt:lpstr>
      <vt:lpstr>A.3.12.1.1.4.3-2</vt:lpstr>
      <vt:lpstr>A.3.12.1.1.4.-3</vt:lpstr>
      <vt:lpstr>A.3.12.1.1.4.4</vt:lpstr>
      <vt:lpstr>A.3.12.1.1.4.1!Área_de_impresión</vt:lpstr>
      <vt:lpstr>A.3.12.1.1.4.2!Área_de_impresión</vt:lpstr>
      <vt:lpstr>'A.3.12.1.1.4.-3'!Área_de_impresión</vt:lpstr>
      <vt:lpstr>'A.3.12.1.1.4.3-1'!Área_de_impresión</vt:lpstr>
      <vt:lpstr>'A.3.12.1.1.4.3-2'!Área_de_impresión</vt:lpstr>
      <vt:lpstr>A.3.12.1.1.4.4!Área_de_impresión</vt:lpstr>
      <vt:lpstr>'C. 3.12.1.1.4-2'!Área_de_impresión</vt:lpstr>
      <vt:lpstr>'C.3.12.1.1.4-1'!Área_de_impresión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Home</cp:lastModifiedBy>
  <cp:revision/>
  <cp:lastPrinted>2024-01-04T14:30:49Z</cp:lastPrinted>
  <dcterms:created xsi:type="dcterms:W3CDTF">2021-02-17T19:36:04Z</dcterms:created>
  <dcterms:modified xsi:type="dcterms:W3CDTF">2024-01-10T19:05:39Z</dcterms:modified>
  <cp:category/>
  <cp:contentStatus/>
</cp:coreProperties>
</file>