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F:\MIR-DSSL-2021-2024\MIR TRIMESTRALES 2023\FORMATOS MIR-4TO. TRIMESTRE 2023 DSSL\FORMATOS MIR  4TO.TRIMES 2023 DSSL\FID-2023-DSSL\"/>
    </mc:Choice>
  </mc:AlternateContent>
  <xr:revisionPtr revIDLastSave="0" documentId="13_ncr:1_{A67D6BD8-1FFF-4B0D-B792-D9A714292C86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C. 3.12.1.1.8" sheetId="55" r:id="rId1"/>
    <sheet name="A. 3.12.1.1.8.1" sheetId="56" r:id="rId2"/>
    <sheet name="A. 3.12.1.1.8.2" sheetId="57" r:id="rId3"/>
    <sheet name="A. 3.12.1.1.8.3" sheetId="58" r:id="rId4"/>
    <sheet name="A. 3.12.1.1.8.4" sheetId="59" r:id="rId5"/>
    <sheet name="A. 3.12.1.1.8.5" sheetId="60" r:id="rId6"/>
  </sheets>
  <definedNames>
    <definedName name="_xlnm.Print_Area" localSheetId="1">'A. 3.12.1.1.8.1'!$A$1:$G$54</definedName>
    <definedName name="_xlnm.Print_Area" localSheetId="2">'A. 3.12.1.1.8.2'!$A$1:$G$54</definedName>
    <definedName name="_xlnm.Print_Area" localSheetId="3">'A. 3.12.1.1.8.3'!$A$1:$G$54</definedName>
    <definedName name="_xlnm.Print_Area" localSheetId="4">'A. 3.12.1.1.8.4'!$A$1:$G$54</definedName>
    <definedName name="_xlnm.Print_Area" localSheetId="5">'A. 3.12.1.1.8.5'!$A$1:$G$54</definedName>
    <definedName name="_xlnm.Print_Area" localSheetId="0">'C. 3.12.1.1.8'!$A$1:$G$55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F29" i="57"/>
  <c r="F29" i="56"/>
  <c r="F29" i="55"/>
</calcChain>
</file>

<file path=xl/sharedStrings.xml><?xml version="1.0" encoding="utf-8"?>
<sst xmlns="http://schemas.openxmlformats.org/spreadsheetml/2006/main" count="726" uniqueCount="167">
  <si>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</si>
  <si>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</si>
  <si>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</si>
  <si>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</si>
  <si>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</si>
  <si>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</si>
  <si>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</si>
  <si>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</si>
  <si>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</si>
  <si>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</si>
  <si>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</si>
  <si>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</si>
  <si>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</si>
  <si>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</si>
  <si>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</si>
  <si>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</si>
  <si>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</si>
  <si>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</si>
  <si>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</si>
  <si>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</si>
  <si>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</si>
  <si>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</si>
  <si>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</si>
  <si>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</si>
  <si>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</si>
  <si>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</si>
  <si>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</si>
  <si>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</si>
  <si>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</si>
  <si>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</si>
  <si>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</si>
  <si>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</si>
  <si>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</si>
  <si>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</si>
  <si>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</si>
  <si>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</si>
  <si>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</si>
  <si>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</si>
  <si>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</si>
  <si>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</si>
  <si>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</si>
  <si>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</si>
  <si>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</si>
  <si>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</si>
  <si>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</si>
  <si>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</si>
  <si>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</si>
  <si>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</si>
  <si>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</si>
  <si>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</si>
  <si>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</si>
  <si>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</si>
  <si>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</si>
  <si>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</si>
  <si>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</si>
  <si>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</si>
  <si>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</si>
  <si>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</si>
  <si>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</si>
  <si>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</si>
  <si>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</si>
  <si>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</si>
  <si>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</si>
  <si>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</si>
  <si>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</si>
  <si>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</si>
  <si>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</si>
  <si>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</si>
  <si>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</si>
  <si>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</si>
  <si>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</si>
  <si>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</si>
  <si>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</si>
  <si>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</si>
  <si>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</si>
  <si>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t>LIC. JUAN JOSE FARIAS CUPUL</t>
  </si>
  <si>
    <t>supervisiondesistemadelimpia@gmail.com</t>
  </si>
  <si>
    <t>DIRECCION DE SUPERVISION DE SISTEMA LIMPIA</t>
  </si>
  <si>
    <t>DIRECTOR DE AREA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</si>
  <si>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</si>
  <si>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3.1.2</t>
  </si>
  <si>
    <t>(    X     )</t>
  </si>
  <si>
    <t>(  X    )</t>
  </si>
  <si>
    <t>(     X      )</t>
  </si>
  <si>
    <t>(      X     )</t>
  </si>
  <si>
    <t>(   X       )</t>
  </si>
  <si>
    <t xml:space="preserve"> ( X   )</t>
  </si>
  <si>
    <t xml:space="preserve"> ( X  )</t>
  </si>
  <si>
    <t>(    X    )</t>
  </si>
  <si>
    <r>
      <rPr>
        <b/>
        <sz val="9"/>
        <color theme="1"/>
        <rFont val="Calibri"/>
        <family val="2"/>
        <scheme val="minor"/>
      </rPr>
      <t>PSR</t>
    </r>
    <r>
      <rPr>
        <sz val="9"/>
        <color theme="1"/>
        <rFont val="Calibri"/>
        <family val="2"/>
        <scheme val="minor"/>
      </rPr>
      <t>: Porcentaje de supervisiones realizadas</t>
    </r>
  </si>
  <si>
    <t>COMPONENTE</t>
  </si>
  <si>
    <t>Este indicador  permite conocer la cobertura de la supervision a las actividades de siresol, relacionadas con la recoleccion de residuos solidos</t>
  </si>
  <si>
    <t xml:space="preserve">    PSR=(NSR/NSP)*100</t>
  </si>
  <si>
    <t>Porcentaje</t>
  </si>
  <si>
    <t>Trimestral</t>
  </si>
  <si>
    <t>NSR</t>
  </si>
  <si>
    <t>Número de supervisiones realizadas.</t>
  </si>
  <si>
    <t>Supervisiones</t>
  </si>
  <si>
    <t>NSP</t>
  </si>
  <si>
    <t>Número de supervisiones Programada</t>
  </si>
  <si>
    <r>
      <rPr>
        <b/>
        <sz val="9"/>
        <color theme="1"/>
        <rFont val="Calibri"/>
        <family val="2"/>
        <scheme val="minor"/>
      </rPr>
      <t>PER</t>
    </r>
    <r>
      <rPr>
        <sz val="9"/>
        <color theme="1"/>
        <rFont val="Calibri"/>
        <family val="2"/>
        <scheme val="minor"/>
      </rPr>
      <t>: Porcentaje de encuestas realizadas.</t>
    </r>
  </si>
  <si>
    <t>El indicador nos proporciona infomación útil para mejorar el servicio que presta SIRESOL basado en las opiniones de la ciudadania.</t>
  </si>
  <si>
    <t>PER: (NEP/NEA)*100</t>
  </si>
  <si>
    <t xml:space="preserve">NEP: </t>
  </si>
  <si>
    <t>Número de encuestas programadas</t>
  </si>
  <si>
    <t>Encuestas</t>
  </si>
  <si>
    <t xml:space="preserve">NEA: </t>
  </si>
  <si>
    <t>Numero de encuestas aplicadas</t>
  </si>
  <si>
    <r>
      <rPr>
        <b/>
        <sz val="9"/>
        <color theme="1"/>
        <rFont val="Calibri"/>
        <family val="2"/>
        <scheme val="minor"/>
      </rPr>
      <t xml:space="preserve">PSRRRS: </t>
    </r>
    <r>
      <rPr>
        <sz val="9"/>
        <color theme="1"/>
        <rFont val="Calibri"/>
        <family val="2"/>
        <scheme val="minor"/>
      </rPr>
      <t>Porcentaje de supervision de las rutas de recoleccion de residuos solidos</t>
    </r>
  </si>
  <si>
    <t xml:space="preserve">
3.4.1.14
</t>
  </si>
  <si>
    <t xml:space="preserve"> Supervisar constante y eficientemente las rutas y el servicio prestado por SIRESOL.
</t>
  </si>
  <si>
    <t>Este indicador nos permite verificar el cumplimiento de la supervision de rutas diarias</t>
  </si>
  <si>
    <t>PSRRRS=(NRS/NRP)* 100</t>
  </si>
  <si>
    <t>Número de rutas supervisadas</t>
  </si>
  <si>
    <t>Rutas</t>
  </si>
  <si>
    <t xml:space="preserve">Número rutas programadas </t>
  </si>
  <si>
    <r>
      <rPr>
        <b/>
        <sz val="9"/>
        <color theme="1"/>
        <rFont val="Calibri"/>
        <family val="2"/>
        <scheme val="minor"/>
      </rPr>
      <t>PTRDF</t>
    </r>
    <r>
      <rPr>
        <sz val="9"/>
        <color theme="1"/>
        <rFont val="Calibri"/>
        <family val="2"/>
        <scheme val="minor"/>
      </rPr>
      <t>: Porcentaje de tonelaje de residuos que recibe el sitio de disposicion final</t>
    </r>
  </si>
  <si>
    <t>ACTIVIDAD</t>
  </si>
  <si>
    <t>Este indicador nos permite conocer el tonelaje que persive el sitio de disposicion final</t>
  </si>
  <si>
    <t>PTRSDF= (TRRS/TPRRS)*100</t>
  </si>
  <si>
    <t>Tonelaje recaudado de residuos solidos</t>
  </si>
  <si>
    <t>Tonelaje</t>
  </si>
  <si>
    <t>Tonelaje programados a recaudar de residuos solidos</t>
  </si>
  <si>
    <t>Este indicador nos permite verificar la pronta atencion a las demandas recibidas</t>
  </si>
  <si>
    <t>PBCS=( NSBCP/NSBCR)*100</t>
  </si>
  <si>
    <t xml:space="preserve">NSBCP= </t>
  </si>
  <si>
    <t>Número de supervision de basureos clandestinos</t>
  </si>
  <si>
    <t>Supervision</t>
  </si>
  <si>
    <t xml:space="preserve">NSBCR=          </t>
  </si>
  <si>
    <t>Número de supervision de basureros clandestinos realizados</t>
  </si>
  <si>
    <t>Este indicador nos permitira conocer el mantenimiento que se implementa en el parque vehicular del area</t>
  </si>
  <si>
    <t>PMPV=(NMPVP/NMPVR)*100</t>
  </si>
  <si>
    <t xml:space="preserve">Número de mantenimiento de parque vehicular programado </t>
  </si>
  <si>
    <t>Mantenimiento</t>
  </si>
  <si>
    <t>Número de mantenimiento de parque vehicular realizado</t>
  </si>
  <si>
    <t xml:space="preserve">E-PPA 3.12 Programa de Infraestructura Básica Urbana, Mejoramiento de Imagen, Servicios Públicos y Obras Públicas Dignas, Sustentables e Inclusivas </t>
  </si>
  <si>
    <r>
      <rPr>
        <b/>
        <sz val="9"/>
        <color theme="1"/>
        <rFont val="Calibri"/>
        <family val="2"/>
        <scheme val="minor"/>
      </rPr>
      <t>PMPVSL:</t>
    </r>
    <r>
      <rPr>
        <sz val="9"/>
        <color theme="1"/>
        <rFont val="Calibri"/>
        <family val="2"/>
        <scheme val="minor"/>
      </rPr>
      <t xml:space="preserve"> Porcentaje de mantenimiento de parque vehicular de la direccion de Supervision de sistema de limpia</t>
    </r>
  </si>
  <si>
    <t>NMPVP</t>
  </si>
  <si>
    <t>NMPVR</t>
  </si>
  <si>
    <t>TPRRS</t>
  </si>
  <si>
    <t>TRRS</t>
  </si>
  <si>
    <t>NRP</t>
  </si>
  <si>
    <t>NRS</t>
  </si>
  <si>
    <r>
      <rPr>
        <b/>
        <sz val="9"/>
        <color theme="1"/>
        <rFont val="Calibri"/>
        <family val="2"/>
        <scheme val="minor"/>
      </rPr>
      <t>PBCSE:</t>
    </r>
    <r>
      <rPr>
        <sz val="9"/>
        <color theme="1"/>
        <rFont val="Calibri"/>
        <family val="2"/>
        <scheme val="minor"/>
      </rPr>
      <t xml:space="preserve"> Porcentaje de basureros clandestinos supervisados y eliminados</t>
    </r>
  </si>
  <si>
    <t>Secretaría Municipal de Obras Públicas y Servicios-Direccion de Supervision de Sistema de Limpia</t>
  </si>
  <si>
    <t>TRIMESTRE 4</t>
  </si>
  <si>
    <t>Ficha de Indicador de Desempeño. FID 2023</t>
  </si>
  <si>
    <t xml:space="preserve"> Identificar tiraderos clandestinos</t>
  </si>
  <si>
    <t>3.4.1.3: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</si>
  <si>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encuestas presenciales aplicadas, bitacoras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</si>
  <si>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Fotografias , encuestas presenciales aplicadas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</si>
  <si>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fotografias, archivos de la DSSL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</si>
  <si>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 Reportes de supervision, reportes de siresol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</si>
  <si>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supervision, fotografias , archivos de la DSSL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</si>
  <si>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Reportes de choferes, dictamenes tecnicos.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Direccion de Supervision de Sistema de Limpia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Archivero (MBJMDM0003134)</t>
    </r>
  </si>
  <si>
    <t>Reportes de supervision,  encuestas presenciales aplicadas 2020</t>
  </si>
  <si>
    <t>Reportes de supervision,  encuestas presenciales aplicadas 2023</t>
  </si>
  <si>
    <t>Fotografias , encuestas presenciales aplicadas 2020</t>
  </si>
  <si>
    <t>Fotografias , encuestas presenciales aplicadas 2023</t>
  </si>
  <si>
    <t>Reportes de supervision y Fotografia 2020</t>
  </si>
  <si>
    <t>Reportes de supervision y Fotografia 2023</t>
  </si>
  <si>
    <t xml:space="preserve"> Reportes de supervision, reportes de siresol 2020</t>
  </si>
  <si>
    <t xml:space="preserve"> Reportes de supervision, reportes de siresol 2023</t>
  </si>
  <si>
    <t>Reportes de choferes, dictamenes tecnicos 2020</t>
  </si>
  <si>
    <t>Reportes de choferes, dictamenes tecnicos 2023</t>
  </si>
  <si>
    <t>Reportes de supervision, fotografias 2020</t>
  </si>
  <si>
    <t>Reportes de supervision, fotografias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</si>
</sst>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0" fontId="4" fillId="0" borderId="15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5" borderId="34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7" borderId="1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11" fillId="0" borderId="20" xfId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1" fillId="0" borderId="20" xfId="1" applyBorder="1"/>
    <xf numFmtId="0" fontId="0" fillId="0" borderId="12" xfId="0" applyBorder="1"/>
    <xf numFmtId="0" fontId="0" fillId="0" borderId="21" xfId="0" applyBorder="1"/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575995</xdr:colOff>
      <xdr:row>1</xdr:row>
      <xdr:rowOff>91532</xdr:rowOff>
    </xdr:from>
    <xdr:to>
      <xdr:col>6</xdr:col>
      <xdr:colOff>1689340</xdr:colOff>
      <xdr:row>2</xdr:row>
      <xdr:rowOff>330399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12174" y="91532"/>
          <a:ext cx="1113345" cy="715117"/>
        </a:xfrm>
        <a:prstGeom prst="rect">
          <a:avLst/>
        </a:prstGeom>
      </xdr:spPr>
    </xdr:pic>
    <xdr:clientData/>
  </xdr:twoCellAnchor>
  <xdr:twoCellAnchor editAs="oneCell">
    <xdr:from>
      <xdr:col>0</xdr:col>
      <xdr:colOff>235431</xdr:colOff>
      <xdr:row>1</xdr:row>
      <xdr:rowOff>74226</xdr:rowOff>
    </xdr:from>
    <xdr:to>
      <xdr:col>3</xdr:col>
      <xdr:colOff>492459</xdr:colOff>
      <xdr:row>2</xdr:row>
      <xdr:rowOff>377406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DEABF4E-180C-46B4-ABBD-C0DDA0C553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235431" y="74226"/>
          <a:ext cx="2853938" cy="7794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9166</xdr:colOff>
      <xdr:row>1</xdr:row>
      <xdr:rowOff>98844</xdr:rowOff>
    </xdr:from>
    <xdr:to>
      <xdr:col>6</xdr:col>
      <xdr:colOff>1271285</xdr:colOff>
      <xdr:row>2</xdr:row>
      <xdr:rowOff>432657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672988-878F-4CA8-A003-B573137D3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5487" y="287547"/>
          <a:ext cx="1262119" cy="810063"/>
        </a:xfrm>
        <a:prstGeom prst="rect">
          <a:avLst/>
        </a:prstGeom>
      </xdr:spPr>
    </xdr:pic>
    <xdr:clientData/>
  </xdr:twoCellAnchor>
  <xdr:twoCellAnchor editAs="oneCell">
    <xdr:from>
      <xdr:col>0</xdr:col>
      <xdr:colOff>189602</xdr:colOff>
      <xdr:row>1</xdr:row>
      <xdr:rowOff>81524</xdr:rowOff>
    </xdr:from>
    <xdr:to>
      <xdr:col>3</xdr:col>
      <xdr:colOff>464865</xdr:colOff>
      <xdr:row>2</xdr:row>
      <xdr:rowOff>395377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E13FB07-A7EB-467F-A286-EF2947A103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189602" y="270227"/>
          <a:ext cx="2899131" cy="7901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1373506</xdr:colOff>
      <xdr:row>1</xdr:row>
      <xdr:rowOff>36195</xdr:rowOff>
    </xdr:from>
    <xdr:to>
      <xdr:col>6</xdr:col>
      <xdr:colOff>848653</xdr:colOff>
      <xdr:row>2</xdr:row>
      <xdr:rowOff>381000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3762AB-64C9-407A-932E-E6CC29723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1" y="226695"/>
          <a:ext cx="1275372" cy="821055"/>
        </a:xfrm>
        <a:prstGeom prst="rect">
          <a:avLst/>
        </a:prstGeom>
      </xdr:spPr>
    </xdr:pic>
    <xdr:clientData/>
  </xdr:twoCellAnchor>
  <xdr:twoCellAnchor editAs="oneCell">
    <xdr:from>
      <xdr:col>0</xdr:col>
      <xdr:colOff>80011</xdr:colOff>
      <xdr:row>1</xdr:row>
      <xdr:rowOff>26671</xdr:rowOff>
    </xdr:from>
    <xdr:to>
      <xdr:col>3</xdr:col>
      <xdr:colOff>581025</xdr:colOff>
      <xdr:row>2</xdr:row>
      <xdr:rowOff>372940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85AF65A-CB25-42EF-907B-77060E3A163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0011" y="217171"/>
          <a:ext cx="3015614" cy="82251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1392698</xdr:colOff>
      <xdr:row>1</xdr:row>
      <xdr:rowOff>67391</xdr:rowOff>
    </xdr:from>
    <xdr:to>
      <xdr:col>6</xdr:col>
      <xdr:colOff>621546</xdr:colOff>
      <xdr:row>2</xdr:row>
      <xdr:rowOff>399435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D368BF-1539-48D9-A3A6-04FB8C7F0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49795" y="67391"/>
          <a:ext cx="1236267" cy="813415"/>
        </a:xfrm>
        <a:prstGeom prst="rect">
          <a:avLst/>
        </a:prstGeom>
      </xdr:spPr>
    </xdr:pic>
    <xdr:clientData/>
  </xdr:twoCellAnchor>
  <xdr:twoCellAnchor editAs="oneCell">
    <xdr:from>
      <xdr:col>0</xdr:col>
      <xdr:colOff>172884</xdr:colOff>
      <xdr:row>1</xdr:row>
      <xdr:rowOff>74563</xdr:rowOff>
    </xdr:from>
    <xdr:to>
      <xdr:col>3</xdr:col>
      <xdr:colOff>298833</xdr:colOff>
      <xdr:row>2</xdr:row>
      <xdr:rowOff>419920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0ACE1A9-D3C4-4F1F-938D-B456CE6C88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172884" y="74563"/>
          <a:ext cx="2993691" cy="8267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28576</xdr:colOff>
      <xdr:row>1</xdr:row>
      <xdr:rowOff>85725</xdr:rowOff>
    </xdr:from>
    <xdr:to>
      <xdr:col>6</xdr:col>
      <xdr:colOff>1267582</xdr:colOff>
      <xdr:row>2</xdr:row>
      <xdr:rowOff>400050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288AC4-F7DF-49B9-96C7-0D5652C9D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10376" y="276225"/>
          <a:ext cx="1239006" cy="79057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</xdr:row>
      <xdr:rowOff>57151</xdr:rowOff>
    </xdr:from>
    <xdr:to>
      <xdr:col>3</xdr:col>
      <xdr:colOff>361950</xdr:colOff>
      <xdr:row>2</xdr:row>
      <xdr:rowOff>374864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5F653D6-EFC1-459F-AFBF-A1E649397F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104775" y="247651"/>
          <a:ext cx="2905125" cy="79396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1000126</xdr:colOff>
      <xdr:row>1</xdr:row>
      <xdr:rowOff>70451</xdr:rowOff>
    </xdr:from>
    <xdr:to>
      <xdr:col>6</xdr:col>
      <xdr:colOff>929734</xdr:colOff>
      <xdr:row>3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3C0CCC-074C-4F67-9F4C-78C4A720B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7980" y="259154"/>
          <a:ext cx="1367344" cy="882050"/>
        </a:xfrm>
        <a:prstGeom prst="rect">
          <a:avLst/>
        </a:prstGeom>
      </xdr:spPr>
    </xdr:pic>
    <xdr:clientData/>
  </xdr:twoCellAnchor>
  <xdr:twoCellAnchor editAs="oneCell">
    <xdr:from>
      <xdr:col>0</xdr:col>
      <xdr:colOff>125804</xdr:colOff>
      <xdr:row>1</xdr:row>
      <xdr:rowOff>80874</xdr:rowOff>
    </xdr:from>
    <xdr:to>
      <xdr:col>3</xdr:col>
      <xdr:colOff>475971</xdr:colOff>
      <xdr:row>2</xdr:row>
      <xdr:rowOff>386391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C81DAC1-CCBE-4394-8A93-1A5878EA4F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125804" y="269577"/>
          <a:ext cx="2866205" cy="78176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ervisiondesistemadelimpi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ervisiondesistemadelimpi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pervisiondesistemadelimpia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pervisiondesistemadelimpia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pervisiondesistemadelimpia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pervisiondesistemadelimp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view="pageBreakPreview" topLeftCell="A35" zoomScaleNormal="100" zoomScaleSheetLayoutView="100" workbookViewId="0">
      <selection activeCell="E39" sqref="E39:G39"/>
    </sheetView>
  </sheetViews>
  <sheetFormatPr baseColWidth="10" defaultColWidth="11.42578125" defaultRowHeight="18" x14ac:dyDescent="0.35"/>
  <cols>
    <col min="1" max="1" width="12.7109375" style="1" customWidth="1"/>
    <col min="2" max="2" width="11.42578125" style="1"/>
    <col min="3" max="3" width="14.85546875" style="1" customWidth="1"/>
    <col min="4" max="4" width="29.42578125" style="1" customWidth="1"/>
    <col min="5" max="5" width="15.42578125" style="1" customWidth="1"/>
    <col min="6" max="6" width="18.28515625" style="1" customWidth="1"/>
    <col min="7" max="7" width="28.5703125" style="1" customWidth="1"/>
    <col min="8" max="8" width="64" style="1" customWidth="1"/>
    <col min="9" max="16384" width="11.42578125" style="1"/>
  </cols>
  <sheetData>
    <row r="1" spans="1:16" ht="10.5" hidden="1" customHeight="1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1.5" customHeight="1" thickBot="1" x14ac:dyDescent="0.4">
      <c r="A4" s="27"/>
      <c r="B4" s="28"/>
      <c r="C4" s="28"/>
      <c r="D4" s="28"/>
      <c r="E4" s="28"/>
      <c r="F4" s="28"/>
      <c r="G4" s="29"/>
    </row>
    <row r="5" spans="1:16" ht="22.5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1" t="s">
        <v>0</v>
      </c>
      <c r="B6" s="62"/>
      <c r="C6" s="62"/>
      <c r="D6" s="62"/>
      <c r="E6" s="62"/>
      <c r="F6" s="62"/>
      <c r="G6" s="6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89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17" t="s">
        <v>1</v>
      </c>
      <c r="I8" s="4"/>
      <c r="J8" s="4"/>
      <c r="K8" s="4"/>
      <c r="L8" s="4"/>
      <c r="M8" s="4"/>
      <c r="N8" s="4"/>
      <c r="O8" s="4"/>
      <c r="P8" s="4"/>
    </row>
    <row r="9" spans="1:16" ht="39.75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90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I10" s="4"/>
      <c r="J10" s="4"/>
      <c r="K10" s="4"/>
      <c r="L10" s="4"/>
      <c r="M10" s="4"/>
      <c r="N10" s="4"/>
      <c r="O10" s="4"/>
      <c r="P10" s="4"/>
    </row>
    <row r="11" spans="1:16" ht="63.6" customHeight="1" x14ac:dyDescent="0.35">
      <c r="A11" s="7" t="s">
        <v>80</v>
      </c>
      <c r="B11" s="75" t="s">
        <v>79</v>
      </c>
      <c r="C11" s="76"/>
      <c r="D11" s="77"/>
      <c r="E11" s="18" t="s">
        <v>109</v>
      </c>
      <c r="F11" s="74" t="s">
        <v>110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0.9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5.75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26.25" customHeight="1" x14ac:dyDescent="0.35">
      <c r="A22" s="79" t="s">
        <v>91</v>
      </c>
      <c r="B22" s="80"/>
      <c r="C22" s="80"/>
      <c r="D22" s="80"/>
      <c r="E22" s="80"/>
      <c r="F22" s="80"/>
      <c r="G22" s="81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17.25" customHeight="1" x14ac:dyDescent="0.35">
      <c r="A24" s="82" t="s">
        <v>92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ht="19.5" customHeight="1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ht="14.25" customHeight="1" x14ac:dyDescent="0.35">
      <c r="A29" s="52">
        <v>4225</v>
      </c>
      <c r="B29" s="53"/>
      <c r="C29" s="52">
        <v>2020</v>
      </c>
      <c r="D29" s="53"/>
      <c r="E29" s="18">
        <v>4914</v>
      </c>
      <c r="F29" s="47">
        <f>(E29/A29)-1</f>
        <v>0.16307692307692312</v>
      </c>
      <c r="G29" s="45">
        <v>2023</v>
      </c>
    </row>
    <row r="30" spans="1:7" ht="19.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4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40.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07.25" customHeight="1" thickBot="1" x14ac:dyDescent="0.4">
      <c r="A35" s="96" t="s">
        <v>149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0.81630000000000003</v>
      </c>
      <c r="B38" s="30">
        <v>0.93879999999999997</v>
      </c>
      <c r="C38" s="30">
        <v>0.80710000000000004</v>
      </c>
      <c r="D38" s="30">
        <v>0.96330000000000005</v>
      </c>
      <c r="E38" s="30">
        <v>0.88119999999999998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19.5" customHeight="1" x14ac:dyDescent="0.35">
      <c r="A40" s="82" t="s">
        <v>95</v>
      </c>
      <c r="B40" s="83"/>
      <c r="C40" s="83"/>
      <c r="D40" s="53"/>
      <c r="E40" s="52" t="s">
        <v>96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20.25" customHeight="1" x14ac:dyDescent="0.35">
      <c r="A42" s="82" t="s">
        <v>156</v>
      </c>
      <c r="B42" s="83"/>
      <c r="C42" s="83"/>
      <c r="D42" s="53"/>
      <c r="E42" s="52" t="s">
        <v>97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19.5" customHeight="1" x14ac:dyDescent="0.35">
      <c r="A44" s="82" t="s">
        <v>98</v>
      </c>
      <c r="B44" s="83"/>
      <c r="C44" s="83"/>
      <c r="D44" s="53"/>
      <c r="E44" s="52" t="s">
        <v>99</v>
      </c>
      <c r="F44" s="83"/>
      <c r="G44" s="84"/>
    </row>
    <row r="45" spans="1:8" ht="18.75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22.5" customHeight="1" x14ac:dyDescent="0.35">
      <c r="A46" s="74" t="s">
        <v>155</v>
      </c>
      <c r="B46" s="74"/>
      <c r="C46" s="74"/>
      <c r="D46" s="74"/>
      <c r="E46" s="74" t="s">
        <v>97</v>
      </c>
      <c r="F46" s="74"/>
      <c r="G46" s="7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18.75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0" t="s">
        <v>76</v>
      </c>
      <c r="B52" s="111"/>
      <c r="C52" s="111"/>
      <c r="D52" s="112"/>
      <c r="E52" s="113">
        <v>9858085639</v>
      </c>
      <c r="F52" s="114"/>
      <c r="G52" s="115"/>
    </row>
    <row r="53" spans="1:7" ht="121.5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3:G53"/>
    <mergeCell ref="A54:G54"/>
    <mergeCell ref="A50:D50"/>
    <mergeCell ref="E50:G50"/>
    <mergeCell ref="A51:D51"/>
    <mergeCell ref="E51:G51"/>
    <mergeCell ref="A52:D52"/>
    <mergeCell ref="E52:G52"/>
    <mergeCell ref="A46:D46"/>
    <mergeCell ref="E46:G46"/>
    <mergeCell ref="A47:G47"/>
    <mergeCell ref="A48:G48"/>
    <mergeCell ref="A49:D49"/>
    <mergeCell ref="E49:G49"/>
    <mergeCell ref="A43:D43"/>
    <mergeCell ref="E43:G43"/>
    <mergeCell ref="A44:D44"/>
    <mergeCell ref="E44:G44"/>
    <mergeCell ref="A45:D45"/>
    <mergeCell ref="E45:G45"/>
    <mergeCell ref="A40:D40"/>
    <mergeCell ref="E40:G40"/>
    <mergeCell ref="A41:D41"/>
    <mergeCell ref="E41:G41"/>
    <mergeCell ref="A42:D42"/>
    <mergeCell ref="E42:G42"/>
    <mergeCell ref="A34:G34"/>
    <mergeCell ref="A35:G35"/>
    <mergeCell ref="A36:G36"/>
    <mergeCell ref="A39:D39"/>
    <mergeCell ref="E39:G39"/>
    <mergeCell ref="F37:G37"/>
    <mergeCell ref="F38:G38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E9:F9"/>
    <mergeCell ref="F11:G11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29" priority="1" operator="containsText" text="NO APLICA">
      <formula>NOT(ISERROR(SEARCH("NO APLICA",A38)))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A52" r:id="rId1" xr:uid="{8C26753E-24B9-4AD0-9C60-3B8A3DF63F39}"/>
  </hyperlinks>
  <printOptions horizontalCentered="1"/>
  <pageMargins left="0.31496062992125984" right="0.43307086614173229" top="0.11811023622047245" bottom="0" header="0.31496062992125984" footer="0.31496062992125984"/>
  <pageSetup paperSize="5" scale="73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3.12.1.1.8'!A38:E38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6B1E1-F7C7-40E1-8CE0-E15A09923DBF}">
  <dimension ref="A1:P54"/>
  <sheetViews>
    <sheetView showGridLines="0" view="pageBreakPreview" topLeftCell="A35" zoomScale="90" zoomScaleNormal="100" zoomScaleSheetLayoutView="90" workbookViewId="0">
      <selection activeCell="E39" sqref="E39:G39"/>
    </sheetView>
  </sheetViews>
  <sheetFormatPr baseColWidth="10" defaultColWidth="11.42578125" defaultRowHeight="18" x14ac:dyDescent="0.35"/>
  <cols>
    <col min="1" max="2" width="11.42578125" style="1"/>
    <col min="3" max="3" width="16.42578125" style="1" customWidth="1"/>
    <col min="4" max="4" width="19.140625" style="1" customWidth="1"/>
    <col min="5" max="5" width="13.28515625" style="1" customWidth="1"/>
    <col min="6" max="6" width="20.28515625" style="1" customWidth="1"/>
    <col min="7" max="7" width="25.5703125" style="1" customWidth="1"/>
    <col min="8" max="8" width="64" style="1" customWidth="1"/>
    <col min="9" max="16384" width="11.42578125" style="1"/>
  </cols>
  <sheetData>
    <row r="1" spans="1:16" ht="18.75" hidden="1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8.25" customHeight="1" thickBot="1" x14ac:dyDescent="0.4">
      <c r="A4" s="27"/>
      <c r="B4" s="28"/>
      <c r="C4" s="28"/>
      <c r="D4" s="28"/>
      <c r="E4" s="28"/>
      <c r="F4" s="28"/>
      <c r="G4" s="29"/>
    </row>
    <row r="5" spans="1:16" ht="27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1" t="s">
        <v>0</v>
      </c>
      <c r="B6" s="62"/>
      <c r="C6" s="62"/>
      <c r="D6" s="62"/>
      <c r="E6" s="62"/>
      <c r="F6" s="62"/>
      <c r="G6" s="6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100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17" t="s">
        <v>1</v>
      </c>
      <c r="I8" s="4"/>
      <c r="J8" s="4"/>
      <c r="K8" s="4"/>
      <c r="L8" s="4"/>
      <c r="M8" s="4"/>
      <c r="N8" s="4"/>
      <c r="O8" s="4"/>
      <c r="P8" s="4"/>
    </row>
    <row r="9" spans="1:16" ht="49.5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117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I10" s="4"/>
      <c r="J10" s="4"/>
      <c r="K10" s="4"/>
      <c r="L10" s="4"/>
      <c r="M10" s="4"/>
      <c r="N10" s="4"/>
      <c r="O10" s="4"/>
      <c r="P10" s="4"/>
    </row>
    <row r="11" spans="1:16" ht="71.45" customHeight="1" x14ac:dyDescent="0.35">
      <c r="A11" s="7" t="s">
        <v>80</v>
      </c>
      <c r="B11" s="75" t="s">
        <v>79</v>
      </c>
      <c r="C11" s="76"/>
      <c r="D11" s="77"/>
      <c r="E11" s="18" t="s">
        <v>109</v>
      </c>
      <c r="F11" s="74" t="s">
        <v>110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0.9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2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30" customHeight="1" x14ac:dyDescent="0.35">
      <c r="A22" s="82" t="s">
        <v>101</v>
      </c>
      <c r="B22" s="83"/>
      <c r="C22" s="83"/>
      <c r="D22" s="83"/>
      <c r="E22" s="83"/>
      <c r="F22" s="83"/>
      <c r="G22" s="84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22.5" customHeight="1" x14ac:dyDescent="0.35">
      <c r="A24" s="82" t="s">
        <v>102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ht="24.75" customHeight="1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ht="14.25" customHeight="1" x14ac:dyDescent="0.35">
      <c r="A29" s="82">
        <v>4278</v>
      </c>
      <c r="B29" s="53"/>
      <c r="C29" s="52">
        <v>2020</v>
      </c>
      <c r="D29" s="53"/>
      <c r="E29" s="8">
        <v>18000</v>
      </c>
      <c r="F29" s="13">
        <f>(E29/A29)-1</f>
        <v>3.2075736325385691</v>
      </c>
      <c r="G29" s="12">
        <v>2023</v>
      </c>
    </row>
    <row r="30" spans="1:7" ht="19.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4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45.9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14" customHeight="1" thickBot="1" x14ac:dyDescent="0.4">
      <c r="A35" s="96" t="s">
        <v>150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1.0144</v>
      </c>
      <c r="B38" s="30">
        <v>1.0333000000000001</v>
      </c>
      <c r="C38" s="30">
        <v>1.0667</v>
      </c>
      <c r="D38" s="30">
        <v>1</v>
      </c>
      <c r="E38" s="30">
        <v>1.0286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14.1" customHeight="1" x14ac:dyDescent="0.35">
      <c r="A40" s="82" t="s">
        <v>103</v>
      </c>
      <c r="B40" s="83"/>
      <c r="C40" s="83"/>
      <c r="D40" s="53"/>
      <c r="E40" s="52" t="s">
        <v>104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21" customHeight="1" x14ac:dyDescent="0.35">
      <c r="A42" s="82" t="s">
        <v>158</v>
      </c>
      <c r="B42" s="83"/>
      <c r="C42" s="83"/>
      <c r="D42" s="53"/>
      <c r="E42" s="52" t="s">
        <v>105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20.25" customHeight="1" x14ac:dyDescent="0.35">
      <c r="A44" s="82" t="s">
        <v>106</v>
      </c>
      <c r="B44" s="83"/>
      <c r="C44" s="83"/>
      <c r="D44" s="53"/>
      <c r="E44" s="52" t="s">
        <v>107</v>
      </c>
      <c r="F44" s="83"/>
      <c r="G44" s="84"/>
    </row>
    <row r="45" spans="1:8" ht="24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14.1" customHeight="1" x14ac:dyDescent="0.35">
      <c r="A46" s="52" t="s">
        <v>157</v>
      </c>
      <c r="B46" s="83"/>
      <c r="C46" s="83"/>
      <c r="D46" s="83"/>
      <c r="E46" s="52" t="s">
        <v>105</v>
      </c>
      <c r="F46" s="83"/>
      <c r="G46" s="8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21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6" t="s">
        <v>76</v>
      </c>
      <c r="B52" s="117"/>
      <c r="C52" s="117"/>
      <c r="D52" s="118"/>
      <c r="E52" s="113">
        <v>9858085639</v>
      </c>
      <c r="F52" s="114"/>
      <c r="G52" s="115"/>
    </row>
    <row r="53" spans="1:7" ht="96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2:D52"/>
    <mergeCell ref="E52:G52"/>
    <mergeCell ref="A53:G53"/>
    <mergeCell ref="A54:G54"/>
    <mergeCell ref="A49:D49"/>
    <mergeCell ref="E49:G49"/>
    <mergeCell ref="A50:D50"/>
    <mergeCell ref="E50:G50"/>
    <mergeCell ref="A51:D51"/>
    <mergeCell ref="E51:G51"/>
    <mergeCell ref="A48:G48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</mergeCells>
  <conditionalFormatting sqref="A38:E38">
    <cfRule type="containsText" dxfId="24" priority="1" operator="containsText" text="NO APLICA">
      <formula>NOT(ISERROR(SEARCH("NO APLICA",A38)))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A52" r:id="rId1" xr:uid="{443F57DD-B93A-48F8-9042-02A066FFCBA6}"/>
  </hyperlinks>
  <printOptions horizontalCentered="1"/>
  <pageMargins left="0.11811023622047245" right="0.11811023622047245" top="0" bottom="0" header="0.31496062992125984" footer="0.31496062992125984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1B3635-4516-40E7-99F3-3FBDEA3C88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32C44-E794-4070-AD71-62052F289BAD}">
  <dimension ref="A1:P54"/>
  <sheetViews>
    <sheetView showGridLines="0" view="pageBreakPreview" topLeftCell="A35" zoomScale="90" zoomScaleNormal="100" zoomScaleSheetLayoutView="90" workbookViewId="0">
      <selection activeCell="E39" sqref="E39:G39"/>
    </sheetView>
  </sheetViews>
  <sheetFormatPr baseColWidth="10" defaultColWidth="11.42578125" defaultRowHeight="18" x14ac:dyDescent="0.35"/>
  <cols>
    <col min="1" max="1" width="14.85546875" style="1" customWidth="1"/>
    <col min="2" max="3" width="11.42578125" style="1"/>
    <col min="4" max="4" width="18.85546875" style="1" customWidth="1"/>
    <col min="5" max="5" width="15.28515625" style="1" customWidth="1"/>
    <col min="6" max="6" width="27" style="1" customWidth="1"/>
    <col min="7" max="7" width="17.85546875" style="1" customWidth="1"/>
    <col min="8" max="8" width="64" style="1" customWidth="1"/>
    <col min="9" max="16384" width="11.42578125" style="1"/>
  </cols>
  <sheetData>
    <row r="1" spans="1:16" ht="18.75" hidden="1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6.75" customHeight="1" thickBot="1" x14ac:dyDescent="0.4">
      <c r="A4" s="27"/>
      <c r="B4" s="28"/>
      <c r="C4" s="28"/>
      <c r="D4" s="28"/>
      <c r="E4" s="28"/>
      <c r="F4" s="28"/>
      <c r="G4" s="29"/>
    </row>
    <row r="5" spans="1:16" ht="27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1" t="s">
        <v>0</v>
      </c>
      <c r="B6" s="62"/>
      <c r="C6" s="62"/>
      <c r="D6" s="62"/>
      <c r="E6" s="62"/>
      <c r="F6" s="62"/>
      <c r="G6" s="6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108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39" t="s">
        <v>1</v>
      </c>
      <c r="I8" s="4"/>
      <c r="J8" s="4"/>
      <c r="K8" s="4"/>
      <c r="L8" s="4"/>
      <c r="M8" s="4"/>
      <c r="N8" s="4"/>
      <c r="O8" s="4"/>
      <c r="P8" s="4"/>
    </row>
    <row r="9" spans="1:16" ht="44.25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117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I10" s="4"/>
      <c r="J10" s="4"/>
      <c r="K10" s="4"/>
      <c r="L10" s="4"/>
      <c r="M10" s="4"/>
      <c r="N10" s="4"/>
      <c r="O10" s="4"/>
      <c r="P10" s="4"/>
    </row>
    <row r="11" spans="1:16" ht="72" customHeight="1" x14ac:dyDescent="0.35">
      <c r="A11" s="7" t="s">
        <v>80</v>
      </c>
      <c r="B11" s="75" t="s">
        <v>79</v>
      </c>
      <c r="C11" s="76"/>
      <c r="D11" s="77"/>
      <c r="E11" s="18" t="s">
        <v>109</v>
      </c>
      <c r="F11" s="74" t="s">
        <v>110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0.9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7.1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21.6" customHeight="1" x14ac:dyDescent="0.35">
      <c r="A22" s="82" t="s">
        <v>111</v>
      </c>
      <c r="B22" s="83"/>
      <c r="C22" s="83"/>
      <c r="D22" s="83"/>
      <c r="E22" s="83"/>
      <c r="F22" s="83"/>
      <c r="G22" s="84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21.75" customHeight="1" x14ac:dyDescent="0.35">
      <c r="A24" s="82" t="s">
        <v>112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x14ac:dyDescent="0.35">
      <c r="A29" s="52">
        <v>3618</v>
      </c>
      <c r="B29" s="53"/>
      <c r="C29" s="52">
        <v>2020</v>
      </c>
      <c r="D29" s="53"/>
      <c r="E29" s="18">
        <v>4000</v>
      </c>
      <c r="F29" s="48">
        <f>(E29/A29)-1</f>
        <v>0.10558319513543402</v>
      </c>
      <c r="G29" s="12">
        <v>2023</v>
      </c>
    </row>
    <row r="30" spans="1:7" ht="19.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4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45.9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14.75" customHeight="1" thickBot="1" x14ac:dyDescent="0.4">
      <c r="A35" s="96" t="s">
        <v>151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1.0980000000000001</v>
      </c>
      <c r="B38" s="30">
        <v>1.071</v>
      </c>
      <c r="C38" s="30">
        <v>1.071</v>
      </c>
      <c r="D38" s="30">
        <v>1.1220000000000001</v>
      </c>
      <c r="E38" s="30">
        <v>1.0905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14.1" customHeight="1" x14ac:dyDescent="0.35">
      <c r="A40" s="82" t="s">
        <v>142</v>
      </c>
      <c r="B40" s="83"/>
      <c r="C40" s="83"/>
      <c r="D40" s="53"/>
      <c r="E40" s="52" t="s">
        <v>113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18.75" customHeight="1" x14ac:dyDescent="0.35">
      <c r="A42" s="82" t="s">
        <v>160</v>
      </c>
      <c r="B42" s="83"/>
      <c r="C42" s="83"/>
      <c r="D42" s="53"/>
      <c r="E42" s="52" t="s">
        <v>114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22.5" customHeight="1" x14ac:dyDescent="0.35">
      <c r="A44" s="82" t="s">
        <v>141</v>
      </c>
      <c r="B44" s="83"/>
      <c r="C44" s="83"/>
      <c r="D44" s="53"/>
      <c r="E44" s="52" t="s">
        <v>115</v>
      </c>
      <c r="F44" s="83"/>
      <c r="G44" s="84"/>
    </row>
    <row r="45" spans="1:8" ht="24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21" customHeight="1" x14ac:dyDescent="0.35">
      <c r="A46" s="52" t="s">
        <v>159</v>
      </c>
      <c r="B46" s="83"/>
      <c r="C46" s="83"/>
      <c r="D46" s="83"/>
      <c r="E46" s="52" t="s">
        <v>114</v>
      </c>
      <c r="F46" s="83"/>
      <c r="G46" s="8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23.25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6" t="s">
        <v>76</v>
      </c>
      <c r="B52" s="117"/>
      <c r="C52" s="117"/>
      <c r="D52" s="118"/>
      <c r="E52" s="113">
        <v>9858085639</v>
      </c>
      <c r="F52" s="114"/>
      <c r="G52" s="115"/>
    </row>
    <row r="53" spans="1:7" ht="99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2:D52"/>
    <mergeCell ref="E52:G52"/>
    <mergeCell ref="A53:G53"/>
    <mergeCell ref="A54:G54"/>
    <mergeCell ref="A49:D49"/>
    <mergeCell ref="E49:G49"/>
    <mergeCell ref="A50:D50"/>
    <mergeCell ref="E50:G50"/>
    <mergeCell ref="A51:D51"/>
    <mergeCell ref="E51:G51"/>
    <mergeCell ref="A48:G48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A52" r:id="rId1" xr:uid="{C3282974-2669-4A20-A851-D4FA8C0F0AE7}"/>
  </hyperlinks>
  <printOptions horizontalCentered="1"/>
  <pageMargins left="0.31496062992125984" right="0.31496062992125984" top="0" bottom="0" header="0.31496062992125984" footer="0.31496062992125984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2CA18EE-2C38-4DAE-86AE-C88577458B0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C8014-CA01-472C-8F05-53703376DDD4}">
  <dimension ref="A1:P54"/>
  <sheetViews>
    <sheetView showGridLines="0" view="pageBreakPreview" topLeftCell="A35" zoomScale="93" zoomScaleNormal="100" zoomScaleSheetLayoutView="93" workbookViewId="0">
      <selection activeCell="E39" sqref="E39:G39"/>
    </sheetView>
  </sheetViews>
  <sheetFormatPr baseColWidth="10" defaultColWidth="11.42578125" defaultRowHeight="18" x14ac:dyDescent="0.35"/>
  <cols>
    <col min="1" max="1" width="11.42578125" style="1"/>
    <col min="2" max="2" width="15.28515625" style="1" customWidth="1"/>
    <col min="3" max="3" width="16.28515625" style="1" customWidth="1"/>
    <col min="4" max="4" width="18.140625" style="1" customWidth="1"/>
    <col min="5" max="5" width="13.28515625" style="1" customWidth="1"/>
    <col min="6" max="6" width="30.140625" style="1" customWidth="1"/>
    <col min="7" max="7" width="21.85546875" style="1" customWidth="1"/>
    <col min="8" max="8" width="64" style="1" customWidth="1"/>
    <col min="9" max="16384" width="11.42578125" style="1"/>
  </cols>
  <sheetData>
    <row r="1" spans="1:16" ht="18.75" hidden="1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6.75" customHeight="1" thickBot="1" x14ac:dyDescent="0.4">
      <c r="A4" s="27"/>
      <c r="B4" s="28"/>
      <c r="C4" s="28"/>
      <c r="D4" s="28"/>
      <c r="E4" s="28"/>
      <c r="F4" s="28"/>
      <c r="G4" s="29"/>
    </row>
    <row r="5" spans="1:16" ht="27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1" t="s">
        <v>0</v>
      </c>
      <c r="B6" s="62"/>
      <c r="C6" s="62"/>
      <c r="D6" s="62"/>
      <c r="E6" s="62"/>
      <c r="F6" s="62"/>
      <c r="G6" s="6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116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17" t="s">
        <v>1</v>
      </c>
      <c r="I8" s="4"/>
      <c r="J8" s="4"/>
      <c r="K8" s="4"/>
      <c r="L8" s="4"/>
      <c r="M8" s="4"/>
      <c r="N8" s="4"/>
      <c r="O8" s="4"/>
      <c r="P8" s="4"/>
    </row>
    <row r="9" spans="1:16" ht="39.75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117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I10" s="4"/>
      <c r="J10" s="4"/>
      <c r="K10" s="4"/>
      <c r="L10" s="4"/>
      <c r="M10" s="4"/>
      <c r="N10" s="4"/>
      <c r="O10" s="4"/>
      <c r="P10" s="4"/>
    </row>
    <row r="11" spans="1:16" ht="64.5" customHeight="1" x14ac:dyDescent="0.35">
      <c r="A11" s="7" t="s">
        <v>80</v>
      </c>
      <c r="B11" s="75" t="s">
        <v>79</v>
      </c>
      <c r="C11" s="76"/>
      <c r="D11" s="77"/>
      <c r="E11" s="18" t="s">
        <v>109</v>
      </c>
      <c r="F11" s="74" t="s">
        <v>110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6.7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7.1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24" customHeight="1" x14ac:dyDescent="0.35">
      <c r="A22" s="82" t="s">
        <v>118</v>
      </c>
      <c r="B22" s="83"/>
      <c r="C22" s="83"/>
      <c r="D22" s="83"/>
      <c r="E22" s="83"/>
      <c r="F22" s="83"/>
      <c r="G22" s="84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18.75" customHeight="1" x14ac:dyDescent="0.35">
      <c r="A24" s="82" t="s">
        <v>119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ht="17.25" customHeight="1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x14ac:dyDescent="0.35">
      <c r="A29" s="52">
        <v>270000</v>
      </c>
      <c r="B29" s="53"/>
      <c r="C29" s="52">
        <v>2020</v>
      </c>
      <c r="D29" s="53"/>
      <c r="E29" s="18">
        <v>346500</v>
      </c>
      <c r="F29" s="13">
        <f>(E29/A29)-1</f>
        <v>0.28333333333333344</v>
      </c>
      <c r="G29" s="12">
        <v>2023</v>
      </c>
    </row>
    <row r="30" spans="1:7" ht="19.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4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41.2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06.5" customHeight="1" thickBot="1" x14ac:dyDescent="0.4">
      <c r="A35" s="96" t="s">
        <v>152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1.0314000000000001</v>
      </c>
      <c r="B38" s="30">
        <v>1.0362</v>
      </c>
      <c r="C38" s="30">
        <v>0.81979999999999997</v>
      </c>
      <c r="D38" s="30">
        <v>1.0146999999999999</v>
      </c>
      <c r="E38" s="30">
        <v>0.97550000000000003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19.5" customHeight="1" x14ac:dyDescent="0.35">
      <c r="A40" s="82" t="s">
        <v>140</v>
      </c>
      <c r="B40" s="83"/>
      <c r="C40" s="83"/>
      <c r="D40" s="53"/>
      <c r="E40" s="52" t="s">
        <v>120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21" customHeight="1" x14ac:dyDescent="0.35">
      <c r="A42" s="82" t="s">
        <v>162</v>
      </c>
      <c r="B42" s="83"/>
      <c r="C42" s="83"/>
      <c r="D42" s="53"/>
      <c r="E42" s="52" t="s">
        <v>121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19.5" customHeight="1" x14ac:dyDescent="0.35">
      <c r="A44" s="82" t="s">
        <v>139</v>
      </c>
      <c r="B44" s="83"/>
      <c r="C44" s="83"/>
      <c r="D44" s="53"/>
      <c r="E44" s="52" t="s">
        <v>122</v>
      </c>
      <c r="F44" s="83"/>
      <c r="G44" s="84"/>
    </row>
    <row r="45" spans="1:8" ht="24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18.75" customHeight="1" x14ac:dyDescent="0.35">
      <c r="A46" s="52" t="s">
        <v>161</v>
      </c>
      <c r="B46" s="83"/>
      <c r="C46" s="83"/>
      <c r="D46" s="83"/>
      <c r="E46" s="52" t="s">
        <v>121</v>
      </c>
      <c r="F46" s="83"/>
      <c r="G46" s="8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18.75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6" t="s">
        <v>76</v>
      </c>
      <c r="B52" s="117"/>
      <c r="C52" s="117"/>
      <c r="D52" s="118"/>
      <c r="E52" s="113">
        <v>9858085639</v>
      </c>
      <c r="F52" s="114"/>
      <c r="G52" s="115"/>
    </row>
    <row r="53" spans="1:7" ht="133.5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2:D52"/>
    <mergeCell ref="E52:G52"/>
    <mergeCell ref="A53:G53"/>
    <mergeCell ref="A54:G54"/>
    <mergeCell ref="A49:D49"/>
    <mergeCell ref="E49:G49"/>
    <mergeCell ref="A50:D50"/>
    <mergeCell ref="E50:G50"/>
    <mergeCell ref="A51:D51"/>
    <mergeCell ref="E51:G51"/>
    <mergeCell ref="A48:G48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</mergeCells>
  <conditionalFormatting sqref="A38:E38">
    <cfRule type="containsText" dxfId="14" priority="1" operator="containsText" text="NO APLICA">
      <formula>NOT(ISERROR(SEARCH("NO APLICA",A38)))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2" r:id="rId1" xr:uid="{344F70FE-E422-4108-8F65-A8E12BA4D160}"/>
  </hyperlinks>
  <printOptions horizontalCentered="1"/>
  <pageMargins left="0.31496062992125984" right="0.31496062992125984" top="0" bottom="0" header="0.31496062992125984" footer="0.31496062992125984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A111ABA-E055-43C7-8087-B5A9799BC01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C2CB-00DC-4944-8D54-CAA6F69C33CC}">
  <dimension ref="A1:P54"/>
  <sheetViews>
    <sheetView showGridLines="0" view="pageBreakPreview" topLeftCell="A35" zoomScale="90" zoomScaleNormal="100" zoomScaleSheetLayoutView="90" workbookViewId="0">
      <selection activeCell="E39" sqref="E39:G39"/>
    </sheetView>
  </sheetViews>
  <sheetFormatPr baseColWidth="10" defaultColWidth="11.42578125" defaultRowHeight="18" x14ac:dyDescent="0.35"/>
  <cols>
    <col min="1" max="1" width="11.42578125" style="1"/>
    <col min="2" max="2" width="14" style="1" customWidth="1"/>
    <col min="3" max="3" width="14.28515625" style="1" customWidth="1"/>
    <col min="4" max="4" width="20.7109375" style="1" customWidth="1"/>
    <col min="5" max="5" width="13.28515625" style="1" customWidth="1"/>
    <col min="6" max="6" width="28" style="1" customWidth="1"/>
    <col min="7" max="7" width="24" style="1" customWidth="1"/>
    <col min="8" max="8" width="64" style="1" customWidth="1"/>
    <col min="9" max="16384" width="11.42578125" style="1"/>
  </cols>
  <sheetData>
    <row r="1" spans="1:16" ht="18.75" hidden="1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3" customHeight="1" thickBot="1" x14ac:dyDescent="0.4">
      <c r="A4" s="27"/>
      <c r="B4" s="28"/>
      <c r="C4" s="28"/>
      <c r="D4" s="28"/>
      <c r="E4" s="28"/>
      <c r="F4" s="28"/>
      <c r="G4" s="29"/>
    </row>
    <row r="5" spans="1:16" ht="27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1" t="s">
        <v>0</v>
      </c>
      <c r="B6" s="62"/>
      <c r="C6" s="62"/>
      <c r="D6" s="62"/>
      <c r="E6" s="62"/>
      <c r="F6" s="62"/>
      <c r="G6" s="6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143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17" t="s">
        <v>1</v>
      </c>
      <c r="I8" s="4"/>
      <c r="J8" s="4"/>
      <c r="K8" s="4"/>
      <c r="L8" s="4"/>
      <c r="M8" s="4"/>
      <c r="N8" s="4"/>
      <c r="O8" s="4"/>
      <c r="P8" s="4"/>
    </row>
    <row r="9" spans="1:16" ht="39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117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I10" s="4"/>
      <c r="J10" s="4"/>
      <c r="K10" s="4"/>
      <c r="L10" s="4"/>
      <c r="M10" s="4"/>
      <c r="N10" s="4"/>
      <c r="O10" s="4"/>
      <c r="P10" s="4"/>
    </row>
    <row r="11" spans="1:16" ht="66" customHeight="1" x14ac:dyDescent="0.35">
      <c r="A11" s="7" t="s">
        <v>80</v>
      </c>
      <c r="B11" s="75" t="s">
        <v>79</v>
      </c>
      <c r="C11" s="76"/>
      <c r="D11" s="77"/>
      <c r="E11" s="18" t="s">
        <v>148</v>
      </c>
      <c r="F11" s="74" t="s">
        <v>147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0.9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7.1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19.5" customHeight="1" x14ac:dyDescent="0.35">
      <c r="A22" s="82" t="s">
        <v>123</v>
      </c>
      <c r="B22" s="83"/>
      <c r="C22" s="83"/>
      <c r="D22" s="83"/>
      <c r="E22" s="83"/>
      <c r="F22" s="83"/>
      <c r="G22" s="84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16.5" customHeight="1" x14ac:dyDescent="0.35">
      <c r="A24" s="82" t="s">
        <v>124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ht="17.25" customHeight="1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x14ac:dyDescent="0.35">
      <c r="A29" s="52">
        <v>117</v>
      </c>
      <c r="B29" s="53"/>
      <c r="C29" s="52">
        <v>2020</v>
      </c>
      <c r="D29" s="53"/>
      <c r="E29" s="18">
        <v>136</v>
      </c>
      <c r="F29" s="48">
        <f>(E29/A29)-1</f>
        <v>0.16239316239316248</v>
      </c>
      <c r="G29" s="12">
        <v>2023</v>
      </c>
    </row>
    <row r="30" spans="1:7" ht="19.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4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45.9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08" customHeight="1" thickBot="1" x14ac:dyDescent="0.4">
      <c r="A35" s="96" t="s">
        <v>153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0.76470000000000005</v>
      </c>
      <c r="B38" s="30">
        <v>0.67649999999999999</v>
      </c>
      <c r="C38" s="30">
        <v>0.61760000000000004</v>
      </c>
      <c r="D38" s="30">
        <v>0.73529999999999995</v>
      </c>
      <c r="E38" s="30">
        <v>0.69850000000000001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20.25" customHeight="1" x14ac:dyDescent="0.35">
      <c r="A40" s="82" t="s">
        <v>125</v>
      </c>
      <c r="B40" s="83"/>
      <c r="C40" s="83"/>
      <c r="D40" s="53"/>
      <c r="E40" s="52" t="s">
        <v>126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21" customHeight="1" x14ac:dyDescent="0.35">
      <c r="A42" s="82" t="s">
        <v>166</v>
      </c>
      <c r="B42" s="83"/>
      <c r="C42" s="83"/>
      <c r="D42" s="53"/>
      <c r="E42" s="52" t="s">
        <v>127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18" customHeight="1" x14ac:dyDescent="0.35">
      <c r="A44" s="82" t="s">
        <v>128</v>
      </c>
      <c r="B44" s="83"/>
      <c r="C44" s="83"/>
      <c r="D44" s="53"/>
      <c r="E44" s="52" t="s">
        <v>129</v>
      </c>
      <c r="F44" s="83"/>
      <c r="G44" s="84"/>
    </row>
    <row r="45" spans="1:8" ht="24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18" customHeight="1" x14ac:dyDescent="0.35">
      <c r="A46" s="52" t="s">
        <v>165</v>
      </c>
      <c r="B46" s="83"/>
      <c r="C46" s="83"/>
      <c r="D46" s="83"/>
      <c r="E46" s="52" t="s">
        <v>127</v>
      </c>
      <c r="F46" s="83"/>
      <c r="G46" s="8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19.5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6" t="s">
        <v>76</v>
      </c>
      <c r="B52" s="117"/>
      <c r="C52" s="117"/>
      <c r="D52" s="118"/>
      <c r="E52" s="113">
        <v>9858085639</v>
      </c>
      <c r="F52" s="114"/>
      <c r="G52" s="115"/>
    </row>
    <row r="53" spans="1:7" ht="117.75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2:D52"/>
    <mergeCell ref="E52:G52"/>
    <mergeCell ref="A53:G53"/>
    <mergeCell ref="A54:G54"/>
    <mergeCell ref="A49:D49"/>
    <mergeCell ref="E49:G49"/>
    <mergeCell ref="A50:D50"/>
    <mergeCell ref="E50:G50"/>
    <mergeCell ref="A51:D51"/>
    <mergeCell ref="E51:G51"/>
    <mergeCell ref="A48:G48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2" r:id="rId1" xr:uid="{DF1FFE93-6322-4041-AD20-8773B1925BE9}"/>
  </hyperlinks>
  <printOptions horizontalCentered="1"/>
  <pageMargins left="0.31496062992125984" right="0.31496062992125984" top="0" bottom="0" header="0.31496062992125984" footer="0.31496062992125984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F7C639-4CB3-4B49-9568-BBAE6135944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A754E-BF32-47A2-958E-93E5E802AF76}">
  <dimension ref="A1:P54"/>
  <sheetViews>
    <sheetView showGridLines="0" tabSelected="1" view="pageBreakPreview" topLeftCell="A34" zoomScale="90" zoomScaleNormal="100" zoomScaleSheetLayoutView="90" workbookViewId="0">
      <selection activeCell="E39" sqref="E39:G39"/>
    </sheetView>
  </sheetViews>
  <sheetFormatPr baseColWidth="10" defaultColWidth="11.42578125" defaultRowHeight="18" x14ac:dyDescent="0.35"/>
  <cols>
    <col min="1" max="2" width="11.42578125" style="1"/>
    <col min="3" max="3" width="14.85546875" style="1" customWidth="1"/>
    <col min="4" max="4" width="17" style="1" customWidth="1"/>
    <col min="5" max="5" width="13.28515625" style="1" customWidth="1"/>
    <col min="6" max="6" width="21.5703125" style="1" customWidth="1"/>
    <col min="7" max="7" width="22.710937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21"/>
      <c r="B2" s="22"/>
      <c r="C2" s="22"/>
      <c r="D2" s="22"/>
      <c r="E2" s="22"/>
      <c r="F2" s="22"/>
      <c r="G2" s="23"/>
    </row>
    <row r="3" spans="1:16" ht="37.5" customHeight="1" x14ac:dyDescent="0.35">
      <c r="A3" s="24"/>
      <c r="B3" s="25"/>
      <c r="C3" s="25"/>
      <c r="D3" s="25"/>
      <c r="E3" s="25"/>
      <c r="F3" s="25"/>
      <c r="G3" s="26"/>
      <c r="H3" s="25"/>
    </row>
    <row r="4" spans="1:16" ht="5.25" customHeight="1" thickBot="1" x14ac:dyDescent="0.4">
      <c r="A4" s="27"/>
      <c r="B4" s="28"/>
      <c r="C4" s="28"/>
      <c r="D4" s="28"/>
      <c r="E4" s="28"/>
      <c r="F4" s="28"/>
      <c r="G4" s="29"/>
    </row>
    <row r="5" spans="1:16" ht="22.5" customHeight="1" thickBot="1" x14ac:dyDescent="0.4">
      <c r="A5" s="66" t="s">
        <v>146</v>
      </c>
      <c r="B5" s="67"/>
      <c r="C5" s="67"/>
      <c r="D5" s="67"/>
      <c r="E5" s="67"/>
      <c r="F5" s="67"/>
      <c r="G5" s="68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119" t="s">
        <v>0</v>
      </c>
      <c r="B6" s="120"/>
      <c r="C6" s="120"/>
      <c r="D6" s="120"/>
      <c r="E6" s="120"/>
      <c r="F6" s="120"/>
      <c r="G6" s="121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136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1" customHeight="1" x14ac:dyDescent="0.35">
      <c r="A8" s="72" t="s">
        <v>65</v>
      </c>
      <c r="B8" s="64"/>
      <c r="C8" s="64"/>
      <c r="D8" s="64"/>
      <c r="E8" s="54" t="s">
        <v>73</v>
      </c>
      <c r="F8" s="5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47.25" customHeight="1" x14ac:dyDescent="0.35">
      <c r="A9" s="73" t="s">
        <v>135</v>
      </c>
      <c r="B9" s="74"/>
      <c r="C9" s="74"/>
      <c r="D9" s="74"/>
      <c r="E9" s="74" t="s">
        <v>144</v>
      </c>
      <c r="F9" s="74"/>
      <c r="G9" s="36" t="s">
        <v>117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1" t="s">
        <v>2</v>
      </c>
      <c r="B10" s="62"/>
      <c r="C10" s="62"/>
      <c r="D10" s="55"/>
      <c r="E10" s="54" t="s">
        <v>3</v>
      </c>
      <c r="F10" s="62"/>
      <c r="G10" s="63"/>
      <c r="H10" s="46"/>
      <c r="I10" s="4"/>
      <c r="J10" s="4"/>
      <c r="K10" s="4"/>
      <c r="L10" s="4"/>
      <c r="M10" s="4"/>
      <c r="N10" s="4"/>
      <c r="O10" s="4"/>
      <c r="P10" s="4"/>
    </row>
    <row r="11" spans="1:16" ht="66" customHeight="1" x14ac:dyDescent="0.35">
      <c r="A11" s="7" t="s">
        <v>80</v>
      </c>
      <c r="B11" s="75" t="s">
        <v>79</v>
      </c>
      <c r="C11" s="76"/>
      <c r="D11" s="77"/>
      <c r="E11" s="18" t="s">
        <v>109</v>
      </c>
      <c r="F11" s="74" t="s">
        <v>110</v>
      </c>
      <c r="G11" s="78"/>
    </row>
    <row r="12" spans="1:16" ht="17.100000000000001" customHeight="1" x14ac:dyDescent="0.35">
      <c r="A12" s="61" t="s">
        <v>4</v>
      </c>
      <c r="B12" s="62"/>
      <c r="C12" s="62"/>
      <c r="D12" s="62"/>
      <c r="E12" s="62"/>
      <c r="F12" s="62"/>
      <c r="G12" s="63"/>
    </row>
    <row r="13" spans="1:16" ht="25.5" customHeight="1" x14ac:dyDescent="0.35">
      <c r="A13" s="16" t="s">
        <v>5</v>
      </c>
      <c r="B13" s="54" t="s">
        <v>6</v>
      </c>
      <c r="C13" s="55"/>
      <c r="D13" s="17" t="s">
        <v>7</v>
      </c>
      <c r="E13" s="17" t="s">
        <v>8</v>
      </c>
      <c r="F13" s="17" t="s">
        <v>9</v>
      </c>
      <c r="G13" s="6" t="s">
        <v>10</v>
      </c>
    </row>
    <row r="14" spans="1:16" ht="18.95" customHeight="1" x14ac:dyDescent="0.35">
      <c r="A14" s="20" t="s">
        <v>81</v>
      </c>
      <c r="B14" s="56" t="s">
        <v>82</v>
      </c>
      <c r="C14" s="57"/>
      <c r="D14" s="44" t="s">
        <v>83</v>
      </c>
      <c r="E14" s="44" t="s">
        <v>84</v>
      </c>
      <c r="F14" s="44" t="s">
        <v>85</v>
      </c>
      <c r="G14" s="5" t="s">
        <v>12</v>
      </c>
    </row>
    <row r="15" spans="1:16" ht="16.5" customHeight="1" x14ac:dyDescent="0.35">
      <c r="A15" s="58" t="s">
        <v>13</v>
      </c>
      <c r="B15" s="59"/>
      <c r="C15" s="59"/>
      <c r="D15" s="59"/>
      <c r="E15" s="60"/>
      <c r="F15" s="54" t="s">
        <v>14</v>
      </c>
      <c r="G15" s="63"/>
    </row>
    <row r="16" spans="1:16" ht="16.5" customHeight="1" x14ac:dyDescent="0.35">
      <c r="A16" s="9" t="s">
        <v>15</v>
      </c>
      <c r="B16" s="50" t="s">
        <v>16</v>
      </c>
      <c r="C16" s="51"/>
      <c r="D16" s="10" t="s">
        <v>17</v>
      </c>
      <c r="E16" s="17" t="s">
        <v>7</v>
      </c>
      <c r="F16" s="14" t="s">
        <v>18</v>
      </c>
      <c r="G16" s="6" t="s">
        <v>19</v>
      </c>
    </row>
    <row r="17" spans="1:7" ht="21" customHeight="1" x14ac:dyDescent="0.35">
      <c r="A17" s="7" t="s">
        <v>20</v>
      </c>
      <c r="B17" s="52" t="s">
        <v>86</v>
      </c>
      <c r="C17" s="53"/>
      <c r="D17" s="18" t="s">
        <v>21</v>
      </c>
      <c r="E17" s="18" t="s">
        <v>22</v>
      </c>
      <c r="F17" s="19" t="s">
        <v>20</v>
      </c>
      <c r="G17" s="43" t="s">
        <v>87</v>
      </c>
    </row>
    <row r="18" spans="1:7" ht="30.95" customHeight="1" x14ac:dyDescent="0.35">
      <c r="A18" s="61" t="s">
        <v>64</v>
      </c>
      <c r="B18" s="62"/>
      <c r="C18" s="62"/>
      <c r="D18" s="55"/>
      <c r="E18" s="54" t="s">
        <v>23</v>
      </c>
      <c r="F18" s="62"/>
      <c r="G18" s="63"/>
    </row>
    <row r="19" spans="1:7" ht="47.1" customHeight="1" x14ac:dyDescent="0.35">
      <c r="A19" s="16" t="s">
        <v>24</v>
      </c>
      <c r="B19" s="17" t="s">
        <v>25</v>
      </c>
      <c r="C19" s="35" t="s">
        <v>62</v>
      </c>
      <c r="D19" s="17" t="s">
        <v>63</v>
      </c>
      <c r="E19" s="64" t="s">
        <v>26</v>
      </c>
      <c r="F19" s="64"/>
      <c r="G19" s="6" t="s">
        <v>27</v>
      </c>
    </row>
    <row r="20" spans="1:7" ht="18" customHeight="1" x14ac:dyDescent="0.35">
      <c r="A20" s="20" t="s">
        <v>88</v>
      </c>
      <c r="B20" s="44" t="s">
        <v>11</v>
      </c>
      <c r="C20" s="44" t="s">
        <v>84</v>
      </c>
      <c r="D20" s="44" t="s">
        <v>11</v>
      </c>
      <c r="E20" s="65" t="s">
        <v>81</v>
      </c>
      <c r="F20" s="65"/>
      <c r="G20" s="5" t="s">
        <v>81</v>
      </c>
    </row>
    <row r="21" spans="1:7" ht="15.75" customHeight="1" x14ac:dyDescent="0.35">
      <c r="A21" s="61" t="s">
        <v>28</v>
      </c>
      <c r="B21" s="62"/>
      <c r="C21" s="62"/>
      <c r="D21" s="62"/>
      <c r="E21" s="62"/>
      <c r="F21" s="62"/>
      <c r="G21" s="63"/>
    </row>
    <row r="22" spans="1:7" ht="21" customHeight="1" x14ac:dyDescent="0.35">
      <c r="A22" s="82" t="s">
        <v>130</v>
      </c>
      <c r="B22" s="83"/>
      <c r="C22" s="83"/>
      <c r="D22" s="83"/>
      <c r="E22" s="83"/>
      <c r="F22" s="83"/>
      <c r="G22" s="84"/>
    </row>
    <row r="23" spans="1:7" ht="15.75" customHeight="1" x14ac:dyDescent="0.35">
      <c r="A23" s="61" t="s">
        <v>29</v>
      </c>
      <c r="B23" s="62"/>
      <c r="C23" s="62"/>
      <c r="D23" s="62"/>
      <c r="E23" s="62"/>
      <c r="F23" s="62"/>
      <c r="G23" s="63"/>
    </row>
    <row r="24" spans="1:7" ht="18.75" customHeight="1" x14ac:dyDescent="0.35">
      <c r="A24" s="82" t="s">
        <v>131</v>
      </c>
      <c r="B24" s="83"/>
      <c r="C24" s="83"/>
      <c r="D24" s="83"/>
      <c r="E24" s="83"/>
      <c r="F24" s="83"/>
      <c r="G24" s="84"/>
    </row>
    <row r="25" spans="1:7" ht="15.75" customHeight="1" x14ac:dyDescent="0.35">
      <c r="A25" s="61" t="s">
        <v>30</v>
      </c>
      <c r="B25" s="62"/>
      <c r="C25" s="62"/>
      <c r="D25" s="55"/>
      <c r="E25" s="54" t="s">
        <v>31</v>
      </c>
      <c r="F25" s="62"/>
      <c r="G25" s="63"/>
    </row>
    <row r="26" spans="1:7" ht="15.75" customHeight="1" x14ac:dyDescent="0.35">
      <c r="A26" s="82" t="s">
        <v>93</v>
      </c>
      <c r="B26" s="83"/>
      <c r="C26" s="83"/>
      <c r="D26" s="53"/>
      <c r="E26" s="52" t="s">
        <v>94</v>
      </c>
      <c r="F26" s="83"/>
      <c r="G26" s="84"/>
    </row>
    <row r="27" spans="1:7" x14ac:dyDescent="0.35">
      <c r="A27" s="61" t="s">
        <v>32</v>
      </c>
      <c r="B27" s="62"/>
      <c r="C27" s="62"/>
      <c r="D27" s="55"/>
      <c r="E27" s="54" t="s">
        <v>33</v>
      </c>
      <c r="F27" s="62"/>
      <c r="G27" s="63"/>
    </row>
    <row r="28" spans="1:7" ht="15.95" customHeight="1" x14ac:dyDescent="0.35">
      <c r="A28" s="61" t="s">
        <v>34</v>
      </c>
      <c r="B28" s="55"/>
      <c r="C28" s="54" t="s">
        <v>35</v>
      </c>
      <c r="D28" s="55"/>
      <c r="E28" s="17" t="s">
        <v>34</v>
      </c>
      <c r="F28" s="17" t="s">
        <v>36</v>
      </c>
      <c r="G28" s="15" t="s">
        <v>35</v>
      </c>
    </row>
    <row r="29" spans="1:7" x14ac:dyDescent="0.35">
      <c r="A29" s="82">
        <v>5</v>
      </c>
      <c r="B29" s="53"/>
      <c r="C29" s="52">
        <v>2020</v>
      </c>
      <c r="D29" s="53"/>
      <c r="E29" s="18">
        <v>16</v>
      </c>
      <c r="F29" s="48">
        <f>(E29/A29)-1</f>
        <v>2.2000000000000002</v>
      </c>
      <c r="G29" s="12">
        <v>2023</v>
      </c>
    </row>
    <row r="30" spans="1:7" ht="15.75" customHeight="1" thickBot="1" x14ac:dyDescent="0.4">
      <c r="A30" s="85" t="s">
        <v>37</v>
      </c>
      <c r="B30" s="86"/>
      <c r="C30" s="86"/>
      <c r="D30" s="86"/>
      <c r="E30" s="86"/>
      <c r="F30" s="86"/>
      <c r="G30" s="87"/>
    </row>
    <row r="31" spans="1:7" ht="21" customHeight="1" thickBot="1" x14ac:dyDescent="0.4">
      <c r="A31" s="90" t="s">
        <v>66</v>
      </c>
      <c r="B31" s="91"/>
      <c r="C31" s="91"/>
      <c r="D31" s="92"/>
      <c r="E31" s="90" t="s">
        <v>74</v>
      </c>
      <c r="F31" s="91"/>
      <c r="G31" s="92"/>
    </row>
    <row r="32" spans="1:7" ht="26.1" customHeight="1" x14ac:dyDescent="0.35">
      <c r="A32" s="88" t="s">
        <v>38</v>
      </c>
      <c r="B32" s="89"/>
      <c r="C32" s="37" t="s">
        <v>39</v>
      </c>
      <c r="D32" s="33" t="s">
        <v>40</v>
      </c>
      <c r="E32" s="38" t="s">
        <v>38</v>
      </c>
      <c r="F32" s="32" t="s">
        <v>39</v>
      </c>
      <c r="G32" s="34" t="s">
        <v>40</v>
      </c>
    </row>
    <row r="33" spans="1:8" ht="37.5" customHeight="1" x14ac:dyDescent="0.35">
      <c r="A33" s="93" t="s">
        <v>72</v>
      </c>
      <c r="B33" s="94"/>
      <c r="C33" s="40" t="s">
        <v>71</v>
      </c>
      <c r="D33" s="40" t="s">
        <v>70</v>
      </c>
      <c r="E33" s="41" t="s">
        <v>67</v>
      </c>
      <c r="F33" s="40" t="s">
        <v>68</v>
      </c>
      <c r="G33" s="42" t="s">
        <v>69</v>
      </c>
      <c r="H33" s="31"/>
    </row>
    <row r="34" spans="1:8" ht="15" customHeight="1" x14ac:dyDescent="0.35">
      <c r="A34" s="61" t="s">
        <v>41</v>
      </c>
      <c r="B34" s="62"/>
      <c r="C34" s="95"/>
      <c r="D34" s="95"/>
      <c r="E34" s="95"/>
      <c r="F34" s="95"/>
      <c r="G34" s="63"/>
    </row>
    <row r="35" spans="1:8" ht="103.5" customHeight="1" thickBot="1" x14ac:dyDescent="0.4">
      <c r="A35" s="96" t="s">
        <v>154</v>
      </c>
      <c r="B35" s="97"/>
      <c r="C35" s="97"/>
      <c r="D35" s="97"/>
      <c r="E35" s="97"/>
      <c r="F35" s="97"/>
      <c r="G35" s="98"/>
    </row>
    <row r="36" spans="1:8" ht="20.100000000000001" customHeight="1" thickBot="1" x14ac:dyDescent="0.4">
      <c r="A36" s="90" t="s">
        <v>42</v>
      </c>
      <c r="B36" s="91"/>
      <c r="C36" s="91"/>
      <c r="D36" s="91"/>
      <c r="E36" s="91"/>
      <c r="F36" s="91"/>
      <c r="G36" s="92"/>
    </row>
    <row r="37" spans="1:8" ht="27.95" customHeight="1" thickBot="1" x14ac:dyDescent="0.4">
      <c r="A37" s="11" t="s">
        <v>43</v>
      </c>
      <c r="B37" s="11" t="s">
        <v>44</v>
      </c>
      <c r="C37" s="49" t="s">
        <v>45</v>
      </c>
      <c r="D37" s="11" t="s">
        <v>145</v>
      </c>
      <c r="E37" s="11" t="s">
        <v>46</v>
      </c>
      <c r="F37" s="90" t="s">
        <v>47</v>
      </c>
      <c r="G37" s="92"/>
    </row>
    <row r="38" spans="1:8" ht="38.1" customHeight="1" thickBot="1" x14ac:dyDescent="0.4">
      <c r="A38" s="30">
        <v>1</v>
      </c>
      <c r="B38" s="30">
        <v>0.75</v>
      </c>
      <c r="C38" s="30">
        <v>0.5</v>
      </c>
      <c r="D38" s="30">
        <v>1</v>
      </c>
      <c r="E38" s="30">
        <v>0.8125</v>
      </c>
      <c r="F38" s="99"/>
      <c r="G38" s="100"/>
    </row>
    <row r="39" spans="1:8" ht="14.1" customHeight="1" x14ac:dyDescent="0.35">
      <c r="A39" s="61" t="s">
        <v>48</v>
      </c>
      <c r="B39" s="62"/>
      <c r="C39" s="62"/>
      <c r="D39" s="55"/>
      <c r="E39" s="54" t="s">
        <v>49</v>
      </c>
      <c r="F39" s="62"/>
      <c r="G39" s="63"/>
    </row>
    <row r="40" spans="1:8" ht="18.75" customHeight="1" x14ac:dyDescent="0.35">
      <c r="A40" s="82" t="s">
        <v>137</v>
      </c>
      <c r="B40" s="83"/>
      <c r="C40" s="83"/>
      <c r="D40" s="53"/>
      <c r="E40" s="52" t="s">
        <v>132</v>
      </c>
      <c r="F40" s="83"/>
      <c r="G40" s="84"/>
    </row>
    <row r="41" spans="1:8" ht="17.100000000000001" customHeight="1" x14ac:dyDescent="0.35">
      <c r="A41" s="61" t="s">
        <v>50</v>
      </c>
      <c r="B41" s="62"/>
      <c r="C41" s="62"/>
      <c r="D41" s="55"/>
      <c r="E41" s="54" t="s">
        <v>51</v>
      </c>
      <c r="F41" s="62"/>
      <c r="G41" s="63"/>
    </row>
    <row r="42" spans="1:8" ht="18.75" customHeight="1" x14ac:dyDescent="0.35">
      <c r="A42" s="82" t="s">
        <v>164</v>
      </c>
      <c r="B42" s="83"/>
      <c r="C42" s="83"/>
      <c r="D42" s="53"/>
      <c r="E42" s="52" t="s">
        <v>133</v>
      </c>
      <c r="F42" s="83"/>
      <c r="G42" s="84"/>
    </row>
    <row r="43" spans="1:8" ht="15" customHeight="1" x14ac:dyDescent="0.35">
      <c r="A43" s="61" t="s">
        <v>52</v>
      </c>
      <c r="B43" s="62"/>
      <c r="C43" s="62"/>
      <c r="D43" s="55"/>
      <c r="E43" s="54" t="s">
        <v>53</v>
      </c>
      <c r="F43" s="62"/>
      <c r="G43" s="63"/>
    </row>
    <row r="44" spans="1:8" ht="15" customHeight="1" x14ac:dyDescent="0.35">
      <c r="A44" s="82" t="s">
        <v>138</v>
      </c>
      <c r="B44" s="83"/>
      <c r="C44" s="83"/>
      <c r="D44" s="53"/>
      <c r="E44" s="52" t="s">
        <v>134</v>
      </c>
      <c r="F44" s="83"/>
      <c r="G44" s="84"/>
    </row>
    <row r="45" spans="1:8" ht="20.25" customHeight="1" x14ac:dyDescent="0.35">
      <c r="A45" s="61" t="s">
        <v>54</v>
      </c>
      <c r="B45" s="62"/>
      <c r="C45" s="62"/>
      <c r="D45" s="55"/>
      <c r="E45" s="54" t="s">
        <v>55</v>
      </c>
      <c r="F45" s="62"/>
      <c r="G45" s="63"/>
    </row>
    <row r="46" spans="1:8" ht="15" customHeight="1" x14ac:dyDescent="0.35">
      <c r="A46" s="82" t="s">
        <v>163</v>
      </c>
      <c r="B46" s="83"/>
      <c r="C46" s="83"/>
      <c r="D46" s="83"/>
      <c r="E46" s="52" t="s">
        <v>133</v>
      </c>
      <c r="F46" s="83"/>
      <c r="G46" s="84"/>
    </row>
    <row r="47" spans="1:8" ht="14.1" customHeight="1" x14ac:dyDescent="0.35">
      <c r="A47" s="101" t="s">
        <v>56</v>
      </c>
      <c r="B47" s="102"/>
      <c r="C47" s="102"/>
      <c r="D47" s="102"/>
      <c r="E47" s="102"/>
      <c r="F47" s="102"/>
      <c r="G47" s="103"/>
    </row>
    <row r="48" spans="1:8" ht="18" customHeight="1" x14ac:dyDescent="0.35">
      <c r="A48" s="82" t="s">
        <v>75</v>
      </c>
      <c r="B48" s="83"/>
      <c r="C48" s="83"/>
      <c r="D48" s="83"/>
      <c r="E48" s="83"/>
      <c r="F48" s="83"/>
      <c r="G48" s="84"/>
    </row>
    <row r="49" spans="1:7" ht="16.5" customHeight="1" x14ac:dyDescent="0.35">
      <c r="A49" s="61" t="s">
        <v>57</v>
      </c>
      <c r="B49" s="62"/>
      <c r="C49" s="62"/>
      <c r="D49" s="55"/>
      <c r="E49" s="54" t="s">
        <v>58</v>
      </c>
      <c r="F49" s="62"/>
      <c r="G49" s="63"/>
    </row>
    <row r="50" spans="1:7" ht="18.95" customHeight="1" x14ac:dyDescent="0.35">
      <c r="A50" s="82" t="s">
        <v>77</v>
      </c>
      <c r="B50" s="83"/>
      <c r="C50" s="83"/>
      <c r="D50" s="53"/>
      <c r="E50" s="52" t="s">
        <v>78</v>
      </c>
      <c r="F50" s="83"/>
      <c r="G50" s="84"/>
    </row>
    <row r="51" spans="1:7" ht="16.5" customHeight="1" x14ac:dyDescent="0.35">
      <c r="A51" s="61" t="s">
        <v>59</v>
      </c>
      <c r="B51" s="62"/>
      <c r="C51" s="62"/>
      <c r="D51" s="55"/>
      <c r="E51" s="54" t="s">
        <v>60</v>
      </c>
      <c r="F51" s="62"/>
      <c r="G51" s="63"/>
    </row>
    <row r="52" spans="1:7" ht="15" customHeight="1" thickBot="1" x14ac:dyDescent="0.4">
      <c r="A52" s="116" t="s">
        <v>76</v>
      </c>
      <c r="B52" s="117"/>
      <c r="C52" s="117"/>
      <c r="D52" s="118"/>
      <c r="E52" s="113">
        <v>9858085639</v>
      </c>
      <c r="F52" s="114"/>
      <c r="G52" s="115"/>
    </row>
    <row r="53" spans="1:7" ht="94.9" customHeight="1" thickBot="1" x14ac:dyDescent="0.4">
      <c r="A53" s="104"/>
      <c r="B53" s="105"/>
      <c r="C53" s="105"/>
      <c r="D53" s="105"/>
      <c r="E53" s="105"/>
      <c r="F53" s="105"/>
      <c r="G53" s="106"/>
    </row>
    <row r="54" spans="1:7" ht="18" customHeight="1" thickBot="1" x14ac:dyDescent="0.4">
      <c r="A54" s="107" t="s">
        <v>61</v>
      </c>
      <c r="B54" s="108"/>
      <c r="C54" s="108"/>
      <c r="D54" s="108"/>
      <c r="E54" s="108"/>
      <c r="F54" s="108"/>
      <c r="G54" s="109"/>
    </row>
  </sheetData>
  <mergeCells count="74">
    <mergeCell ref="A52:D52"/>
    <mergeCell ref="E52:G52"/>
    <mergeCell ref="A53:G53"/>
    <mergeCell ref="A54:G54"/>
    <mergeCell ref="A49:D49"/>
    <mergeCell ref="E49:G49"/>
    <mergeCell ref="A50:D50"/>
    <mergeCell ref="E50:G50"/>
    <mergeCell ref="A51:D51"/>
    <mergeCell ref="E51:G51"/>
    <mergeCell ref="A48:G48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G47"/>
    <mergeCell ref="A41:D41"/>
    <mergeCell ref="E41:G41"/>
    <mergeCell ref="A32:B32"/>
    <mergeCell ref="A33:B33"/>
    <mergeCell ref="A34:G34"/>
    <mergeCell ref="A35:G35"/>
    <mergeCell ref="A36:G36"/>
    <mergeCell ref="F37:G37"/>
    <mergeCell ref="F38:G38"/>
    <mergeCell ref="A39:D39"/>
    <mergeCell ref="E39:G39"/>
    <mergeCell ref="A40:D40"/>
    <mergeCell ref="E40:G40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2" r:id="rId1" xr:uid="{5CD82BF3-0BED-4A0C-BB43-7ADDA9080008}"/>
  </hyperlinks>
  <printOptions horizontalCentered="1"/>
  <pageMargins left="0.31496062992125984" right="0.51181102362204722" top="0" bottom="0" header="0.31496062992125984" footer="0.31496062992125984"/>
  <pageSetup paperSize="5" scale="72" fitToHeight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503892E-141C-488F-A934-44FD0A57E55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3.12.1.1.8.5'!A38:E38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C. 3.12.1.1.8</vt:lpstr>
      <vt:lpstr>A. 3.12.1.1.8.1</vt:lpstr>
      <vt:lpstr>A. 3.12.1.1.8.2</vt:lpstr>
      <vt:lpstr>A. 3.12.1.1.8.3</vt:lpstr>
      <vt:lpstr>A. 3.12.1.1.8.4</vt:lpstr>
      <vt:lpstr>A. 3.12.1.1.8.5</vt:lpstr>
      <vt:lpstr>'A. 3.12.1.1.8.1'!Área_de_impresión</vt:lpstr>
      <vt:lpstr>'A. 3.12.1.1.8.2'!Área_de_impresión</vt:lpstr>
      <vt:lpstr>'A. 3.12.1.1.8.3'!Área_de_impresión</vt:lpstr>
      <vt:lpstr>'A. 3.12.1.1.8.4'!Área_de_impresión</vt:lpstr>
      <vt:lpstr>'A. 3.12.1.1.8.5'!Área_de_impresión</vt:lpstr>
      <vt:lpstr>'C. 3.12.1.1.8'!Área_de_impresión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LW</cp:lastModifiedBy>
  <cp:revision/>
  <cp:lastPrinted>2023-10-02T17:01:06Z</cp:lastPrinted>
  <dcterms:created xsi:type="dcterms:W3CDTF">2021-02-17T19:36:04Z</dcterms:created>
  <dcterms:modified xsi:type="dcterms:W3CDTF">2024-01-09T16:03:07Z</dcterms:modified>
  <cp:category/>
  <cp:contentStatus/>
</cp:coreProperties>
</file>