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HOME\Desktop\2023\MIR\IMDAI 4T 2023\"/>
    </mc:Choice>
  </mc:AlternateContent>
  <xr:revisionPtr revIDLastSave="0" documentId="13_ncr:1_{88909D47-B14C-4F94-8B0E-CBBE91A51011}" xr6:coauthVersionLast="47" xr6:coauthVersionMax="47" xr10:uidLastSave="{00000000-0000-0000-0000-000000000000}"/>
  <bookViews>
    <workbookView xWindow="-120" yWindow="-120" windowWidth="29040" windowHeight="15840" tabRatio="931" firstSheet="5" activeTab="15" xr2:uid="{00000000-000D-0000-FFFF-FFFF00000000}"/>
  </bookViews>
  <sheets>
    <sheet name="FID FIN 1.06.1" sheetId="80" r:id="rId1"/>
    <sheet name="FID FIN 1.06.1 (2)" sheetId="81" r:id="rId2"/>
    <sheet name="FID FIN 1.06.1 (3)" sheetId="82" r:id="rId3"/>
    <sheet name="Propósito1 1.06.1.1" sheetId="67" r:id="rId4"/>
    <sheet name="Propósito1 1.06.1.1 (2)" sheetId="68" r:id="rId5"/>
    <sheet name="Comp 1.06.1.1.1" sheetId="69" r:id="rId6"/>
    <sheet name="Actividad 1.06.1.1.1.1" sheetId="70" r:id="rId7"/>
    <sheet name="Comp 1.06.1.1.2" sheetId="71" r:id="rId8"/>
    <sheet name="Actividad 1.06.1.1.2.1" sheetId="72" r:id="rId9"/>
    <sheet name="Comp 1.06.1.1.3" sheetId="73" r:id="rId10"/>
    <sheet name="Actividad 1.06.1.1.3.1" sheetId="74" r:id="rId11"/>
    <sheet name="Comp 1.06.1.1.4" sheetId="75" r:id="rId12"/>
    <sheet name="Actividad 1.06.1.1.4.1 " sheetId="76" r:id="rId13"/>
    <sheet name="Actividad 1.06.1.1.4.2" sheetId="77" r:id="rId14"/>
    <sheet name="Actividad 1.06.1.1.4.3" sheetId="78" r:id="rId15"/>
    <sheet name="Actividad 1.06.1.1.4.4" sheetId="79" r:id="rId16"/>
  </sheets>
  <definedNames>
    <definedName name="_xlnm.Print_Area" localSheetId="6">'Actividad 1.06.1.1.1.1'!$A$1:$G$55</definedName>
    <definedName name="_xlnm.Print_Area" localSheetId="8">'Actividad 1.06.1.1.2.1'!$A$1:$G$55</definedName>
    <definedName name="_xlnm.Print_Area" localSheetId="10">'Actividad 1.06.1.1.3.1'!$A$1:$G$55</definedName>
    <definedName name="_xlnm.Print_Area" localSheetId="12">'Actividad 1.06.1.1.4.1 '!$A$1:$G$55</definedName>
    <definedName name="_xlnm.Print_Area" localSheetId="13">'Actividad 1.06.1.1.4.2'!$A$1:$G$55</definedName>
    <definedName name="_xlnm.Print_Area" localSheetId="14">'Actividad 1.06.1.1.4.3'!$A$1:$G$55</definedName>
    <definedName name="_xlnm.Print_Area" localSheetId="15">'Actividad 1.06.1.1.4.4'!$A$1:$G$55</definedName>
    <definedName name="_xlnm.Print_Area" localSheetId="5">'Comp 1.06.1.1.1'!$A$1:$G$55</definedName>
    <definedName name="_xlnm.Print_Area" localSheetId="7">'Comp 1.06.1.1.2'!$A$1:$G$55</definedName>
    <definedName name="_xlnm.Print_Area" localSheetId="9">'Comp 1.06.1.1.3'!$A$1:$G$55</definedName>
    <definedName name="_xlnm.Print_Area" localSheetId="11">'Comp 1.06.1.1.4'!$A$1:$G$55</definedName>
    <definedName name="_xlnm.Print_Area" localSheetId="3">'Propósito1 1.06.1.1'!$A$1:$G$55</definedName>
    <definedName name="_xlnm.Print_Area" localSheetId="4">'Propósito1 1.06.1.1 (2)'!$A$1:$G$55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82" l="1"/>
  <c r="G28" i="81"/>
  <c r="G29" i="80"/>
  <c r="F29" i="79"/>
  <c r="F29" i="78"/>
  <c r="F29" i="77"/>
  <c r="F29" i="76"/>
  <c r="F29" i="75"/>
  <c r="F29" i="74"/>
  <c r="F29" i="73"/>
  <c r="F29" i="72"/>
  <c r="F29" i="71"/>
  <c r="F29" i="70"/>
  <c r="F29" i="69"/>
  <c r="F29" i="68"/>
  <c r="F29" i="67"/>
</calcChain>
</file>

<file path=xl/sharedStrings.xml><?xml version="1.0" encoding="utf-8"?>
<sst xmlns="http://schemas.openxmlformats.org/spreadsheetml/2006/main" count="1970" uniqueCount="286">
  <si>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</si>
  <si>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</si>
  <si>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</si>
  <si>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</si>
  <si>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</si>
  <si>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</si>
  <si>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</si>
  <si>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</si>
  <si>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</si>
  <si>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</si>
  <si>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</si>
  <si>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</si>
  <si>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</si>
  <si>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</si>
  <si>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</si>
  <si>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</si>
  <si>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</si>
  <si>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</si>
  <si>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</si>
  <si>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</si>
  <si>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</si>
  <si>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</si>
  <si>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</si>
  <si>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</si>
  <si>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</si>
  <si>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</si>
  <si>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</si>
  <si>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</si>
  <si>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</si>
  <si>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</si>
  <si>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</si>
  <si>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</si>
  <si>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</si>
  <si>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</si>
  <si>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</si>
  <si>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</si>
  <si>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</si>
  <si>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</si>
  <si>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</si>
  <si>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</si>
  <si>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</si>
  <si>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</si>
  <si>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</si>
  <si>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</si>
  <si>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</si>
  <si>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</si>
  <si>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</si>
  <si>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</si>
  <si>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</si>
  <si>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</si>
  <si>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</si>
  <si>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</si>
  <si>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</si>
  <si>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</si>
  <si>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</si>
  <si>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</si>
  <si>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</si>
  <si>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Fin</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</si>
  <si>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</si>
  <si>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 xml:space="preserve">enried@hotmail.com </t>
  </si>
  <si>
    <t xml:space="preserve">Mtro. Enrique Eduardo Encalada Sanchéz. </t>
  </si>
  <si>
    <t>Dirección de Planeación Municipal</t>
  </si>
  <si>
    <t>881 28 00 ext 9400</t>
  </si>
  <si>
    <r>
      <rPr>
        <b/>
        <sz val="9"/>
        <color theme="1"/>
        <rFont val="Calibri"/>
        <family val="2"/>
        <scheme val="minor"/>
      </rPr>
      <t>IBG:</t>
    </r>
    <r>
      <rPr>
        <sz val="9"/>
        <color theme="1"/>
        <rFont val="Calibri"/>
        <family val="2"/>
        <scheme val="minor"/>
      </rPr>
      <t xml:space="preserve"> Índice de Buen Gobierno. </t>
    </r>
  </si>
  <si>
    <t>Bienal</t>
  </si>
  <si>
    <t>Índice</t>
  </si>
  <si>
    <r>
      <rPr>
        <b/>
        <sz val="9"/>
        <color theme="1"/>
        <rFont val="Calibri"/>
        <family val="2"/>
        <scheme val="minor"/>
      </rPr>
      <t>CDCOP18GM:</t>
    </r>
    <r>
      <rPr>
        <sz val="9"/>
        <color theme="1"/>
        <rFont val="Calibri"/>
        <family val="2"/>
        <scheme val="minor"/>
      </rPr>
      <t xml:space="preserve"> 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</si>
  <si>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</si>
  <si>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t>Informe Buen Gobierno y Finanzas Públicas, IMCO</t>
  </si>
  <si>
    <t>Encuesta Nacional de Calidad e Impacto Gubernamental (ENCIG) 2019.</t>
  </si>
  <si>
    <t>G-PPA 1.06 Programa de Modernización en materia de Mejora Regulatoria.</t>
  </si>
  <si>
    <t>ascendente</t>
  </si>
  <si>
    <t>mayor o igual  a 50%  o menor o igual a 70%</t>
  </si>
  <si>
    <t>menor o igual a cero</t>
  </si>
  <si>
    <t>mayor a cero y menor a +20%</t>
  </si>
  <si>
    <t xml:space="preserve">mayor o igual a +20% </t>
  </si>
  <si>
    <t>Monitoreable</t>
  </si>
  <si>
    <t xml:space="preserve"> (        )</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</si>
  <si>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</si>
  <si>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</si>
  <si>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</si>
  <si>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</si>
  <si>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</si>
  <si>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</si>
  <si>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</si>
  <si>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</si>
  <si>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</si>
  <si>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  x   )</t>
  </si>
  <si>
    <t>1.6.1</t>
  </si>
  <si>
    <t>Promover una mejora regulatoria articulada como base en una política pública transversal que genere un marco regulatorio claro y efectivo para beneficio del sector social, privado y público.</t>
  </si>
  <si>
    <t>UNIDAD RESPONSABLE</t>
  </si>
  <si>
    <t>Instituto Municipal de Desarrollo Administrativo e Innovación (IMDAI)</t>
  </si>
  <si>
    <t>(    X     )</t>
  </si>
  <si>
    <t>Porcentaje</t>
  </si>
  <si>
    <t>descendente ( estos parametros podrán variar de acuerdo al indicador)</t>
  </si>
  <si>
    <t>No aplica</t>
  </si>
  <si>
    <t>NOMBRE DEL PROGRAMA PRESUPUESTARIO ANUAL</t>
  </si>
  <si>
    <t>Encuesta de satisfacción de la Población de 18 años y más.
El INEGI establece el método de cálculo</t>
  </si>
  <si>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</si>
  <si>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Encuesta</t>
  </si>
  <si>
    <r>
      <t xml:space="preserve">                                               </t>
    </r>
    <r>
      <rPr>
        <b/>
        <sz val="9"/>
        <color theme="1"/>
        <rFont val="Calibri"/>
        <family val="2"/>
        <scheme val="minor"/>
      </rPr>
      <t xml:space="preserve">          Calificación de Confianza al Gobierno Municipal
</t>
    </r>
    <r>
      <rPr>
        <sz val="9"/>
        <color theme="1"/>
        <rFont val="Calibri"/>
        <family val="2"/>
        <scheme val="minor"/>
      </rPr>
      <t xml:space="preserve">
                                                           El INEGI establece el método de cálculo
</t>
    </r>
    <r>
      <rPr>
        <b/>
        <sz val="9"/>
        <color theme="1"/>
        <rFont val="Calibri"/>
        <family val="2"/>
        <scheme val="minor"/>
      </rPr>
      <t xml:space="preserve">Tamaño de la muestra: </t>
    </r>
    <r>
      <rPr>
        <sz val="9"/>
        <color theme="1"/>
        <rFont val="Calibri"/>
        <family val="2"/>
        <scheme val="minor"/>
      </rPr>
      <t xml:space="preserve">46 mil viviendas en localidades de 100 mil habitantes y más.
</t>
    </r>
    <r>
      <rPr>
        <b/>
        <sz val="9"/>
        <color theme="1"/>
        <rFont val="Calibri"/>
        <family val="2"/>
        <scheme val="minor"/>
      </rPr>
      <t>Unidad de observación:</t>
    </r>
    <r>
      <rPr>
        <sz val="9"/>
        <color theme="1"/>
        <rFont val="Calibri"/>
        <family val="2"/>
        <scheme val="minor"/>
      </rPr>
      <t xml:space="preserve"> Vivienda particular seleccionada y sus hogares.
</t>
    </r>
    <r>
      <rPr>
        <b/>
        <sz val="9"/>
        <color theme="1"/>
        <rFont val="Calibri"/>
        <family val="2"/>
        <scheme val="minor"/>
      </rPr>
      <t>Unidad de muestreo:</t>
    </r>
    <r>
      <rPr>
        <sz val="9"/>
        <color theme="1"/>
        <rFont val="Calibri"/>
        <family val="2"/>
        <scheme val="minor"/>
      </rPr>
      <t xml:space="preserve"> La vivienda.
</t>
    </r>
    <r>
      <rPr>
        <b/>
        <sz val="9"/>
        <color theme="1"/>
        <rFont val="Calibri"/>
        <family val="2"/>
        <scheme val="minor"/>
      </rPr>
      <t>Unidad de análisis:</t>
    </r>
    <r>
      <rPr>
        <sz val="9"/>
        <color theme="1"/>
        <rFont val="Calibri"/>
        <family val="2"/>
        <scheme val="minor"/>
      </rPr>
      <t xml:space="preserve"> Persona de 18 años y más residente en la vivienda particular seleccionada en la muestra.
</t>
    </r>
    <r>
      <rPr>
        <b/>
        <sz val="9"/>
        <color theme="1"/>
        <rFont val="Calibri"/>
        <family val="2"/>
        <scheme val="minor"/>
      </rPr>
      <t>Marco muestral:</t>
    </r>
    <r>
      <rPr>
        <sz val="9"/>
        <color theme="1"/>
        <rFont val="Calibri"/>
        <family val="2"/>
        <scheme val="minor"/>
      </rPr>
      <t xml:space="preserve"> El marco de muestreo empleado es el Marco Nacional de Viviendas 2012 del INEGI, construido a partir de la información cartográfica y demográfica se obtuvo del XII Censo General de Población y Vivienda 2010.
</t>
    </r>
    <r>
      <rPr>
        <b/>
        <sz val="9"/>
        <color theme="1"/>
        <rFont val="Calibri"/>
        <family val="2"/>
        <scheme val="minor"/>
      </rPr>
      <t>Esquema de muestreo:</t>
    </r>
    <r>
      <rPr>
        <sz val="9"/>
        <color theme="1"/>
        <rFont val="Calibri"/>
        <family val="2"/>
        <scheme val="minor"/>
      </rPr>
      <t xml:space="preserve"> Probabilístico, trietápico, estratificado y por conglomerados.</t>
    </r>
  </si>
  <si>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</si>
  <si>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r>
      <rPr>
        <b/>
        <sz val="9"/>
        <color theme="1"/>
        <rFont val="Calibri"/>
        <family val="2"/>
        <scheme val="minor"/>
      </rPr>
      <t>PSCSPM:</t>
    </r>
    <r>
      <rPr>
        <sz val="9"/>
        <color theme="1"/>
        <rFont val="Calibri"/>
        <family val="2"/>
        <scheme val="minor"/>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</si>
  <si>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</si>
  <si>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t xml:space="preserve">La puntuación del Índice de Buen Gobierno se obtiene de la sumatoria de los valores ponderados de los 8 Indicadores que lo conforman con datos del 2008 al 2022 obtenidos por el Instituto Mexicano para la Competitividad (IMCO).
</t>
    </r>
    <r>
      <rPr>
        <b/>
        <sz val="9"/>
        <color theme="1"/>
        <rFont val="Calibri"/>
        <family val="2"/>
        <scheme val="minor"/>
      </rPr>
      <t>MÉTODO DE CÁLCULO</t>
    </r>
    <r>
      <rPr>
        <sz val="9"/>
        <color theme="1"/>
        <rFont val="Calibri"/>
        <family val="2"/>
        <scheme val="minor"/>
      </rPr>
      <t xml:space="preserve">
El IMCO define el método de cálculo.</t>
    </r>
  </si>
  <si>
    <t>Ficha de Indicador de Desempeño. FID 2023</t>
  </si>
  <si>
    <t>NO APLICA</t>
  </si>
  <si>
    <t xml:space="preserve">mayor a 70%
</t>
  </si>
  <si>
    <t xml:space="preserve"> menor a 50% </t>
  </si>
  <si>
    <t>PPA: Porcentaje de la Población Atendida.</t>
  </si>
  <si>
    <t>NOMBRE DEL PROGRAMA PRESUPUESTARIO ANUAL (PPA)</t>
  </si>
  <si>
    <t>Propósito</t>
  </si>
  <si>
    <t>1.6.1.1</t>
  </si>
  <si>
    <t>Generar las condiciones óptimas a la ciudadanía para la gestión de trámites y servicios</t>
  </si>
  <si>
    <t>(    X    )</t>
  </si>
  <si>
    <t>(         )</t>
  </si>
  <si>
    <t xml:space="preserve"> (   X   )</t>
  </si>
  <si>
    <t xml:space="preserve"> (  X   )</t>
  </si>
  <si>
    <t xml:space="preserve"> (    )</t>
  </si>
  <si>
    <t>(   X   )</t>
  </si>
  <si>
    <t>(    X       )</t>
  </si>
  <si>
    <t>(  X    )</t>
  </si>
  <si>
    <t>Permite medir la cantidad de la población del municipio de Benito Juárez que acude a la Dirección de Ventanilla Única de Trámites y Servicios para recibir asesoría y/o realizar las gestiones que necesite para su negocio y/o personal en un solo lugar, de forma integral.</t>
  </si>
  <si>
    <t>PPA=(NPA/NPEA)*100</t>
  </si>
  <si>
    <t xml:space="preserve">Trimestral </t>
  </si>
  <si>
    <r>
      <t xml:space="preserve">Nombre del Documento: 
</t>
    </r>
    <r>
      <rPr>
        <sz val="9"/>
        <color theme="1"/>
        <rFont val="Calibri"/>
        <family val="2"/>
        <scheme val="minor"/>
      </rPr>
      <t>Oficio de Informe trimestral de la Dirección de Ventanilla Única de Trámites y Servicios que incluye número de personas atendidas en el trimestre.</t>
    </r>
    <r>
      <rPr>
        <b/>
        <sz val="9"/>
        <color theme="1"/>
        <rFont val="Calibri"/>
        <family val="2"/>
        <scheme val="minor"/>
      </rPr>
      <t xml:space="preserve">
Nombre de quien genera la información: 
</t>
    </r>
    <r>
      <rPr>
        <sz val="9"/>
        <color theme="1"/>
        <rFont val="Calibri"/>
        <family val="2"/>
        <scheme val="minor"/>
      </rPr>
      <t>Dirección de Ventanilla Única de Trámites y Servicios.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</si>
  <si>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MINIGRAFICAS</t>
  </si>
  <si>
    <t>NPA</t>
  </si>
  <si>
    <t>Número de la Población Atendida</t>
  </si>
  <si>
    <t xml:space="preserve">Informe trimestral de Actividades de VUTyS, con fotografías. </t>
  </si>
  <si>
    <t>Personas</t>
  </si>
  <si>
    <t>NPEA</t>
  </si>
  <si>
    <t>Número de la Población Estimada a Atender</t>
  </si>
  <si>
    <t>Datos históricos, Resultados MIR 2022</t>
  </si>
  <si>
    <t>Nombre del responsable del diseño del Indicador</t>
  </si>
  <si>
    <t>Dirección General del IMDAI</t>
  </si>
  <si>
    <t>Directora General del IMDAI</t>
  </si>
  <si>
    <t>imdai.direcciongeneral@gmail.com</t>
  </si>
  <si>
    <t>9988812800 ext 7700 y 7701</t>
  </si>
  <si>
    <t>PDAM: Porcentaje de Dependencias municipales atendidas.</t>
  </si>
  <si>
    <t>1.6.1.3</t>
  </si>
  <si>
    <t xml:space="preserve"> (  X  )</t>
  </si>
  <si>
    <t>(  X   )</t>
  </si>
  <si>
    <t>Permite medir el número de las Dependencias Municipales (incluyendo sus Unidades Administrativas) atendidas por la Dirección de Mejora Regulatoria y la Dirección de Desarrollo Administrativo e Innovación para la Actualización y/o Simplificación de Trámites, Servicios, Procedimientos, Manuales y Procesos Administrativos</t>
  </si>
  <si>
    <t>PDA=(NDA/NDEA)*100</t>
  </si>
  <si>
    <t>Trimestral</t>
  </si>
  <si>
    <r>
      <t xml:space="preserve">Nombre del Documento: 
</t>
    </r>
    <r>
      <rPr>
        <sz val="9"/>
        <color theme="1"/>
        <rFont val="Calibri"/>
        <family val="2"/>
        <scheme val="minor"/>
      </rPr>
      <t>Oficio de Informe trimestral de la Dirección de Mejora Regulatoria y de la Dirección de Desarrollo Administrativo e Innovación que incluye número de Dependencias atendidas en el trimestre.</t>
    </r>
    <r>
      <rPr>
        <b/>
        <sz val="9"/>
        <color theme="1"/>
        <rFont val="Calibri"/>
        <family val="2"/>
        <scheme val="minor"/>
      </rPr>
      <t xml:space="preserve">
Nombre de quien genera la información: 
</t>
    </r>
    <r>
      <rPr>
        <sz val="9"/>
        <color theme="1"/>
        <rFont val="Calibri"/>
        <family val="2"/>
        <scheme val="minor"/>
      </rPr>
      <t>Dirección de Mejora Regulatoria. 
Dirección de Desarrollo Administrativo e Innovación.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</si>
  <si>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NDA</t>
  </si>
  <si>
    <t>Número de Dependencias Atendidas</t>
  </si>
  <si>
    <t xml:space="preserve">Informe trimestral de Actividades de MR y DAI, con fotografías. </t>
  </si>
  <si>
    <t>Dependencias municipales</t>
  </si>
  <si>
    <t>NDEA</t>
  </si>
  <si>
    <t>Número de Dependencias Estimadas a Atender</t>
  </si>
  <si>
    <t>Datos históricos, Resultados MIR 2021</t>
  </si>
  <si>
    <t>PTSV: Porcentaje de Trámites y Servicios gestionados en Dirección de Ventanilla.</t>
  </si>
  <si>
    <t>Componente</t>
  </si>
  <si>
    <t>(     X     )</t>
  </si>
  <si>
    <t>Permite medir el número de trámites recibidos y los servicios proporcionados como el cobro de derechos u obligaciones y venta de boletos de transporte con descuento a través de la Dirección para apoyo a la ciudadanía, al realizar sus gestiones personales o empresariales en un solo lugar.</t>
  </si>
  <si>
    <t xml:space="preserve">
PTSV= (NTSG/NTSE)*100
</t>
  </si>
  <si>
    <r>
      <t xml:space="preserve">Nombre del Documento: 
</t>
    </r>
    <r>
      <rPr>
        <sz val="9"/>
        <color theme="1"/>
        <rFont val="Calibri"/>
        <family val="2"/>
        <scheme val="minor"/>
      </rPr>
      <t>Oficio de Informe trimestral de la Dirección de Ventanilla Única de Trámites y Servicios que incluye número de trámites y servicios gestionados en el trimestre.</t>
    </r>
    <r>
      <rPr>
        <b/>
        <sz val="9"/>
        <color theme="1"/>
        <rFont val="Calibri"/>
        <family val="2"/>
        <scheme val="minor"/>
      </rPr>
      <t xml:space="preserve">
Nombre de quien genera la información: 
</t>
    </r>
    <r>
      <rPr>
        <sz val="9"/>
        <color theme="1"/>
        <rFont val="Calibri"/>
        <family val="2"/>
        <scheme val="minor"/>
      </rPr>
      <t>Dirección de Ventanilla Única de Trámites y Servicios.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</si>
  <si>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NTSG</t>
  </si>
  <si>
    <t>Número de trámites y servicios gestionados</t>
  </si>
  <si>
    <t>Trámites y servicios</t>
  </si>
  <si>
    <t>NTSE</t>
  </si>
  <si>
    <t>Número de trámites y servicios estimados.</t>
  </si>
  <si>
    <t>Dirección de Ventanilla Única de Trámites y Servicios</t>
  </si>
  <si>
    <t xml:space="preserve"> ventanillaunica@imdai.com.mx</t>
  </si>
  <si>
    <t>9988812800 ext. 9700 y 9701</t>
  </si>
  <si>
    <t>PAB: Porcentaje de asesorÍas brindadas.</t>
  </si>
  <si>
    <t>Actividad</t>
  </si>
  <si>
    <t>(     X      )</t>
  </si>
  <si>
    <t>Permite medir el número de asesorías brindada a la población municipal en el uso del sistema digital, en la gestión de trámites y servicios, en los módulos de atención como SARE, CANACO, SIRESOL y Derechos Humanos, entre otros que se encuentran en las oficinas de la Dirección de Ventanilla Única de Trámites y Servicios, esto de manera presencial, vía telefónica, correo electrónico y redes.</t>
  </si>
  <si>
    <r>
      <rPr>
        <b/>
        <sz val="9"/>
        <color theme="1"/>
        <rFont val="Calibri"/>
        <family val="2"/>
        <scheme val="minor"/>
      </rPr>
      <t xml:space="preserve">
PAB</t>
    </r>
    <r>
      <rPr>
        <sz val="9"/>
        <color theme="1"/>
        <rFont val="Calibri"/>
        <family val="2"/>
        <scheme val="minor"/>
      </rPr>
      <t xml:space="preserve">= (NAB/NAE)*100
</t>
    </r>
  </si>
  <si>
    <t>NAB</t>
  </si>
  <si>
    <t>Número de Asesorías Brindadas.</t>
  </si>
  <si>
    <t>Asesorías</t>
  </si>
  <si>
    <t>PTSS: Porcentaje de Trámites y Servicios Simplificados.</t>
  </si>
  <si>
    <t>1.6.1.2</t>
  </si>
  <si>
    <t>Diseñar e implementar herramientas de mejora regulatoria que generen beneficios a la sociedad y gobierno, superiores a los costos</t>
  </si>
  <si>
    <t>(          )</t>
  </si>
  <si>
    <t>(    x     )</t>
  </si>
  <si>
    <t>Permite medir el número de trámites y servicios simplificados que la Dirección implementará a tráves de las herramientas de Mejora Regulatoria en cuanto a Cargas Administrativas.</t>
  </si>
  <si>
    <r>
      <t xml:space="preserve">
</t>
    </r>
    <r>
      <rPr>
        <b/>
        <sz val="9"/>
        <color theme="1"/>
        <rFont val="Calibri"/>
        <family val="2"/>
        <scheme val="minor"/>
      </rPr>
      <t>PTSS</t>
    </r>
    <r>
      <rPr>
        <sz val="9"/>
        <color theme="1"/>
        <rFont val="Calibri"/>
        <family val="2"/>
        <scheme val="minor"/>
      </rPr>
      <t xml:space="preserve">= (NTSS/TSSE)*100
</t>
    </r>
  </si>
  <si>
    <r>
      <t xml:space="preserve">Nombre del Documento: 
</t>
    </r>
    <r>
      <rPr>
        <sz val="9"/>
        <color theme="1"/>
        <rFont val="Calibri"/>
        <family val="2"/>
        <scheme val="minor"/>
      </rPr>
      <t>Oficio de Informe trimestral de la Dirección de Mejora Regulatoria que incluye número de Trámites y Servicios Simplificados en el trimestre</t>
    </r>
    <r>
      <rPr>
        <b/>
        <sz val="9"/>
        <color theme="1"/>
        <rFont val="Calibri"/>
        <family val="2"/>
        <scheme val="minor"/>
      </rPr>
      <t xml:space="preserve">
Nombre de quien genera la información: 
</t>
    </r>
    <r>
      <rPr>
        <sz val="9"/>
        <color theme="1"/>
        <rFont val="Calibri"/>
        <family val="2"/>
        <scheme val="minor"/>
      </rPr>
      <t xml:space="preserve">Dirección de Mejora Regulatoria.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</si>
  <si>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NTSS</t>
  </si>
  <si>
    <t xml:space="preserve">Número de Trámites y Servicios Simplificados.   </t>
  </si>
  <si>
    <t>Trámites y Servicios</t>
  </si>
  <si>
    <t>TSSE</t>
  </si>
  <si>
    <t>Trámites y Servicios Simplificacods Estimados.</t>
  </si>
  <si>
    <t xml:space="preserve">Trámites y Servicios </t>
  </si>
  <si>
    <t>Dirección de Mejora Regulatoria.</t>
  </si>
  <si>
    <t>direccionmejora.regulatoriaa@gmail.com</t>
  </si>
  <si>
    <t>9988812800 ext. 7702.</t>
  </si>
  <si>
    <t>Permite medir el número de solicitudes hacia la Herramienta de Mejora Regulatoria Protesta Ciudadana que permita a la ciudadanía denunciar cualquier conducta inadecuada de servidoras y servidores públicos al solicitar algún trámite o servicio municipal.</t>
  </si>
  <si>
    <t xml:space="preserve">
PSAPC= (TSA/TSE)*100
</t>
  </si>
  <si>
    <t>TSA</t>
  </si>
  <si>
    <t>Total de Solicitudes Atendidas</t>
  </si>
  <si>
    <t>TSE</t>
  </si>
  <si>
    <t>Total de Solicitudes Esperadas</t>
  </si>
  <si>
    <t>PMADA: Porcentaje de Manuales Administrativos Diseñados y Actualizados</t>
  </si>
  <si>
    <t>Proponer, diseñar y actualizar instrumentos de apoyo administrativo para las unidades y dependencias municipales que transparenten el actuar de los funcionarios públicos</t>
  </si>
  <si>
    <t>(  x    )</t>
  </si>
  <si>
    <t>Medirá el número de los diversos manuales que han sido diseñados y actualizados, tales como de organización, de procedimientos y de diversos programas y proyectos (Alcoholimetría, COVID-19, etc.); esto tiene como objetivo coadyuvar en la Transparencia de la Administración Pública.</t>
  </si>
  <si>
    <t>NMADA</t>
  </si>
  <si>
    <t>Número de Manuales Administrativos Diseñados y Actualizados.</t>
  </si>
  <si>
    <t xml:space="preserve">Informe trimestral de Actividades de DAI, con fotografías. </t>
  </si>
  <si>
    <t>NMAP</t>
  </si>
  <si>
    <t>Número de Manuales Administrativos Programados.</t>
  </si>
  <si>
    <t>Manuales administrativos</t>
  </si>
  <si>
    <t>PEOAE: Porcentaje de Estructuras Orgánicas Analizadas y Evaluadas.</t>
  </si>
  <si>
    <t>(       )</t>
  </si>
  <si>
    <t xml:space="preserve">Establecer los criterios y generar una optimización en los recursos humanos para obtener una correcta organización en las dependencias, unidades y entidades municipales, mediante la formulación de la evaluación a los proyectos presentados. </t>
  </si>
  <si>
    <t>PEOAE= (EOAE/EOPAE)*100</t>
  </si>
  <si>
    <r>
      <t xml:space="preserve">Nombre del Documento: 
</t>
    </r>
    <r>
      <rPr>
        <sz val="9"/>
        <color theme="1"/>
        <rFont val="Calibri"/>
        <family val="2"/>
        <scheme val="minor"/>
      </rPr>
      <t>Oficio de Informe trimestral de la Dirección de Desarrollo Administrativo e Innovación que incluye número de Estructuras Orgánicas Analizadas y Evaluadas en el trimestre.</t>
    </r>
    <r>
      <rPr>
        <b/>
        <sz val="9"/>
        <color theme="1"/>
        <rFont val="Calibri"/>
        <family val="2"/>
        <scheme val="minor"/>
      </rPr>
      <t xml:space="preserve">
Nombre de quien genera la información: 
</t>
    </r>
    <r>
      <rPr>
        <sz val="9"/>
        <color theme="1"/>
        <rFont val="Calibri"/>
        <family val="2"/>
        <scheme val="minor"/>
      </rPr>
      <t>Dirección de Desarrollo Administrativo e Innovación.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</si>
  <si>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EOAE</t>
  </si>
  <si>
    <t>EOPAE</t>
  </si>
  <si>
    <t xml:space="preserve">Estructuras Orgánicas </t>
  </si>
  <si>
    <t>PAHDI: Porcentaje de avance en la implementación de las herramientas digitales</t>
  </si>
  <si>
    <t>1.6.1.4</t>
  </si>
  <si>
    <t>Mejorar cualitativamente los procedimientos mediante el uso de herramientas tecnológicas
para incrementar la eficiencia y efectividad de las funciones públicas</t>
  </si>
  <si>
    <t xml:space="preserve">El indicador nos permitirá conocer  el avance en el desarrollo, implementación y puesta en marcha de  las herramientas digitales establecido en el cronograma de actividades.
Las Herramientas digitales que se implementarán son: Contact center; Implementación de la plataforma digital para la VECS (Ventanilla de Construcción simplificada); la interfaz tecnológica (API) para la Interoperabilidad del REMTYS y el Catálogo Nacional de Regulaciones, Trámites y Servicios, con base a lo establecido enla Ley General de Mejora Regulatoria y el Reglamento de Mejora Regulatoria del Municipio de Benito Juárez, Quintana Roo. </t>
  </si>
  <si>
    <t xml:space="preserve">
PAIHD= (NHDI/NHDP)*100
</t>
  </si>
  <si>
    <r>
      <t xml:space="preserve">Nombre del Documento: 
</t>
    </r>
    <r>
      <rPr>
        <sz val="9"/>
        <color theme="1"/>
        <rFont val="Calibri"/>
        <family val="2"/>
        <scheme val="minor"/>
      </rPr>
      <t xml:space="preserve">CRONOGRAMA DE ACTIVIDADES DE LAS 3 HERRAMIENTAS DIGITALES 
</t>
    </r>
    <r>
      <rPr>
        <b/>
        <sz val="9"/>
        <color theme="1"/>
        <rFont val="Calibri"/>
        <family val="2"/>
        <scheme val="minor"/>
      </rPr>
      <t xml:space="preserve">
Nombre de quien genera la información: 
</t>
    </r>
    <r>
      <rPr>
        <sz val="9"/>
        <color theme="1"/>
        <rFont val="Calibri"/>
        <family val="2"/>
        <scheme val="minor"/>
      </rPr>
      <t>Dirección de Gestión de la Calidad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</si>
  <si>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NAR</t>
  </si>
  <si>
    <t>Número de Actividades realizadas de acuerdo al cronograma</t>
  </si>
  <si>
    <t xml:space="preserve">CRONOGRAMA DE ACTIVIDADES DE LAS 3 HERRAMIENTAS DIGITALES  </t>
  </si>
  <si>
    <t>NAP</t>
  </si>
  <si>
    <t>Número de Actividaes programadas de acuerdo al cronograma</t>
  </si>
  <si>
    <t>Actividades</t>
  </si>
  <si>
    <t>PCCH: Porcentaje de canales de comunicación habilitados del Contact Center</t>
  </si>
  <si>
    <t>El indicador nos permite conocer  el avance de cumplimiento de la habilitación del Contact Center del Municipio en dónde se brinde una atención de calidad a través de los canales de comunicación aplicados (Redes sociales, Telefonía, Sitio Web, Correo electrónico, WhatsApp).</t>
  </si>
  <si>
    <t xml:space="preserve">
PCCH= (NCH/NCPH)*100
</t>
  </si>
  <si>
    <r>
      <t xml:space="preserve">Nombre del Documento: 
</t>
    </r>
    <r>
      <rPr>
        <sz val="9"/>
        <color theme="1"/>
        <rFont val="Calibri"/>
        <family val="2"/>
        <scheme val="minor"/>
      </rPr>
      <t xml:space="preserve">Informe trimestral y cronograma de actividades de la Dirección de Gestión de Calidad Municipal. </t>
    </r>
    <r>
      <rPr>
        <b/>
        <sz val="9"/>
        <color theme="1"/>
        <rFont val="Calibri"/>
        <family val="2"/>
        <scheme val="minor"/>
      </rPr>
      <t xml:space="preserve">
Nombre de quien genera la información: 
</t>
    </r>
    <r>
      <rPr>
        <sz val="9"/>
        <color theme="1"/>
        <rFont val="Calibri"/>
        <family val="2"/>
        <scheme val="minor"/>
      </rPr>
      <t xml:space="preserve">Dirección de Gestión de Calidad Municipal.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</si>
  <si>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NCH</t>
  </si>
  <si>
    <t>Número de canales habilitados</t>
  </si>
  <si>
    <t xml:space="preserve">Informe trimestral y cronograma de actividades de la Dirección de Gestión de Calidad Municipal. </t>
  </si>
  <si>
    <t>NCPH</t>
  </si>
  <si>
    <t>Número de canales programados por habilitar</t>
  </si>
  <si>
    <t>Canales de comunicación</t>
  </si>
  <si>
    <t>PACC: Porcentaje de Atenciones generadas a través del Contact Center</t>
  </si>
  <si>
    <t>Medirá el número de atenciones de calidad generadas a través de los medios de comunicación digitales aplicados. (telefonía, correo electrónico y sitio web) habilitados y generar atenciones ciudadanas, y brindando información de todos los ambitos de gobierno (Federal, Estatal y Municipal), incluso de la inciativa privada (Notarias, Consulados, etc.).</t>
  </si>
  <si>
    <t xml:space="preserve">
PACC= (NAG/NAE)*100
</t>
  </si>
  <si>
    <r>
      <t xml:space="preserve">Nombre del Documento: 
</t>
    </r>
    <r>
      <rPr>
        <sz val="9"/>
        <color theme="1"/>
        <rFont val="Calibri"/>
        <family val="2"/>
        <scheme val="minor"/>
      </rPr>
      <t xml:space="preserve">Oficio de Informe trimestral y cronograma de actividades de la Dirección de Gestión de Calidad Municipal. </t>
    </r>
    <r>
      <rPr>
        <b/>
        <sz val="9"/>
        <color theme="1"/>
        <rFont val="Calibri"/>
        <family val="2"/>
        <scheme val="minor"/>
      </rPr>
      <t xml:space="preserve">
Nombre de quien genera la información: 
</t>
    </r>
    <r>
      <rPr>
        <sz val="9"/>
        <color theme="1"/>
        <rFont val="Calibri"/>
        <family val="2"/>
        <scheme val="minor"/>
      </rPr>
      <t>Dirección de Gestión de Calidad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</si>
  <si>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NAG</t>
  </si>
  <si>
    <t>Número de Atenciones generadas</t>
  </si>
  <si>
    <t xml:space="preserve">Oficio de Informe trimestral y cronograma de actividades de la Dirección de Gestión de Calidad Municipal. </t>
  </si>
  <si>
    <t>NAE</t>
  </si>
  <si>
    <t>Atenciones</t>
  </si>
  <si>
    <t>PAIPV: Porcentaje de avance en la Implementación de la Plataforma para la VECS.</t>
  </si>
  <si>
    <t>El indicador nos permite conocer  el avance de cumplimiento del desarrollo de la plataforma tecnológica que permite gestionar la solicitud de los permisos para Construcción a través de la VECS, con base en lo establecido en la Ley General de Mejora Regulatoria y el Reglamento de Mejora Regulatoria del Municipio de Benito Juárez, Quintana Roo (Art. 91 y 100).
VECS: Ventanilla de Construcción Simplificada.</t>
  </si>
  <si>
    <t xml:space="preserve">
PAIPV= (NACIP/NAPIP)*100
</t>
  </si>
  <si>
    <r>
      <t xml:space="preserve">Nombre del Documento: 
</t>
    </r>
    <r>
      <rPr>
        <sz val="9"/>
        <color theme="1"/>
        <rFont val="Calibri"/>
        <family val="2"/>
        <scheme val="minor"/>
      </rPr>
      <t xml:space="preserve">Informe trimestral y cronograma de actividades de la Dirección de Gestión de Calidad Municipal. </t>
    </r>
    <r>
      <rPr>
        <b/>
        <sz val="9"/>
        <color theme="1"/>
        <rFont val="Calibri"/>
        <family val="2"/>
        <scheme val="minor"/>
      </rPr>
      <t xml:space="preserve">
Nombre de quien genera la información: 
</t>
    </r>
    <r>
      <rPr>
        <sz val="9"/>
        <color theme="1"/>
        <rFont val="Calibri"/>
        <family val="2"/>
        <scheme val="minor"/>
      </rPr>
      <t>Dirección de Gestión de Calidad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</si>
  <si>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NACIP</t>
  </si>
  <si>
    <t>Número de actividades cumplidas para la implementación de la Plataforma</t>
  </si>
  <si>
    <t>NAPIP</t>
  </si>
  <si>
    <t>Número de actvidades programadas para cumplir con la implementación de la Plataforma</t>
  </si>
  <si>
    <t>PAIA: Porcentaje de avance en la Implementación de la API.</t>
  </si>
  <si>
    <t>El indicador nos permite conocer  el avance de cumplimiento de la interoperabiliad aplicada entre el Registro Municipal de Trámites y Servicios del Municipio con el Catálogo Nacional de Regulación de Trámites y Servicios, con base en lo establecido en la Ley General de Mejora Regulatoria (Art. 38 y 39) y el Reglamento de Mejora Regulatoria del Municipio de Benito Juárez, Quintana Roo.</t>
  </si>
  <si>
    <t>PAIA= (NACIA/NAPCIA)*100</t>
  </si>
  <si>
    <t>NACIA</t>
  </si>
  <si>
    <t>Número de actividades cumplidas para la implementación de la API</t>
  </si>
  <si>
    <t>NAPCIA</t>
  </si>
  <si>
    <t>Número de actvidades programadas para cumplir la implementación de la API</t>
  </si>
  <si>
    <t>NAE:</t>
  </si>
  <si>
    <t>Número de Asesorías  Estimadas.</t>
  </si>
  <si>
    <t>Asesorias</t>
  </si>
  <si>
    <t>Oficio de Informe trimestral de la Dirección de Ventanilla Única de Trámites y Servicios que incluye número asesorías brindadas en el trimestre.</t>
  </si>
  <si>
    <r>
      <t xml:space="preserve">Nombre del Documento: 
</t>
    </r>
    <r>
      <rPr>
        <sz val="9"/>
        <color theme="1"/>
        <rFont val="Calibri"/>
        <family val="2"/>
        <scheme val="minor"/>
      </rPr>
      <t>Oficio de Informe trimestral de la Dirección de Ventanilla Única de Trámites y Servicios que incluye número de Asesorías Brindadas en el trimestre.</t>
    </r>
    <r>
      <rPr>
        <b/>
        <sz val="9"/>
        <color theme="1"/>
        <rFont val="Calibri"/>
        <family val="2"/>
        <scheme val="minor"/>
      </rPr>
      <t xml:space="preserve">
Nombre de quien genera la información: 
Dirección de Ventanilla Única de Trámites y Servicios.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</si>
  <si>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   x      )</t>
  </si>
  <si>
    <t>Oficio de Informe trimestral de la Dirección de Mejora Regulatoria  que incluye número de Trámites y Servicios Simplificados en el trimestre</t>
  </si>
  <si>
    <t>PSAPC: Porcentaje de solicitudes atendidas a través de la Herramienta Protesta Ciudadana.</t>
  </si>
  <si>
    <t>Solicitudes</t>
  </si>
  <si>
    <r>
      <t xml:space="preserve">Nombre del Documento: 
</t>
    </r>
    <r>
      <rPr>
        <sz val="9"/>
        <color theme="1"/>
        <rFont val="Calibri"/>
        <family val="2"/>
        <scheme val="minor"/>
      </rPr>
      <t xml:space="preserve">Oficio de Informe trimestral de la Dirección de Mejora Regulatoria que incluye el número de solicitudes atendidas a través de la Herramienta Protesta Ciudadana en el trimestre
</t>
    </r>
    <r>
      <rPr>
        <b/>
        <sz val="9"/>
        <color theme="1"/>
        <rFont val="Calibri"/>
        <family val="2"/>
        <scheme val="minor"/>
      </rPr>
      <t xml:space="preserve">
Nombre de quien genera la información: 
</t>
    </r>
    <r>
      <rPr>
        <sz val="9"/>
        <color theme="1"/>
        <rFont val="Calibri"/>
        <family val="2"/>
        <scheme val="minor"/>
      </rPr>
      <t xml:space="preserve">Dirección de Mejora Regulatoria.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</si>
  <si>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Oficio de Informe trimestral de la Dirección de Mejora Regulatoria que incluye el número de solicitudes atendidas a través de la Herramienta Protesta Ciudadana en el trimestre</t>
  </si>
  <si>
    <t>PMADA= (NMADA/NMAP)*100</t>
  </si>
  <si>
    <r>
      <t xml:space="preserve">Nombre del Documento: 
</t>
    </r>
    <r>
      <rPr>
        <sz val="9"/>
        <color theme="1"/>
        <rFont val="Calibri"/>
        <family val="2"/>
        <scheme val="minor"/>
      </rPr>
      <t>Oficio de Informe trimestral de la Dirección de Desarrollo Administrativo e Innovación que incluye número de Manuales Administrativos en el trimestre.</t>
    </r>
    <r>
      <rPr>
        <b/>
        <sz val="9"/>
        <color theme="1"/>
        <rFont val="Calibri"/>
        <family val="2"/>
        <scheme val="minor"/>
      </rPr>
      <t xml:space="preserve">
Nombre de quien genera la información: 
</t>
    </r>
    <r>
      <rPr>
        <sz val="9"/>
        <color theme="1"/>
        <rFont val="Calibri"/>
        <family val="2"/>
        <scheme val="minor"/>
      </rPr>
      <t>Dirección de Desarrollo Administrativo e Innovación.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Archivo de la Coordinación Administrativa del IMDAI LEFORT MBJ/PM/IMDAI/CA/01/2023 Informes Trimestrales</t>
    </r>
  </si>
  <si>
    <t>Estructuras Orgánicas</t>
  </si>
  <si>
    <t>(   x    )</t>
  </si>
  <si>
    <t xml:space="preserve">Actividades </t>
  </si>
  <si>
    <t xml:space="preserve">Director de Planeación de la Dirección General de Planeación Municipal.      </t>
  </si>
  <si>
    <t>C. Brayan Eduardo Catzin Mazun</t>
  </si>
  <si>
    <t>Director de Ventanilla Única de Trámites y Servicios</t>
  </si>
  <si>
    <t>Lic. Manuel Alejandro Ramírez Cortes</t>
  </si>
  <si>
    <t>Director de Mejora Regulatoria.</t>
  </si>
  <si>
    <t>Lic. Barbara Jackeline Iturralde Ortiz</t>
  </si>
  <si>
    <t>Encargada del Despacho de la Dirección General del IMDAI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</si>
</sst>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717372"/>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63">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10" fontId="4" fillId="0" borderId="17" xfId="0" applyNumberFormat="1" applyFont="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2" borderId="17" xfId="0" applyFont="1" applyFill="1" applyBorder="1" applyAlignment="1">
      <alignmen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10" fillId="2" borderId="5" xfId="0" applyFont="1" applyFill="1" applyBorder="1" applyAlignment="1">
      <alignment vertical="center" wrapText="1"/>
    </xf>
    <xf numFmtId="0" fontId="6" fillId="2" borderId="12" xfId="0" applyFont="1" applyFill="1" applyBorder="1" applyAlignment="1">
      <alignment horizontal="center" vertical="center" wrapText="1"/>
    </xf>
    <xf numFmtId="0" fontId="5" fillId="0" borderId="12" xfId="0" applyFont="1" applyBorder="1" applyAlignment="1">
      <alignment horizontal="center" vertical="center" wrapText="1"/>
    </xf>
    <xf numFmtId="10" fontId="4" fillId="0" borderId="12"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0" fontId="10" fillId="2" borderId="4" xfId="0" applyFont="1" applyFill="1" applyBorder="1" applyAlignment="1">
      <alignment horizontal="center" vertical="center" wrapText="1"/>
    </xf>
    <xf numFmtId="9" fontId="1" fillId="0" borderId="0" xfId="0" applyNumberFormat="1" applyFont="1"/>
    <xf numFmtId="0" fontId="4" fillId="0" borderId="12" xfId="0" applyFont="1" applyBorder="1" applyAlignment="1">
      <alignment vertical="center" wrapText="1"/>
    </xf>
    <xf numFmtId="0" fontId="6" fillId="7" borderId="34"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36"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10" fontId="4" fillId="0" borderId="12" xfId="0" applyNumberFormat="1"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1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8" fillId="8" borderId="31"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8" fillId="8" borderId="37"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2" xfId="0" applyFont="1" applyBorder="1" applyAlignment="1">
      <alignment horizontal="left" vertical="center" wrapText="1"/>
    </xf>
    <xf numFmtId="0" fontId="11" fillId="0" borderId="34" xfId="1" applyBorder="1" applyAlignment="1">
      <alignment horizontal="center" vertical="center"/>
    </xf>
    <xf numFmtId="0" fontId="0" fillId="0" borderId="35" xfId="0"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67">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4.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536147</xdr:colOff>
      <xdr:row>1</xdr:row>
      <xdr:rowOff>66675</xdr:rowOff>
    </xdr:from>
    <xdr:to>
      <xdr:col>7</xdr:col>
      <xdr:colOff>936986</xdr:colOff>
      <xdr:row>3</xdr:row>
      <xdr:rowOff>114300</xdr:rowOff>
    </xdr:to>
    <xdr:pic>
      <xdr:nvPicPr>
        <xdr:cNvPr id="2" name="Imagen 3">
          <a:extLst>
            <a:ext uri="{FF2B5EF4-FFF2-40B4-BE49-F238E27FC236}">
              <a16:creationId xmlns:a16="http://schemas.microsoft.com/office/drawing/2014/main" id="{44BA7046-F223-4532-A764-332F7C9C0166}"/>
            </a:ext>
          </a:extLst>
        </xdr:cNvPr>
        <xdr:cNvPicPr>
          <a:picLocks noChangeAspect="1"/>
        </xdr:cNvPicPr>
      </xdr:nvPicPr>
      <xdr:blipFill>
        <a:blip xmlns:r="http://schemas.openxmlformats.org/officeDocument/2006/relationships" r:embed="rId1"/>
        <a:stretch>
          <a:fillRect/>
        </a:stretch>
      </xdr:blipFill>
      <xdr:spPr>
        <a:xfrm>
          <a:off x="6403547" y="304800"/>
          <a:ext cx="1277139" cy="1000125"/>
        </a:xfrm>
        <a:prstGeom prst="rect">
          <a:avLst/>
        </a:prstGeom>
      </xdr:spPr>
    </xdr:pic>
    <xdr:clientData/>
  </xdr:twoCellAnchor>
  <xdr:twoCellAnchor editAs="oneCell">
    <xdr:from>
      <xdr:col>6</xdr:col>
      <xdr:colOff>504826</xdr:colOff>
      <xdr:row>10</xdr:row>
      <xdr:rowOff>169069</xdr:rowOff>
    </xdr:from>
    <xdr:to>
      <xdr:col>7</xdr:col>
      <xdr:colOff>138113</xdr:colOff>
      <xdr:row>10</xdr:row>
      <xdr:rowOff>569615</xdr:rowOff>
    </xdr:to>
    <xdr:pic>
      <xdr:nvPicPr>
        <xdr:cNvPr id="3" name="Imagen 2">
          <a:extLst>
            <a:ext uri="{FF2B5EF4-FFF2-40B4-BE49-F238E27FC236}">
              <a16:creationId xmlns:a16="http://schemas.microsoft.com/office/drawing/2014/main" id="{90959C2B-805C-4143-8203-BD56FBFC2482}"/>
            </a:ext>
          </a:extLst>
        </xdr:cNvPr>
        <xdr:cNvPicPr>
          <a:picLocks noChangeAspect="1"/>
        </xdr:cNvPicPr>
      </xdr:nvPicPr>
      <xdr:blipFill>
        <a:blip xmlns:r="http://schemas.openxmlformats.org/officeDocument/2006/relationships" r:embed="rId1"/>
        <a:stretch>
          <a:fillRect/>
        </a:stretch>
      </xdr:blipFill>
      <xdr:spPr>
        <a:xfrm>
          <a:off x="6372226" y="3998119"/>
          <a:ext cx="509587" cy="400546"/>
        </a:xfrm>
        <a:prstGeom prst="rect">
          <a:avLst/>
        </a:prstGeom>
      </xdr:spPr>
    </xdr:pic>
    <xdr:clientData/>
  </xdr:twoCellAnchor>
  <xdr:twoCellAnchor editAs="oneCell">
    <xdr:from>
      <xdr:col>1</xdr:col>
      <xdr:colOff>257175</xdr:colOff>
      <xdr:row>1</xdr:row>
      <xdr:rowOff>66675</xdr:rowOff>
    </xdr:from>
    <xdr:to>
      <xdr:col>2</xdr:col>
      <xdr:colOff>288740</xdr:colOff>
      <xdr:row>3</xdr:row>
      <xdr:rowOff>82575</xdr:rowOff>
    </xdr:to>
    <xdr:pic>
      <xdr:nvPicPr>
        <xdr:cNvPr id="6" name="Imagen 5">
          <a:extLst>
            <a:ext uri="{FF2B5EF4-FFF2-40B4-BE49-F238E27FC236}">
              <a16:creationId xmlns:a16="http://schemas.microsoft.com/office/drawing/2014/main" id="{182C2E0C-C763-4409-9FF2-69FED2994BF5}"/>
            </a:ext>
          </a:extLst>
        </xdr:cNvPr>
        <xdr:cNvPicPr>
          <a:picLocks noChangeAspect="1"/>
        </xdr:cNvPicPr>
      </xdr:nvPicPr>
      <xdr:blipFill>
        <a:blip xmlns:r="http://schemas.openxmlformats.org/officeDocument/2006/relationships" r:embed="rId2"/>
        <a:stretch>
          <a:fillRect/>
        </a:stretch>
      </xdr:blipFill>
      <xdr:spPr>
        <a:xfrm>
          <a:off x="1019175" y="304800"/>
          <a:ext cx="993590" cy="968400"/>
        </a:xfrm>
        <a:prstGeom prst="rect">
          <a:avLst/>
        </a:prstGeom>
      </xdr:spPr>
    </xdr:pic>
    <xdr:clientData/>
  </xdr:twoCellAnchor>
  <xdr:twoCellAnchor editAs="oneCell">
    <xdr:from>
      <xdr:col>3</xdr:col>
      <xdr:colOff>666750</xdr:colOff>
      <xdr:row>1</xdr:row>
      <xdr:rowOff>209550</xdr:rowOff>
    </xdr:from>
    <xdr:to>
      <xdr:col>5</xdr:col>
      <xdr:colOff>326583</xdr:colOff>
      <xdr:row>2</xdr:row>
      <xdr:rowOff>466633</xdr:rowOff>
    </xdr:to>
    <xdr:pic>
      <xdr:nvPicPr>
        <xdr:cNvPr id="7" name="Imagen 6">
          <a:extLst>
            <a:ext uri="{FF2B5EF4-FFF2-40B4-BE49-F238E27FC236}">
              <a16:creationId xmlns:a16="http://schemas.microsoft.com/office/drawing/2014/main" id="{1F1BBEAA-1CF1-484E-AA93-4060C17E3E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9000" y="447675"/>
          <a:ext cx="1764858" cy="7333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12272</xdr:colOff>
      <xdr:row>1</xdr:row>
      <xdr:rowOff>85725</xdr:rowOff>
    </xdr:from>
    <xdr:to>
      <xdr:col>6</xdr:col>
      <xdr:colOff>1296556</xdr:colOff>
      <xdr:row>3</xdr:row>
      <xdr:rowOff>133350</xdr:rowOff>
    </xdr:to>
    <xdr:pic>
      <xdr:nvPicPr>
        <xdr:cNvPr id="2" name="Imagen 1">
          <a:extLst>
            <a:ext uri="{FF2B5EF4-FFF2-40B4-BE49-F238E27FC236}">
              <a16:creationId xmlns:a16="http://schemas.microsoft.com/office/drawing/2014/main" id="{2164E8B2-DF52-41D1-A42F-EA2E2865F643}"/>
            </a:ext>
          </a:extLst>
        </xdr:cNvPr>
        <xdr:cNvPicPr>
          <a:picLocks noChangeAspect="1"/>
        </xdr:cNvPicPr>
      </xdr:nvPicPr>
      <xdr:blipFill>
        <a:blip xmlns:r="http://schemas.openxmlformats.org/officeDocument/2006/relationships" r:embed="rId1" cstate="print"/>
        <a:stretch>
          <a:fillRect/>
        </a:stretch>
      </xdr:blipFill>
      <xdr:spPr>
        <a:xfrm>
          <a:off x="5622497" y="323850"/>
          <a:ext cx="1284284" cy="1000125"/>
        </a:xfrm>
        <a:prstGeom prst="rect">
          <a:avLst/>
        </a:prstGeom>
      </xdr:spPr>
    </xdr:pic>
    <xdr:clientData/>
  </xdr:twoCellAnchor>
  <xdr:twoCellAnchor editAs="oneCell">
    <xdr:from>
      <xdr:col>3</xdr:col>
      <xdr:colOff>152400</xdr:colOff>
      <xdr:row>1</xdr:row>
      <xdr:rowOff>257175</xdr:rowOff>
    </xdr:from>
    <xdr:to>
      <xdr:col>4</xdr:col>
      <xdr:colOff>975111</xdr:colOff>
      <xdr:row>3</xdr:row>
      <xdr:rowOff>33867</xdr:rowOff>
    </xdr:to>
    <xdr:pic>
      <xdr:nvPicPr>
        <xdr:cNvPr id="5" name="Imagen 4">
          <a:extLst>
            <a:ext uri="{FF2B5EF4-FFF2-40B4-BE49-F238E27FC236}">
              <a16:creationId xmlns:a16="http://schemas.microsoft.com/office/drawing/2014/main" id="{8FDB3960-5B68-4EFF-BC13-62758711EF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28925" y="495300"/>
          <a:ext cx="1765686" cy="729192"/>
        </a:xfrm>
        <a:prstGeom prst="rect">
          <a:avLst/>
        </a:prstGeom>
      </xdr:spPr>
    </xdr:pic>
    <xdr:clientData/>
  </xdr:twoCellAnchor>
  <xdr:twoCellAnchor editAs="oneCell">
    <xdr:from>
      <xdr:col>0</xdr:col>
      <xdr:colOff>219075</xdr:colOff>
      <xdr:row>1</xdr:row>
      <xdr:rowOff>85725</xdr:rowOff>
    </xdr:from>
    <xdr:to>
      <xdr:col>1</xdr:col>
      <xdr:colOff>326840</xdr:colOff>
      <xdr:row>3</xdr:row>
      <xdr:rowOff>101625</xdr:rowOff>
    </xdr:to>
    <xdr:pic>
      <xdr:nvPicPr>
        <xdr:cNvPr id="3" name="Imagen 2">
          <a:extLst>
            <a:ext uri="{FF2B5EF4-FFF2-40B4-BE49-F238E27FC236}">
              <a16:creationId xmlns:a16="http://schemas.microsoft.com/office/drawing/2014/main" id="{10C9C46B-F0A0-4A71-928C-0FA33E7D4F9F}"/>
            </a:ext>
          </a:extLst>
        </xdr:cNvPr>
        <xdr:cNvPicPr>
          <a:picLocks noChangeAspect="1"/>
        </xdr:cNvPicPr>
      </xdr:nvPicPr>
      <xdr:blipFill>
        <a:blip xmlns:r="http://schemas.openxmlformats.org/officeDocument/2006/relationships" r:embed="rId3"/>
        <a:stretch>
          <a:fillRect/>
        </a:stretch>
      </xdr:blipFill>
      <xdr:spPr>
        <a:xfrm>
          <a:off x="219075" y="323850"/>
          <a:ext cx="993590" cy="96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231347</xdr:colOff>
      <xdr:row>1</xdr:row>
      <xdr:rowOff>57150</xdr:rowOff>
    </xdr:from>
    <xdr:to>
      <xdr:col>6</xdr:col>
      <xdr:colOff>1515631</xdr:colOff>
      <xdr:row>3</xdr:row>
      <xdr:rowOff>104775</xdr:rowOff>
    </xdr:to>
    <xdr:pic>
      <xdr:nvPicPr>
        <xdr:cNvPr id="2" name="Imagen 1">
          <a:extLst>
            <a:ext uri="{FF2B5EF4-FFF2-40B4-BE49-F238E27FC236}">
              <a16:creationId xmlns:a16="http://schemas.microsoft.com/office/drawing/2014/main" id="{0A09AE81-8F2A-4388-B15F-513A7E0E7BD0}"/>
            </a:ext>
          </a:extLst>
        </xdr:cNvPr>
        <xdr:cNvPicPr>
          <a:picLocks noChangeAspect="1"/>
        </xdr:cNvPicPr>
      </xdr:nvPicPr>
      <xdr:blipFill>
        <a:blip xmlns:r="http://schemas.openxmlformats.org/officeDocument/2006/relationships" r:embed="rId1" cstate="print"/>
        <a:stretch>
          <a:fillRect/>
        </a:stretch>
      </xdr:blipFill>
      <xdr:spPr>
        <a:xfrm>
          <a:off x="5841572" y="295275"/>
          <a:ext cx="1284284" cy="1000125"/>
        </a:xfrm>
        <a:prstGeom prst="rect">
          <a:avLst/>
        </a:prstGeom>
      </xdr:spPr>
    </xdr:pic>
    <xdr:clientData/>
  </xdr:twoCellAnchor>
  <xdr:twoCellAnchor editAs="oneCell">
    <xdr:from>
      <xdr:col>3</xdr:col>
      <xdr:colOff>161925</xdr:colOff>
      <xdr:row>1</xdr:row>
      <xdr:rowOff>200025</xdr:rowOff>
    </xdr:from>
    <xdr:to>
      <xdr:col>4</xdr:col>
      <xdr:colOff>984636</xdr:colOff>
      <xdr:row>2</xdr:row>
      <xdr:rowOff>452967</xdr:rowOff>
    </xdr:to>
    <xdr:pic>
      <xdr:nvPicPr>
        <xdr:cNvPr id="5" name="Imagen 4">
          <a:extLst>
            <a:ext uri="{FF2B5EF4-FFF2-40B4-BE49-F238E27FC236}">
              <a16:creationId xmlns:a16="http://schemas.microsoft.com/office/drawing/2014/main" id="{A5B13DD3-1CE7-43C6-9551-80D5FB6BE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438150"/>
          <a:ext cx="1765686" cy="729192"/>
        </a:xfrm>
        <a:prstGeom prst="rect">
          <a:avLst/>
        </a:prstGeom>
      </xdr:spPr>
    </xdr:pic>
    <xdr:clientData/>
  </xdr:twoCellAnchor>
  <xdr:twoCellAnchor editAs="oneCell">
    <xdr:from>
      <xdr:col>0</xdr:col>
      <xdr:colOff>276225</xdr:colOff>
      <xdr:row>1</xdr:row>
      <xdr:rowOff>76200</xdr:rowOff>
    </xdr:from>
    <xdr:to>
      <xdr:col>1</xdr:col>
      <xdr:colOff>383990</xdr:colOff>
      <xdr:row>3</xdr:row>
      <xdr:rowOff>92100</xdr:rowOff>
    </xdr:to>
    <xdr:pic>
      <xdr:nvPicPr>
        <xdr:cNvPr id="3" name="Imagen 2">
          <a:extLst>
            <a:ext uri="{FF2B5EF4-FFF2-40B4-BE49-F238E27FC236}">
              <a16:creationId xmlns:a16="http://schemas.microsoft.com/office/drawing/2014/main" id="{B1091AD6-524C-43F3-9922-338A8C1943EF}"/>
            </a:ext>
          </a:extLst>
        </xdr:cNvPr>
        <xdr:cNvPicPr>
          <a:picLocks noChangeAspect="1"/>
        </xdr:cNvPicPr>
      </xdr:nvPicPr>
      <xdr:blipFill>
        <a:blip xmlns:r="http://schemas.openxmlformats.org/officeDocument/2006/relationships" r:embed="rId3"/>
        <a:stretch>
          <a:fillRect/>
        </a:stretch>
      </xdr:blipFill>
      <xdr:spPr>
        <a:xfrm>
          <a:off x="276225" y="314325"/>
          <a:ext cx="993590" cy="96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69422</xdr:colOff>
      <xdr:row>1</xdr:row>
      <xdr:rowOff>95250</xdr:rowOff>
    </xdr:from>
    <xdr:to>
      <xdr:col>6</xdr:col>
      <xdr:colOff>1353706</xdr:colOff>
      <xdr:row>3</xdr:row>
      <xdr:rowOff>142875</xdr:rowOff>
    </xdr:to>
    <xdr:pic>
      <xdr:nvPicPr>
        <xdr:cNvPr id="2" name="Imagen 1">
          <a:extLst>
            <a:ext uri="{FF2B5EF4-FFF2-40B4-BE49-F238E27FC236}">
              <a16:creationId xmlns:a16="http://schemas.microsoft.com/office/drawing/2014/main" id="{46A03A3E-68D3-46FB-91F7-81C25557E63F}"/>
            </a:ext>
          </a:extLst>
        </xdr:cNvPr>
        <xdr:cNvPicPr>
          <a:picLocks noChangeAspect="1"/>
        </xdr:cNvPicPr>
      </xdr:nvPicPr>
      <xdr:blipFill>
        <a:blip xmlns:r="http://schemas.openxmlformats.org/officeDocument/2006/relationships" r:embed="rId1" cstate="print"/>
        <a:stretch>
          <a:fillRect/>
        </a:stretch>
      </xdr:blipFill>
      <xdr:spPr>
        <a:xfrm>
          <a:off x="5679647" y="333375"/>
          <a:ext cx="1284284" cy="1000125"/>
        </a:xfrm>
        <a:prstGeom prst="rect">
          <a:avLst/>
        </a:prstGeom>
      </xdr:spPr>
    </xdr:pic>
    <xdr:clientData/>
  </xdr:twoCellAnchor>
  <xdr:twoCellAnchor editAs="oneCell">
    <xdr:from>
      <xdr:col>3</xdr:col>
      <xdr:colOff>95250</xdr:colOff>
      <xdr:row>1</xdr:row>
      <xdr:rowOff>247650</xdr:rowOff>
    </xdr:from>
    <xdr:to>
      <xdr:col>4</xdr:col>
      <xdr:colOff>917961</xdr:colOff>
      <xdr:row>3</xdr:row>
      <xdr:rowOff>24342</xdr:rowOff>
    </xdr:to>
    <xdr:pic>
      <xdr:nvPicPr>
        <xdr:cNvPr id="5" name="Imagen 4">
          <a:extLst>
            <a:ext uri="{FF2B5EF4-FFF2-40B4-BE49-F238E27FC236}">
              <a16:creationId xmlns:a16="http://schemas.microsoft.com/office/drawing/2014/main" id="{FED0AE1D-78AB-49A6-B8E1-5939BADB2B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1775" y="485775"/>
          <a:ext cx="1765686" cy="729192"/>
        </a:xfrm>
        <a:prstGeom prst="rect">
          <a:avLst/>
        </a:prstGeom>
      </xdr:spPr>
    </xdr:pic>
    <xdr:clientData/>
  </xdr:twoCellAnchor>
  <xdr:twoCellAnchor editAs="oneCell">
    <xdr:from>
      <xdr:col>0</xdr:col>
      <xdr:colOff>228600</xdr:colOff>
      <xdr:row>1</xdr:row>
      <xdr:rowOff>104775</xdr:rowOff>
    </xdr:from>
    <xdr:to>
      <xdr:col>1</xdr:col>
      <xdr:colOff>336365</xdr:colOff>
      <xdr:row>3</xdr:row>
      <xdr:rowOff>120675</xdr:rowOff>
    </xdr:to>
    <xdr:pic>
      <xdr:nvPicPr>
        <xdr:cNvPr id="3" name="Imagen 2">
          <a:extLst>
            <a:ext uri="{FF2B5EF4-FFF2-40B4-BE49-F238E27FC236}">
              <a16:creationId xmlns:a16="http://schemas.microsoft.com/office/drawing/2014/main" id="{35E367E1-2F33-4439-B4CD-C08127B39838}"/>
            </a:ext>
          </a:extLst>
        </xdr:cNvPr>
        <xdr:cNvPicPr>
          <a:picLocks noChangeAspect="1"/>
        </xdr:cNvPicPr>
      </xdr:nvPicPr>
      <xdr:blipFill>
        <a:blip xmlns:r="http://schemas.openxmlformats.org/officeDocument/2006/relationships" r:embed="rId3"/>
        <a:stretch>
          <a:fillRect/>
        </a:stretch>
      </xdr:blipFill>
      <xdr:spPr>
        <a:xfrm>
          <a:off x="228600" y="342900"/>
          <a:ext cx="993590" cy="968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139273</xdr:colOff>
      <xdr:row>1</xdr:row>
      <xdr:rowOff>64558</xdr:rowOff>
    </xdr:from>
    <xdr:to>
      <xdr:col>6</xdr:col>
      <xdr:colOff>1427790</xdr:colOff>
      <xdr:row>3</xdr:row>
      <xdr:rowOff>112183</xdr:rowOff>
    </xdr:to>
    <xdr:pic>
      <xdr:nvPicPr>
        <xdr:cNvPr id="2" name="Imagen 1">
          <a:extLst>
            <a:ext uri="{FF2B5EF4-FFF2-40B4-BE49-F238E27FC236}">
              <a16:creationId xmlns:a16="http://schemas.microsoft.com/office/drawing/2014/main" id="{09CBF226-2EAF-455A-BFC2-8730A08000B2}"/>
            </a:ext>
          </a:extLst>
        </xdr:cNvPr>
        <xdr:cNvPicPr>
          <a:picLocks noChangeAspect="1"/>
        </xdr:cNvPicPr>
      </xdr:nvPicPr>
      <xdr:blipFill>
        <a:blip xmlns:r="http://schemas.openxmlformats.org/officeDocument/2006/relationships" r:embed="rId1" cstate="print"/>
        <a:stretch>
          <a:fillRect/>
        </a:stretch>
      </xdr:blipFill>
      <xdr:spPr>
        <a:xfrm>
          <a:off x="5769606" y="307975"/>
          <a:ext cx="1288517" cy="1000125"/>
        </a:xfrm>
        <a:prstGeom prst="rect">
          <a:avLst/>
        </a:prstGeom>
      </xdr:spPr>
    </xdr:pic>
    <xdr:clientData/>
  </xdr:twoCellAnchor>
  <xdr:twoCellAnchor editAs="oneCell">
    <xdr:from>
      <xdr:col>3</xdr:col>
      <xdr:colOff>132291</xdr:colOff>
      <xdr:row>1</xdr:row>
      <xdr:rowOff>274109</xdr:rowOff>
    </xdr:from>
    <xdr:to>
      <xdr:col>4</xdr:col>
      <xdr:colOff>962411</xdr:colOff>
      <xdr:row>3</xdr:row>
      <xdr:rowOff>50801</xdr:rowOff>
    </xdr:to>
    <xdr:pic>
      <xdr:nvPicPr>
        <xdr:cNvPr id="5" name="Imagen 4">
          <a:extLst>
            <a:ext uri="{FF2B5EF4-FFF2-40B4-BE49-F238E27FC236}">
              <a16:creationId xmlns:a16="http://schemas.microsoft.com/office/drawing/2014/main" id="{41A3A5CA-BB91-4810-9A2B-90B982E279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20458" y="517526"/>
          <a:ext cx="1772036" cy="729192"/>
        </a:xfrm>
        <a:prstGeom prst="rect">
          <a:avLst/>
        </a:prstGeom>
      </xdr:spPr>
    </xdr:pic>
    <xdr:clientData/>
  </xdr:twoCellAnchor>
  <xdr:twoCellAnchor editAs="oneCell">
    <xdr:from>
      <xdr:col>0</xdr:col>
      <xdr:colOff>243416</xdr:colOff>
      <xdr:row>1</xdr:row>
      <xdr:rowOff>95250</xdr:rowOff>
    </xdr:from>
    <xdr:to>
      <xdr:col>1</xdr:col>
      <xdr:colOff>348006</xdr:colOff>
      <xdr:row>3</xdr:row>
      <xdr:rowOff>111150</xdr:rowOff>
    </xdr:to>
    <xdr:pic>
      <xdr:nvPicPr>
        <xdr:cNvPr id="3" name="Imagen 2">
          <a:extLst>
            <a:ext uri="{FF2B5EF4-FFF2-40B4-BE49-F238E27FC236}">
              <a16:creationId xmlns:a16="http://schemas.microsoft.com/office/drawing/2014/main" id="{0041F613-277E-4B4D-94B3-8EF8A9CC2607}"/>
            </a:ext>
          </a:extLst>
        </xdr:cNvPr>
        <xdr:cNvPicPr>
          <a:picLocks noChangeAspect="1"/>
        </xdr:cNvPicPr>
      </xdr:nvPicPr>
      <xdr:blipFill>
        <a:blip xmlns:r="http://schemas.openxmlformats.org/officeDocument/2006/relationships" r:embed="rId3"/>
        <a:stretch>
          <a:fillRect/>
        </a:stretch>
      </xdr:blipFill>
      <xdr:spPr>
        <a:xfrm>
          <a:off x="243416" y="338667"/>
          <a:ext cx="993590" cy="968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193247</xdr:colOff>
      <xdr:row>1</xdr:row>
      <xdr:rowOff>123825</xdr:rowOff>
    </xdr:from>
    <xdr:to>
      <xdr:col>6</xdr:col>
      <xdr:colOff>1477531</xdr:colOff>
      <xdr:row>3</xdr:row>
      <xdr:rowOff>171450</xdr:rowOff>
    </xdr:to>
    <xdr:pic>
      <xdr:nvPicPr>
        <xdr:cNvPr id="2" name="Imagen 1">
          <a:extLst>
            <a:ext uri="{FF2B5EF4-FFF2-40B4-BE49-F238E27FC236}">
              <a16:creationId xmlns:a16="http://schemas.microsoft.com/office/drawing/2014/main" id="{437B1DD2-6ADD-4F54-A427-CEF9EE2462F1}"/>
            </a:ext>
          </a:extLst>
        </xdr:cNvPr>
        <xdr:cNvPicPr>
          <a:picLocks noChangeAspect="1"/>
        </xdr:cNvPicPr>
      </xdr:nvPicPr>
      <xdr:blipFill>
        <a:blip xmlns:r="http://schemas.openxmlformats.org/officeDocument/2006/relationships" r:embed="rId1" cstate="print"/>
        <a:stretch>
          <a:fillRect/>
        </a:stretch>
      </xdr:blipFill>
      <xdr:spPr>
        <a:xfrm>
          <a:off x="5803472" y="361950"/>
          <a:ext cx="1284284" cy="1000125"/>
        </a:xfrm>
        <a:prstGeom prst="rect">
          <a:avLst/>
        </a:prstGeom>
      </xdr:spPr>
    </xdr:pic>
    <xdr:clientData/>
  </xdr:twoCellAnchor>
  <xdr:twoCellAnchor editAs="oneCell">
    <xdr:from>
      <xdr:col>3</xdr:col>
      <xdr:colOff>123825</xdr:colOff>
      <xdr:row>1</xdr:row>
      <xdr:rowOff>247650</xdr:rowOff>
    </xdr:from>
    <xdr:to>
      <xdr:col>4</xdr:col>
      <xdr:colOff>946536</xdr:colOff>
      <xdr:row>3</xdr:row>
      <xdr:rowOff>24342</xdr:rowOff>
    </xdr:to>
    <xdr:pic>
      <xdr:nvPicPr>
        <xdr:cNvPr id="5" name="Imagen 4">
          <a:extLst>
            <a:ext uri="{FF2B5EF4-FFF2-40B4-BE49-F238E27FC236}">
              <a16:creationId xmlns:a16="http://schemas.microsoft.com/office/drawing/2014/main" id="{6EE284F5-27A6-44E3-9F05-2F60CDC870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0350" y="485775"/>
          <a:ext cx="1765686" cy="729192"/>
        </a:xfrm>
        <a:prstGeom prst="rect">
          <a:avLst/>
        </a:prstGeom>
      </xdr:spPr>
    </xdr:pic>
    <xdr:clientData/>
  </xdr:twoCellAnchor>
  <xdr:twoCellAnchor editAs="oneCell">
    <xdr:from>
      <xdr:col>0</xdr:col>
      <xdr:colOff>180975</xdr:colOff>
      <xdr:row>1</xdr:row>
      <xdr:rowOff>95250</xdr:rowOff>
    </xdr:from>
    <xdr:to>
      <xdr:col>1</xdr:col>
      <xdr:colOff>288740</xdr:colOff>
      <xdr:row>3</xdr:row>
      <xdr:rowOff>111150</xdr:rowOff>
    </xdr:to>
    <xdr:pic>
      <xdr:nvPicPr>
        <xdr:cNvPr id="3" name="Imagen 2">
          <a:extLst>
            <a:ext uri="{FF2B5EF4-FFF2-40B4-BE49-F238E27FC236}">
              <a16:creationId xmlns:a16="http://schemas.microsoft.com/office/drawing/2014/main" id="{3B63A8D2-1F85-4382-B9B8-F510E08EACB9}"/>
            </a:ext>
          </a:extLst>
        </xdr:cNvPr>
        <xdr:cNvPicPr>
          <a:picLocks noChangeAspect="1"/>
        </xdr:cNvPicPr>
      </xdr:nvPicPr>
      <xdr:blipFill>
        <a:blip xmlns:r="http://schemas.openxmlformats.org/officeDocument/2006/relationships" r:embed="rId3"/>
        <a:stretch>
          <a:fillRect/>
        </a:stretch>
      </xdr:blipFill>
      <xdr:spPr>
        <a:xfrm>
          <a:off x="180975" y="333375"/>
          <a:ext cx="993590" cy="968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240872</xdr:colOff>
      <xdr:row>1</xdr:row>
      <xdr:rowOff>114300</xdr:rowOff>
    </xdr:from>
    <xdr:to>
      <xdr:col>6</xdr:col>
      <xdr:colOff>1525156</xdr:colOff>
      <xdr:row>3</xdr:row>
      <xdr:rowOff>161925</xdr:rowOff>
    </xdr:to>
    <xdr:pic>
      <xdr:nvPicPr>
        <xdr:cNvPr id="2" name="Imagen 1">
          <a:extLst>
            <a:ext uri="{FF2B5EF4-FFF2-40B4-BE49-F238E27FC236}">
              <a16:creationId xmlns:a16="http://schemas.microsoft.com/office/drawing/2014/main" id="{847E155D-48A3-4137-8760-1EE6D4F16568}"/>
            </a:ext>
          </a:extLst>
        </xdr:cNvPr>
        <xdr:cNvPicPr>
          <a:picLocks noChangeAspect="1"/>
        </xdr:cNvPicPr>
      </xdr:nvPicPr>
      <xdr:blipFill>
        <a:blip xmlns:r="http://schemas.openxmlformats.org/officeDocument/2006/relationships" r:embed="rId1" cstate="print"/>
        <a:stretch>
          <a:fillRect/>
        </a:stretch>
      </xdr:blipFill>
      <xdr:spPr>
        <a:xfrm>
          <a:off x="5851097" y="352425"/>
          <a:ext cx="1284284" cy="1000125"/>
        </a:xfrm>
        <a:prstGeom prst="rect">
          <a:avLst/>
        </a:prstGeom>
      </xdr:spPr>
    </xdr:pic>
    <xdr:clientData/>
  </xdr:twoCellAnchor>
  <xdr:twoCellAnchor editAs="oneCell">
    <xdr:from>
      <xdr:col>3</xdr:col>
      <xdr:colOff>342900</xdr:colOff>
      <xdr:row>1</xdr:row>
      <xdr:rowOff>209550</xdr:rowOff>
    </xdr:from>
    <xdr:to>
      <xdr:col>5</xdr:col>
      <xdr:colOff>70236</xdr:colOff>
      <xdr:row>2</xdr:row>
      <xdr:rowOff>462492</xdr:rowOff>
    </xdr:to>
    <xdr:pic>
      <xdr:nvPicPr>
        <xdr:cNvPr id="5" name="Imagen 4">
          <a:extLst>
            <a:ext uri="{FF2B5EF4-FFF2-40B4-BE49-F238E27FC236}">
              <a16:creationId xmlns:a16="http://schemas.microsoft.com/office/drawing/2014/main" id="{15BAF54C-4EE7-47B3-9A0E-ACE119BE7F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9425" y="447675"/>
          <a:ext cx="1765686" cy="729192"/>
        </a:xfrm>
        <a:prstGeom prst="rect">
          <a:avLst/>
        </a:prstGeom>
      </xdr:spPr>
    </xdr:pic>
    <xdr:clientData/>
  </xdr:twoCellAnchor>
  <xdr:twoCellAnchor editAs="oneCell">
    <xdr:from>
      <xdr:col>0</xdr:col>
      <xdr:colOff>276225</xdr:colOff>
      <xdr:row>1</xdr:row>
      <xdr:rowOff>95250</xdr:rowOff>
    </xdr:from>
    <xdr:to>
      <xdr:col>1</xdr:col>
      <xdr:colOff>383990</xdr:colOff>
      <xdr:row>3</xdr:row>
      <xdr:rowOff>111150</xdr:rowOff>
    </xdr:to>
    <xdr:pic>
      <xdr:nvPicPr>
        <xdr:cNvPr id="3" name="Imagen 2">
          <a:extLst>
            <a:ext uri="{FF2B5EF4-FFF2-40B4-BE49-F238E27FC236}">
              <a16:creationId xmlns:a16="http://schemas.microsoft.com/office/drawing/2014/main" id="{642B0CDE-C530-4A6E-ACB1-B2F5A7496CA6}"/>
            </a:ext>
          </a:extLst>
        </xdr:cNvPr>
        <xdr:cNvPicPr>
          <a:picLocks noChangeAspect="1"/>
        </xdr:cNvPicPr>
      </xdr:nvPicPr>
      <xdr:blipFill>
        <a:blip xmlns:r="http://schemas.openxmlformats.org/officeDocument/2006/relationships" r:embed="rId3"/>
        <a:stretch>
          <a:fillRect/>
        </a:stretch>
      </xdr:blipFill>
      <xdr:spPr>
        <a:xfrm>
          <a:off x="276225" y="333375"/>
          <a:ext cx="993590" cy="968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402797</xdr:colOff>
      <xdr:row>1</xdr:row>
      <xdr:rowOff>66675</xdr:rowOff>
    </xdr:from>
    <xdr:to>
      <xdr:col>6</xdr:col>
      <xdr:colOff>1687081</xdr:colOff>
      <xdr:row>3</xdr:row>
      <xdr:rowOff>114300</xdr:rowOff>
    </xdr:to>
    <xdr:pic>
      <xdr:nvPicPr>
        <xdr:cNvPr id="2" name="Imagen 1">
          <a:extLst>
            <a:ext uri="{FF2B5EF4-FFF2-40B4-BE49-F238E27FC236}">
              <a16:creationId xmlns:a16="http://schemas.microsoft.com/office/drawing/2014/main" id="{4325E751-94FA-4B6E-8434-0B8DE7A9DBBF}"/>
            </a:ext>
          </a:extLst>
        </xdr:cNvPr>
        <xdr:cNvPicPr>
          <a:picLocks noChangeAspect="1"/>
        </xdr:cNvPicPr>
      </xdr:nvPicPr>
      <xdr:blipFill>
        <a:blip xmlns:r="http://schemas.openxmlformats.org/officeDocument/2006/relationships" r:embed="rId1" cstate="print"/>
        <a:stretch>
          <a:fillRect/>
        </a:stretch>
      </xdr:blipFill>
      <xdr:spPr>
        <a:xfrm>
          <a:off x="6013022" y="304800"/>
          <a:ext cx="1284284" cy="1000125"/>
        </a:xfrm>
        <a:prstGeom prst="rect">
          <a:avLst/>
        </a:prstGeom>
      </xdr:spPr>
    </xdr:pic>
    <xdr:clientData/>
  </xdr:twoCellAnchor>
  <xdr:twoCellAnchor editAs="oneCell">
    <xdr:from>
      <xdr:col>3</xdr:col>
      <xdr:colOff>295275</xdr:colOff>
      <xdr:row>1</xdr:row>
      <xdr:rowOff>200025</xdr:rowOff>
    </xdr:from>
    <xdr:to>
      <xdr:col>5</xdr:col>
      <xdr:colOff>22611</xdr:colOff>
      <xdr:row>2</xdr:row>
      <xdr:rowOff>452967</xdr:rowOff>
    </xdr:to>
    <xdr:pic>
      <xdr:nvPicPr>
        <xdr:cNvPr id="5" name="Imagen 4">
          <a:extLst>
            <a:ext uri="{FF2B5EF4-FFF2-40B4-BE49-F238E27FC236}">
              <a16:creationId xmlns:a16="http://schemas.microsoft.com/office/drawing/2014/main" id="{1F77D152-6BFE-47C6-A0DD-C935935A89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0" y="438150"/>
          <a:ext cx="1765686" cy="729192"/>
        </a:xfrm>
        <a:prstGeom prst="rect">
          <a:avLst/>
        </a:prstGeom>
      </xdr:spPr>
    </xdr:pic>
    <xdr:clientData/>
  </xdr:twoCellAnchor>
  <xdr:twoCellAnchor editAs="oneCell">
    <xdr:from>
      <xdr:col>0</xdr:col>
      <xdr:colOff>66675</xdr:colOff>
      <xdr:row>1</xdr:row>
      <xdr:rowOff>66675</xdr:rowOff>
    </xdr:from>
    <xdr:to>
      <xdr:col>1</xdr:col>
      <xdr:colOff>174440</xdr:colOff>
      <xdr:row>3</xdr:row>
      <xdr:rowOff>82575</xdr:rowOff>
    </xdr:to>
    <xdr:pic>
      <xdr:nvPicPr>
        <xdr:cNvPr id="6" name="Imagen 5">
          <a:extLst>
            <a:ext uri="{FF2B5EF4-FFF2-40B4-BE49-F238E27FC236}">
              <a16:creationId xmlns:a16="http://schemas.microsoft.com/office/drawing/2014/main" id="{5B3A208B-4B78-9EFA-20E3-329CC84CB21B}"/>
            </a:ext>
          </a:extLst>
        </xdr:cNvPr>
        <xdr:cNvPicPr>
          <a:picLocks noChangeAspect="1"/>
        </xdr:cNvPicPr>
      </xdr:nvPicPr>
      <xdr:blipFill>
        <a:blip xmlns:r="http://schemas.openxmlformats.org/officeDocument/2006/relationships" r:embed="rId3"/>
        <a:stretch>
          <a:fillRect/>
        </a:stretch>
      </xdr:blipFill>
      <xdr:spPr>
        <a:xfrm>
          <a:off x="66675" y="304800"/>
          <a:ext cx="993590" cy="96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640922</xdr:colOff>
      <xdr:row>0</xdr:row>
      <xdr:rowOff>66675</xdr:rowOff>
    </xdr:from>
    <xdr:to>
      <xdr:col>7</xdr:col>
      <xdr:colOff>953655</xdr:colOff>
      <xdr:row>2</xdr:row>
      <xdr:rowOff>114300</xdr:rowOff>
    </xdr:to>
    <xdr:pic>
      <xdr:nvPicPr>
        <xdr:cNvPr id="2" name="Imagen 3">
          <a:extLst>
            <a:ext uri="{FF2B5EF4-FFF2-40B4-BE49-F238E27FC236}">
              <a16:creationId xmlns:a16="http://schemas.microsoft.com/office/drawing/2014/main" id="{CEF7596C-9FFF-4AD2-915A-F7FC71E7FC31}"/>
            </a:ext>
          </a:extLst>
        </xdr:cNvPr>
        <xdr:cNvPicPr>
          <a:picLocks noChangeAspect="1"/>
        </xdr:cNvPicPr>
      </xdr:nvPicPr>
      <xdr:blipFill>
        <a:blip xmlns:r="http://schemas.openxmlformats.org/officeDocument/2006/relationships" r:embed="rId1"/>
        <a:stretch>
          <a:fillRect/>
        </a:stretch>
      </xdr:blipFill>
      <xdr:spPr>
        <a:xfrm>
          <a:off x="6308297" y="66675"/>
          <a:ext cx="1293808" cy="1000125"/>
        </a:xfrm>
        <a:prstGeom prst="rect">
          <a:avLst/>
        </a:prstGeom>
      </xdr:spPr>
    </xdr:pic>
    <xdr:clientData/>
  </xdr:twoCellAnchor>
  <xdr:twoCellAnchor editAs="oneCell">
    <xdr:from>
      <xdr:col>6</xdr:col>
      <xdr:colOff>323851</xdr:colOff>
      <xdr:row>9</xdr:row>
      <xdr:rowOff>171451</xdr:rowOff>
    </xdr:from>
    <xdr:to>
      <xdr:col>6</xdr:col>
      <xdr:colOff>842963</xdr:colOff>
      <xdr:row>9</xdr:row>
      <xdr:rowOff>571997</xdr:rowOff>
    </xdr:to>
    <xdr:pic>
      <xdr:nvPicPr>
        <xdr:cNvPr id="3" name="Imagen 2">
          <a:extLst>
            <a:ext uri="{FF2B5EF4-FFF2-40B4-BE49-F238E27FC236}">
              <a16:creationId xmlns:a16="http://schemas.microsoft.com/office/drawing/2014/main" id="{C68ACB2E-030D-43AF-860F-0A21EBAE7A85}"/>
            </a:ext>
          </a:extLst>
        </xdr:cNvPr>
        <xdr:cNvPicPr>
          <a:picLocks noChangeAspect="1"/>
        </xdr:cNvPicPr>
      </xdr:nvPicPr>
      <xdr:blipFill>
        <a:blip xmlns:r="http://schemas.openxmlformats.org/officeDocument/2006/relationships" r:embed="rId1"/>
        <a:stretch>
          <a:fillRect/>
        </a:stretch>
      </xdr:blipFill>
      <xdr:spPr>
        <a:xfrm>
          <a:off x="5991226" y="3429001"/>
          <a:ext cx="519112" cy="400546"/>
        </a:xfrm>
        <a:prstGeom prst="rect">
          <a:avLst/>
        </a:prstGeom>
      </xdr:spPr>
    </xdr:pic>
    <xdr:clientData/>
  </xdr:twoCellAnchor>
  <xdr:twoCellAnchor editAs="oneCell">
    <xdr:from>
      <xdr:col>1</xdr:col>
      <xdr:colOff>342900</xdr:colOff>
      <xdr:row>0</xdr:row>
      <xdr:rowOff>95250</xdr:rowOff>
    </xdr:from>
    <xdr:to>
      <xdr:col>2</xdr:col>
      <xdr:colOff>355415</xdr:colOff>
      <xdr:row>2</xdr:row>
      <xdr:rowOff>111150</xdr:rowOff>
    </xdr:to>
    <xdr:pic>
      <xdr:nvPicPr>
        <xdr:cNvPr id="6" name="Imagen 5">
          <a:extLst>
            <a:ext uri="{FF2B5EF4-FFF2-40B4-BE49-F238E27FC236}">
              <a16:creationId xmlns:a16="http://schemas.microsoft.com/office/drawing/2014/main" id="{ADDC9E7B-0A9F-4FDA-AB67-284341A3EFF9}"/>
            </a:ext>
          </a:extLst>
        </xdr:cNvPr>
        <xdr:cNvPicPr>
          <a:picLocks noChangeAspect="1"/>
        </xdr:cNvPicPr>
      </xdr:nvPicPr>
      <xdr:blipFill>
        <a:blip xmlns:r="http://schemas.openxmlformats.org/officeDocument/2006/relationships" r:embed="rId2"/>
        <a:stretch>
          <a:fillRect/>
        </a:stretch>
      </xdr:blipFill>
      <xdr:spPr>
        <a:xfrm>
          <a:off x="1104900" y="95250"/>
          <a:ext cx="993590" cy="968400"/>
        </a:xfrm>
        <a:prstGeom prst="rect">
          <a:avLst/>
        </a:prstGeom>
      </xdr:spPr>
    </xdr:pic>
    <xdr:clientData/>
  </xdr:twoCellAnchor>
  <xdr:twoCellAnchor editAs="oneCell">
    <xdr:from>
      <xdr:col>3</xdr:col>
      <xdr:colOff>771525</xdr:colOff>
      <xdr:row>0</xdr:row>
      <xdr:rowOff>228600</xdr:rowOff>
    </xdr:from>
    <xdr:to>
      <xdr:col>5</xdr:col>
      <xdr:colOff>574233</xdr:colOff>
      <xdr:row>2</xdr:row>
      <xdr:rowOff>9433</xdr:rowOff>
    </xdr:to>
    <xdr:pic>
      <xdr:nvPicPr>
        <xdr:cNvPr id="7" name="Imagen 6">
          <a:extLst>
            <a:ext uri="{FF2B5EF4-FFF2-40B4-BE49-F238E27FC236}">
              <a16:creationId xmlns:a16="http://schemas.microsoft.com/office/drawing/2014/main" id="{06ED6E7B-0054-4D23-B336-02A16687782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95675" y="228600"/>
          <a:ext cx="1764858" cy="7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621872</xdr:colOff>
      <xdr:row>0</xdr:row>
      <xdr:rowOff>66675</xdr:rowOff>
    </xdr:from>
    <xdr:to>
      <xdr:col>7</xdr:col>
      <xdr:colOff>927462</xdr:colOff>
      <xdr:row>2</xdr:row>
      <xdr:rowOff>114300</xdr:rowOff>
    </xdr:to>
    <xdr:pic>
      <xdr:nvPicPr>
        <xdr:cNvPr id="2" name="Imagen 3">
          <a:extLst>
            <a:ext uri="{FF2B5EF4-FFF2-40B4-BE49-F238E27FC236}">
              <a16:creationId xmlns:a16="http://schemas.microsoft.com/office/drawing/2014/main" id="{24A5004A-BF30-4D4D-823A-21475F1CBD3E}"/>
            </a:ext>
          </a:extLst>
        </xdr:cNvPr>
        <xdr:cNvPicPr>
          <a:picLocks noChangeAspect="1"/>
        </xdr:cNvPicPr>
      </xdr:nvPicPr>
      <xdr:blipFill>
        <a:blip xmlns:r="http://schemas.openxmlformats.org/officeDocument/2006/relationships" r:embed="rId1"/>
        <a:stretch>
          <a:fillRect/>
        </a:stretch>
      </xdr:blipFill>
      <xdr:spPr>
        <a:xfrm>
          <a:off x="6032072" y="66675"/>
          <a:ext cx="1277140" cy="1000125"/>
        </a:xfrm>
        <a:prstGeom prst="rect">
          <a:avLst/>
        </a:prstGeom>
      </xdr:spPr>
    </xdr:pic>
    <xdr:clientData/>
  </xdr:twoCellAnchor>
  <xdr:twoCellAnchor editAs="oneCell">
    <xdr:from>
      <xdr:col>6</xdr:col>
      <xdr:colOff>361950</xdr:colOff>
      <xdr:row>9</xdr:row>
      <xdr:rowOff>97631</xdr:rowOff>
    </xdr:from>
    <xdr:to>
      <xdr:col>7</xdr:col>
      <xdr:colOff>70587</xdr:colOff>
      <xdr:row>9</xdr:row>
      <xdr:rowOff>631030</xdr:rowOff>
    </xdr:to>
    <xdr:pic>
      <xdr:nvPicPr>
        <xdr:cNvPr id="3" name="Imagen 2">
          <a:extLst>
            <a:ext uri="{FF2B5EF4-FFF2-40B4-BE49-F238E27FC236}">
              <a16:creationId xmlns:a16="http://schemas.microsoft.com/office/drawing/2014/main" id="{A386119B-AF88-4F9C-B0B2-6D239454CE5E}"/>
            </a:ext>
          </a:extLst>
        </xdr:cNvPr>
        <xdr:cNvPicPr>
          <a:picLocks noChangeAspect="1"/>
        </xdr:cNvPicPr>
      </xdr:nvPicPr>
      <xdr:blipFill>
        <a:blip xmlns:r="http://schemas.openxmlformats.org/officeDocument/2006/relationships" r:embed="rId1"/>
        <a:stretch>
          <a:fillRect/>
        </a:stretch>
      </xdr:blipFill>
      <xdr:spPr>
        <a:xfrm>
          <a:off x="5772150" y="3507581"/>
          <a:ext cx="680187" cy="533399"/>
        </a:xfrm>
        <a:prstGeom prst="rect">
          <a:avLst/>
        </a:prstGeom>
      </xdr:spPr>
    </xdr:pic>
    <xdr:clientData/>
  </xdr:twoCellAnchor>
  <xdr:twoCellAnchor editAs="oneCell">
    <xdr:from>
      <xdr:col>1</xdr:col>
      <xdr:colOff>314325</xdr:colOff>
      <xdr:row>0</xdr:row>
      <xdr:rowOff>57150</xdr:rowOff>
    </xdr:from>
    <xdr:to>
      <xdr:col>2</xdr:col>
      <xdr:colOff>298265</xdr:colOff>
      <xdr:row>2</xdr:row>
      <xdr:rowOff>73050</xdr:rowOff>
    </xdr:to>
    <xdr:pic>
      <xdr:nvPicPr>
        <xdr:cNvPr id="6" name="Imagen 5">
          <a:extLst>
            <a:ext uri="{FF2B5EF4-FFF2-40B4-BE49-F238E27FC236}">
              <a16:creationId xmlns:a16="http://schemas.microsoft.com/office/drawing/2014/main" id="{C8AB82EC-B17E-4297-9FD1-2A895A2E6582}"/>
            </a:ext>
          </a:extLst>
        </xdr:cNvPr>
        <xdr:cNvPicPr>
          <a:picLocks noChangeAspect="1"/>
        </xdr:cNvPicPr>
      </xdr:nvPicPr>
      <xdr:blipFill>
        <a:blip xmlns:r="http://schemas.openxmlformats.org/officeDocument/2006/relationships" r:embed="rId2"/>
        <a:stretch>
          <a:fillRect/>
        </a:stretch>
      </xdr:blipFill>
      <xdr:spPr>
        <a:xfrm>
          <a:off x="1076325" y="57150"/>
          <a:ext cx="993590" cy="968400"/>
        </a:xfrm>
        <a:prstGeom prst="rect">
          <a:avLst/>
        </a:prstGeom>
      </xdr:spPr>
    </xdr:pic>
    <xdr:clientData/>
  </xdr:twoCellAnchor>
  <xdr:twoCellAnchor editAs="oneCell">
    <xdr:from>
      <xdr:col>3</xdr:col>
      <xdr:colOff>609600</xdr:colOff>
      <xdr:row>0</xdr:row>
      <xdr:rowOff>209550</xdr:rowOff>
    </xdr:from>
    <xdr:to>
      <xdr:col>5</xdr:col>
      <xdr:colOff>602808</xdr:colOff>
      <xdr:row>1</xdr:row>
      <xdr:rowOff>466633</xdr:rowOff>
    </xdr:to>
    <xdr:pic>
      <xdr:nvPicPr>
        <xdr:cNvPr id="7" name="Imagen 6">
          <a:extLst>
            <a:ext uri="{FF2B5EF4-FFF2-40B4-BE49-F238E27FC236}">
              <a16:creationId xmlns:a16="http://schemas.microsoft.com/office/drawing/2014/main" id="{000C8F34-14B7-458A-A9BF-5A79D12D80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76600" y="209550"/>
          <a:ext cx="1764858" cy="7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879047</xdr:colOff>
      <xdr:row>1</xdr:row>
      <xdr:rowOff>85725</xdr:rowOff>
    </xdr:from>
    <xdr:to>
      <xdr:col>6</xdr:col>
      <xdr:colOff>1267981</xdr:colOff>
      <xdr:row>3</xdr:row>
      <xdr:rowOff>133350</xdr:rowOff>
    </xdr:to>
    <xdr:pic>
      <xdr:nvPicPr>
        <xdr:cNvPr id="2" name="Imagen 1">
          <a:extLst>
            <a:ext uri="{FF2B5EF4-FFF2-40B4-BE49-F238E27FC236}">
              <a16:creationId xmlns:a16="http://schemas.microsoft.com/office/drawing/2014/main" id="{58AA1EE7-AC52-42D8-945B-4183E0027442}"/>
            </a:ext>
          </a:extLst>
        </xdr:cNvPr>
        <xdr:cNvPicPr>
          <a:picLocks noChangeAspect="1"/>
        </xdr:cNvPicPr>
      </xdr:nvPicPr>
      <xdr:blipFill>
        <a:blip xmlns:r="http://schemas.openxmlformats.org/officeDocument/2006/relationships" r:embed="rId1" cstate="print"/>
        <a:stretch>
          <a:fillRect/>
        </a:stretch>
      </xdr:blipFill>
      <xdr:spPr>
        <a:xfrm>
          <a:off x="5593922" y="323850"/>
          <a:ext cx="1284284" cy="1000125"/>
        </a:xfrm>
        <a:prstGeom prst="rect">
          <a:avLst/>
        </a:prstGeom>
      </xdr:spPr>
    </xdr:pic>
    <xdr:clientData/>
  </xdr:twoCellAnchor>
  <xdr:twoCellAnchor editAs="oneCell">
    <xdr:from>
      <xdr:col>2</xdr:col>
      <xdr:colOff>866775</xdr:colOff>
      <xdr:row>1</xdr:row>
      <xdr:rowOff>190500</xdr:rowOff>
    </xdr:from>
    <xdr:to>
      <xdr:col>4</xdr:col>
      <xdr:colOff>784611</xdr:colOff>
      <xdr:row>2</xdr:row>
      <xdr:rowOff>443442</xdr:rowOff>
    </xdr:to>
    <xdr:pic>
      <xdr:nvPicPr>
        <xdr:cNvPr id="5" name="Imagen 4">
          <a:extLst>
            <a:ext uri="{FF2B5EF4-FFF2-40B4-BE49-F238E27FC236}">
              <a16:creationId xmlns:a16="http://schemas.microsoft.com/office/drawing/2014/main" id="{32512573-D5DB-45D0-87CD-90AEF57EBF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8425" y="428625"/>
          <a:ext cx="1765686" cy="729192"/>
        </a:xfrm>
        <a:prstGeom prst="rect">
          <a:avLst/>
        </a:prstGeom>
      </xdr:spPr>
    </xdr:pic>
    <xdr:clientData/>
  </xdr:twoCellAnchor>
  <xdr:twoCellAnchor editAs="oneCell">
    <xdr:from>
      <xdr:col>5</xdr:col>
      <xdr:colOff>466725</xdr:colOff>
      <xdr:row>10</xdr:row>
      <xdr:rowOff>76200</xdr:rowOff>
    </xdr:from>
    <xdr:to>
      <xdr:col>6</xdr:col>
      <xdr:colOff>438150</xdr:colOff>
      <xdr:row>10</xdr:row>
      <xdr:rowOff>751193</xdr:rowOff>
    </xdr:to>
    <xdr:pic>
      <xdr:nvPicPr>
        <xdr:cNvPr id="3" name="Imagen 2">
          <a:extLst>
            <a:ext uri="{FF2B5EF4-FFF2-40B4-BE49-F238E27FC236}">
              <a16:creationId xmlns:a16="http://schemas.microsoft.com/office/drawing/2014/main" id="{4193E86F-37E4-49DF-8568-C5324C51AFFC}"/>
            </a:ext>
          </a:extLst>
        </xdr:cNvPr>
        <xdr:cNvPicPr>
          <a:picLocks noChangeAspect="1"/>
        </xdr:cNvPicPr>
      </xdr:nvPicPr>
      <xdr:blipFill>
        <a:blip xmlns:r="http://schemas.openxmlformats.org/officeDocument/2006/relationships" r:embed="rId1" cstate="print"/>
        <a:stretch>
          <a:fillRect/>
        </a:stretch>
      </xdr:blipFill>
      <xdr:spPr>
        <a:xfrm>
          <a:off x="5181600" y="3438525"/>
          <a:ext cx="866775" cy="674993"/>
        </a:xfrm>
        <a:prstGeom prst="rect">
          <a:avLst/>
        </a:prstGeom>
      </xdr:spPr>
    </xdr:pic>
    <xdr:clientData/>
  </xdr:twoCellAnchor>
  <xdr:twoCellAnchor editAs="oneCell">
    <xdr:from>
      <xdr:col>0</xdr:col>
      <xdr:colOff>198783</xdr:colOff>
      <xdr:row>1</xdr:row>
      <xdr:rowOff>66261</xdr:rowOff>
    </xdr:from>
    <xdr:to>
      <xdr:col>1</xdr:col>
      <xdr:colOff>306134</xdr:colOff>
      <xdr:row>3</xdr:row>
      <xdr:rowOff>73879</xdr:rowOff>
    </xdr:to>
    <xdr:pic>
      <xdr:nvPicPr>
        <xdr:cNvPr id="6" name="Imagen 5">
          <a:extLst>
            <a:ext uri="{FF2B5EF4-FFF2-40B4-BE49-F238E27FC236}">
              <a16:creationId xmlns:a16="http://schemas.microsoft.com/office/drawing/2014/main" id="{FF3C92CA-C2D1-40A2-B600-90AD6A082BC2}"/>
            </a:ext>
          </a:extLst>
        </xdr:cNvPr>
        <xdr:cNvPicPr>
          <a:picLocks noChangeAspect="1"/>
        </xdr:cNvPicPr>
      </xdr:nvPicPr>
      <xdr:blipFill>
        <a:blip xmlns:r="http://schemas.openxmlformats.org/officeDocument/2006/relationships" r:embed="rId3"/>
        <a:stretch>
          <a:fillRect/>
        </a:stretch>
      </xdr:blipFill>
      <xdr:spPr>
        <a:xfrm>
          <a:off x="198783" y="306457"/>
          <a:ext cx="993590" cy="968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793322</xdr:colOff>
      <xdr:row>1</xdr:row>
      <xdr:rowOff>76200</xdr:rowOff>
    </xdr:from>
    <xdr:to>
      <xdr:col>6</xdr:col>
      <xdr:colOff>1182256</xdr:colOff>
      <xdr:row>3</xdr:row>
      <xdr:rowOff>123825</xdr:rowOff>
    </xdr:to>
    <xdr:pic>
      <xdr:nvPicPr>
        <xdr:cNvPr id="2" name="Imagen 1">
          <a:extLst>
            <a:ext uri="{FF2B5EF4-FFF2-40B4-BE49-F238E27FC236}">
              <a16:creationId xmlns:a16="http://schemas.microsoft.com/office/drawing/2014/main" id="{EF049F50-E063-4E2C-8866-DC462EC27751}"/>
            </a:ext>
          </a:extLst>
        </xdr:cNvPr>
        <xdr:cNvPicPr>
          <a:picLocks noChangeAspect="1"/>
        </xdr:cNvPicPr>
      </xdr:nvPicPr>
      <xdr:blipFill>
        <a:blip xmlns:r="http://schemas.openxmlformats.org/officeDocument/2006/relationships" r:embed="rId1" cstate="print"/>
        <a:stretch>
          <a:fillRect/>
        </a:stretch>
      </xdr:blipFill>
      <xdr:spPr>
        <a:xfrm>
          <a:off x="5508197" y="314325"/>
          <a:ext cx="1284284" cy="1000125"/>
        </a:xfrm>
        <a:prstGeom prst="rect">
          <a:avLst/>
        </a:prstGeom>
      </xdr:spPr>
    </xdr:pic>
    <xdr:clientData/>
  </xdr:twoCellAnchor>
  <xdr:twoCellAnchor editAs="oneCell">
    <xdr:from>
      <xdr:col>3</xdr:col>
      <xdr:colOff>19050</xdr:colOff>
      <xdr:row>1</xdr:row>
      <xdr:rowOff>200025</xdr:rowOff>
    </xdr:from>
    <xdr:to>
      <xdr:col>4</xdr:col>
      <xdr:colOff>841761</xdr:colOff>
      <xdr:row>2</xdr:row>
      <xdr:rowOff>452967</xdr:rowOff>
    </xdr:to>
    <xdr:pic>
      <xdr:nvPicPr>
        <xdr:cNvPr id="5" name="Imagen 4">
          <a:extLst>
            <a:ext uri="{FF2B5EF4-FFF2-40B4-BE49-F238E27FC236}">
              <a16:creationId xmlns:a16="http://schemas.microsoft.com/office/drawing/2014/main" id="{E56170AA-3EE1-4DA5-A8FC-0F99C5DC98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5575" y="438150"/>
          <a:ext cx="1765686" cy="729192"/>
        </a:xfrm>
        <a:prstGeom prst="rect">
          <a:avLst/>
        </a:prstGeom>
      </xdr:spPr>
    </xdr:pic>
    <xdr:clientData/>
  </xdr:twoCellAnchor>
  <xdr:twoCellAnchor editAs="oneCell">
    <xdr:from>
      <xdr:col>5</xdr:col>
      <xdr:colOff>447676</xdr:colOff>
      <xdr:row>10</xdr:row>
      <xdr:rowOff>57151</xdr:rowOff>
    </xdr:from>
    <xdr:to>
      <xdr:col>6</xdr:col>
      <xdr:colOff>459174</xdr:colOff>
      <xdr:row>10</xdr:row>
      <xdr:rowOff>762000</xdr:rowOff>
    </xdr:to>
    <xdr:pic>
      <xdr:nvPicPr>
        <xdr:cNvPr id="3" name="Imagen 2">
          <a:extLst>
            <a:ext uri="{FF2B5EF4-FFF2-40B4-BE49-F238E27FC236}">
              <a16:creationId xmlns:a16="http://schemas.microsoft.com/office/drawing/2014/main" id="{D3C54E7F-5261-AB4E-62AB-28EBF61E2313}"/>
            </a:ext>
          </a:extLst>
        </xdr:cNvPr>
        <xdr:cNvPicPr>
          <a:picLocks noChangeAspect="1"/>
        </xdr:cNvPicPr>
      </xdr:nvPicPr>
      <xdr:blipFill>
        <a:blip xmlns:r="http://schemas.openxmlformats.org/officeDocument/2006/relationships" r:embed="rId3"/>
        <a:stretch>
          <a:fillRect/>
        </a:stretch>
      </xdr:blipFill>
      <xdr:spPr>
        <a:xfrm>
          <a:off x="5162551" y="3419476"/>
          <a:ext cx="906848" cy="704849"/>
        </a:xfrm>
        <a:prstGeom prst="rect">
          <a:avLst/>
        </a:prstGeom>
      </xdr:spPr>
    </xdr:pic>
    <xdr:clientData/>
  </xdr:twoCellAnchor>
  <xdr:twoCellAnchor editAs="oneCell">
    <xdr:from>
      <xdr:col>0</xdr:col>
      <xdr:colOff>209550</xdr:colOff>
      <xdr:row>1</xdr:row>
      <xdr:rowOff>85725</xdr:rowOff>
    </xdr:from>
    <xdr:to>
      <xdr:col>1</xdr:col>
      <xdr:colOff>317315</xdr:colOff>
      <xdr:row>3</xdr:row>
      <xdr:rowOff>101625</xdr:rowOff>
    </xdr:to>
    <xdr:pic>
      <xdr:nvPicPr>
        <xdr:cNvPr id="6" name="Imagen 5">
          <a:extLst>
            <a:ext uri="{FF2B5EF4-FFF2-40B4-BE49-F238E27FC236}">
              <a16:creationId xmlns:a16="http://schemas.microsoft.com/office/drawing/2014/main" id="{9022E61D-C02D-4ED8-9D8A-8D35FD28CF4E}"/>
            </a:ext>
          </a:extLst>
        </xdr:cNvPr>
        <xdr:cNvPicPr>
          <a:picLocks noChangeAspect="1"/>
        </xdr:cNvPicPr>
      </xdr:nvPicPr>
      <xdr:blipFill>
        <a:blip xmlns:r="http://schemas.openxmlformats.org/officeDocument/2006/relationships" r:embed="rId4"/>
        <a:stretch>
          <a:fillRect/>
        </a:stretch>
      </xdr:blipFill>
      <xdr:spPr>
        <a:xfrm>
          <a:off x="209550" y="323850"/>
          <a:ext cx="993590" cy="968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126572</xdr:colOff>
      <xdr:row>1</xdr:row>
      <xdr:rowOff>114300</xdr:rowOff>
    </xdr:from>
    <xdr:to>
      <xdr:col>6</xdr:col>
      <xdr:colOff>1410856</xdr:colOff>
      <xdr:row>3</xdr:row>
      <xdr:rowOff>161925</xdr:rowOff>
    </xdr:to>
    <xdr:pic>
      <xdr:nvPicPr>
        <xdr:cNvPr id="2" name="Imagen 1">
          <a:extLst>
            <a:ext uri="{FF2B5EF4-FFF2-40B4-BE49-F238E27FC236}">
              <a16:creationId xmlns:a16="http://schemas.microsoft.com/office/drawing/2014/main" id="{F092800D-3754-43B8-AD0F-21FB867A4220}"/>
            </a:ext>
          </a:extLst>
        </xdr:cNvPr>
        <xdr:cNvPicPr>
          <a:picLocks noChangeAspect="1"/>
        </xdr:cNvPicPr>
      </xdr:nvPicPr>
      <xdr:blipFill>
        <a:blip xmlns:r="http://schemas.openxmlformats.org/officeDocument/2006/relationships" r:embed="rId1" cstate="print"/>
        <a:stretch>
          <a:fillRect/>
        </a:stretch>
      </xdr:blipFill>
      <xdr:spPr>
        <a:xfrm>
          <a:off x="5736797" y="352425"/>
          <a:ext cx="1284284" cy="1000125"/>
        </a:xfrm>
        <a:prstGeom prst="rect">
          <a:avLst/>
        </a:prstGeom>
      </xdr:spPr>
    </xdr:pic>
    <xdr:clientData/>
  </xdr:twoCellAnchor>
  <xdr:twoCellAnchor editAs="oneCell">
    <xdr:from>
      <xdr:col>3</xdr:col>
      <xdr:colOff>85725</xdr:colOff>
      <xdr:row>1</xdr:row>
      <xdr:rowOff>209550</xdr:rowOff>
    </xdr:from>
    <xdr:to>
      <xdr:col>4</xdr:col>
      <xdr:colOff>908436</xdr:colOff>
      <xdr:row>2</xdr:row>
      <xdr:rowOff>462492</xdr:rowOff>
    </xdr:to>
    <xdr:pic>
      <xdr:nvPicPr>
        <xdr:cNvPr id="5" name="Imagen 4">
          <a:extLst>
            <a:ext uri="{FF2B5EF4-FFF2-40B4-BE49-F238E27FC236}">
              <a16:creationId xmlns:a16="http://schemas.microsoft.com/office/drawing/2014/main" id="{2FC56B10-EB7A-4E0F-AD75-CB7840D730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0" y="447675"/>
          <a:ext cx="1765686" cy="729192"/>
        </a:xfrm>
        <a:prstGeom prst="rect">
          <a:avLst/>
        </a:prstGeom>
      </xdr:spPr>
    </xdr:pic>
    <xdr:clientData/>
  </xdr:twoCellAnchor>
  <xdr:twoCellAnchor editAs="oneCell">
    <xdr:from>
      <xdr:col>0</xdr:col>
      <xdr:colOff>142875</xdr:colOff>
      <xdr:row>1</xdr:row>
      <xdr:rowOff>85725</xdr:rowOff>
    </xdr:from>
    <xdr:to>
      <xdr:col>1</xdr:col>
      <xdr:colOff>250640</xdr:colOff>
      <xdr:row>3</xdr:row>
      <xdr:rowOff>101625</xdr:rowOff>
    </xdr:to>
    <xdr:pic>
      <xdr:nvPicPr>
        <xdr:cNvPr id="3" name="Imagen 2">
          <a:extLst>
            <a:ext uri="{FF2B5EF4-FFF2-40B4-BE49-F238E27FC236}">
              <a16:creationId xmlns:a16="http://schemas.microsoft.com/office/drawing/2014/main" id="{031D39D3-8CDE-4EE7-98EB-88097D9A98BF}"/>
            </a:ext>
          </a:extLst>
        </xdr:cNvPr>
        <xdr:cNvPicPr>
          <a:picLocks noChangeAspect="1"/>
        </xdr:cNvPicPr>
      </xdr:nvPicPr>
      <xdr:blipFill>
        <a:blip xmlns:r="http://schemas.openxmlformats.org/officeDocument/2006/relationships" r:embed="rId3"/>
        <a:stretch>
          <a:fillRect/>
        </a:stretch>
      </xdr:blipFill>
      <xdr:spPr>
        <a:xfrm>
          <a:off x="142875" y="323850"/>
          <a:ext cx="993590" cy="968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21797</xdr:colOff>
      <xdr:row>1</xdr:row>
      <xdr:rowOff>85725</xdr:rowOff>
    </xdr:from>
    <xdr:to>
      <xdr:col>6</xdr:col>
      <xdr:colOff>1306081</xdr:colOff>
      <xdr:row>3</xdr:row>
      <xdr:rowOff>133350</xdr:rowOff>
    </xdr:to>
    <xdr:pic>
      <xdr:nvPicPr>
        <xdr:cNvPr id="2" name="Imagen 1">
          <a:extLst>
            <a:ext uri="{FF2B5EF4-FFF2-40B4-BE49-F238E27FC236}">
              <a16:creationId xmlns:a16="http://schemas.microsoft.com/office/drawing/2014/main" id="{A11EA5B6-3AE9-457D-AEB6-3E93B4890A7B}"/>
            </a:ext>
          </a:extLst>
        </xdr:cNvPr>
        <xdr:cNvPicPr>
          <a:picLocks noChangeAspect="1"/>
        </xdr:cNvPicPr>
      </xdr:nvPicPr>
      <xdr:blipFill>
        <a:blip xmlns:r="http://schemas.openxmlformats.org/officeDocument/2006/relationships" r:embed="rId1" cstate="print"/>
        <a:stretch>
          <a:fillRect/>
        </a:stretch>
      </xdr:blipFill>
      <xdr:spPr>
        <a:xfrm>
          <a:off x="5632022" y="323850"/>
          <a:ext cx="1284284" cy="1000125"/>
        </a:xfrm>
        <a:prstGeom prst="rect">
          <a:avLst/>
        </a:prstGeom>
      </xdr:spPr>
    </xdr:pic>
    <xdr:clientData/>
  </xdr:twoCellAnchor>
  <xdr:twoCellAnchor editAs="oneCell">
    <xdr:from>
      <xdr:col>3</xdr:col>
      <xdr:colOff>57150</xdr:colOff>
      <xdr:row>1</xdr:row>
      <xdr:rowOff>228600</xdr:rowOff>
    </xdr:from>
    <xdr:to>
      <xdr:col>4</xdr:col>
      <xdr:colOff>879861</xdr:colOff>
      <xdr:row>3</xdr:row>
      <xdr:rowOff>5292</xdr:rowOff>
    </xdr:to>
    <xdr:pic>
      <xdr:nvPicPr>
        <xdr:cNvPr id="5" name="Imagen 4">
          <a:extLst>
            <a:ext uri="{FF2B5EF4-FFF2-40B4-BE49-F238E27FC236}">
              <a16:creationId xmlns:a16="http://schemas.microsoft.com/office/drawing/2014/main" id="{CF0D6E1A-3DC8-4494-866C-B2A8816386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33675" y="466725"/>
          <a:ext cx="1765686" cy="729192"/>
        </a:xfrm>
        <a:prstGeom prst="rect">
          <a:avLst/>
        </a:prstGeom>
      </xdr:spPr>
    </xdr:pic>
    <xdr:clientData/>
  </xdr:twoCellAnchor>
  <xdr:twoCellAnchor editAs="oneCell">
    <xdr:from>
      <xdr:col>0</xdr:col>
      <xdr:colOff>381000</xdr:colOff>
      <xdr:row>1</xdr:row>
      <xdr:rowOff>66675</xdr:rowOff>
    </xdr:from>
    <xdr:to>
      <xdr:col>1</xdr:col>
      <xdr:colOff>488765</xdr:colOff>
      <xdr:row>3</xdr:row>
      <xdr:rowOff>82575</xdr:rowOff>
    </xdr:to>
    <xdr:pic>
      <xdr:nvPicPr>
        <xdr:cNvPr id="3" name="Imagen 2">
          <a:extLst>
            <a:ext uri="{FF2B5EF4-FFF2-40B4-BE49-F238E27FC236}">
              <a16:creationId xmlns:a16="http://schemas.microsoft.com/office/drawing/2014/main" id="{5CA62487-8024-44A9-BF50-EA5CF85083BD}"/>
            </a:ext>
          </a:extLst>
        </xdr:cNvPr>
        <xdr:cNvPicPr>
          <a:picLocks noChangeAspect="1"/>
        </xdr:cNvPicPr>
      </xdr:nvPicPr>
      <xdr:blipFill>
        <a:blip xmlns:r="http://schemas.openxmlformats.org/officeDocument/2006/relationships" r:embed="rId3"/>
        <a:stretch>
          <a:fillRect/>
        </a:stretch>
      </xdr:blipFill>
      <xdr:spPr>
        <a:xfrm>
          <a:off x="381000" y="304800"/>
          <a:ext cx="993590" cy="968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574247</xdr:colOff>
      <xdr:row>1</xdr:row>
      <xdr:rowOff>66675</xdr:rowOff>
    </xdr:from>
    <xdr:to>
      <xdr:col>6</xdr:col>
      <xdr:colOff>963181</xdr:colOff>
      <xdr:row>3</xdr:row>
      <xdr:rowOff>114300</xdr:rowOff>
    </xdr:to>
    <xdr:pic>
      <xdr:nvPicPr>
        <xdr:cNvPr id="2" name="Imagen 1">
          <a:extLst>
            <a:ext uri="{FF2B5EF4-FFF2-40B4-BE49-F238E27FC236}">
              <a16:creationId xmlns:a16="http://schemas.microsoft.com/office/drawing/2014/main" id="{7AEC3684-AE3E-4D4F-924D-1272B6DB1FBC}"/>
            </a:ext>
          </a:extLst>
        </xdr:cNvPr>
        <xdr:cNvPicPr>
          <a:picLocks noChangeAspect="1"/>
        </xdr:cNvPicPr>
      </xdr:nvPicPr>
      <xdr:blipFill>
        <a:blip xmlns:r="http://schemas.openxmlformats.org/officeDocument/2006/relationships" r:embed="rId1" cstate="print"/>
        <a:stretch>
          <a:fillRect/>
        </a:stretch>
      </xdr:blipFill>
      <xdr:spPr>
        <a:xfrm>
          <a:off x="5289122" y="304800"/>
          <a:ext cx="1284284" cy="1000125"/>
        </a:xfrm>
        <a:prstGeom prst="rect">
          <a:avLst/>
        </a:prstGeom>
      </xdr:spPr>
    </xdr:pic>
    <xdr:clientData/>
  </xdr:twoCellAnchor>
  <xdr:twoCellAnchor editAs="oneCell">
    <xdr:from>
      <xdr:col>2</xdr:col>
      <xdr:colOff>857250</xdr:colOff>
      <xdr:row>1</xdr:row>
      <xdr:rowOff>238125</xdr:rowOff>
    </xdr:from>
    <xdr:to>
      <xdr:col>4</xdr:col>
      <xdr:colOff>775086</xdr:colOff>
      <xdr:row>3</xdr:row>
      <xdr:rowOff>14817</xdr:rowOff>
    </xdr:to>
    <xdr:pic>
      <xdr:nvPicPr>
        <xdr:cNvPr id="5" name="Imagen 4">
          <a:extLst>
            <a:ext uri="{FF2B5EF4-FFF2-40B4-BE49-F238E27FC236}">
              <a16:creationId xmlns:a16="http://schemas.microsoft.com/office/drawing/2014/main" id="{C9633DAD-167B-4504-8FB9-C1F657433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476250"/>
          <a:ext cx="1765686" cy="729192"/>
        </a:xfrm>
        <a:prstGeom prst="rect">
          <a:avLst/>
        </a:prstGeom>
      </xdr:spPr>
    </xdr:pic>
    <xdr:clientData/>
  </xdr:twoCellAnchor>
  <xdr:twoCellAnchor editAs="oneCell">
    <xdr:from>
      <xdr:col>0</xdr:col>
      <xdr:colOff>209550</xdr:colOff>
      <xdr:row>1</xdr:row>
      <xdr:rowOff>104775</xdr:rowOff>
    </xdr:from>
    <xdr:to>
      <xdr:col>1</xdr:col>
      <xdr:colOff>317315</xdr:colOff>
      <xdr:row>3</xdr:row>
      <xdr:rowOff>120675</xdr:rowOff>
    </xdr:to>
    <xdr:pic>
      <xdr:nvPicPr>
        <xdr:cNvPr id="3" name="Imagen 2">
          <a:extLst>
            <a:ext uri="{FF2B5EF4-FFF2-40B4-BE49-F238E27FC236}">
              <a16:creationId xmlns:a16="http://schemas.microsoft.com/office/drawing/2014/main" id="{27B68007-E6CE-4E8C-98C9-6572D413F705}"/>
            </a:ext>
          </a:extLst>
        </xdr:cNvPr>
        <xdr:cNvPicPr>
          <a:picLocks noChangeAspect="1"/>
        </xdr:cNvPicPr>
      </xdr:nvPicPr>
      <xdr:blipFill>
        <a:blip xmlns:r="http://schemas.openxmlformats.org/officeDocument/2006/relationships" r:embed="rId3"/>
        <a:stretch>
          <a:fillRect/>
        </a:stretch>
      </xdr:blipFill>
      <xdr:spPr>
        <a:xfrm>
          <a:off x="209550" y="342900"/>
          <a:ext cx="993590" cy="968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869522</xdr:colOff>
      <xdr:row>1</xdr:row>
      <xdr:rowOff>133350</xdr:rowOff>
    </xdr:from>
    <xdr:to>
      <xdr:col>6</xdr:col>
      <xdr:colOff>1258456</xdr:colOff>
      <xdr:row>3</xdr:row>
      <xdr:rowOff>180975</xdr:rowOff>
    </xdr:to>
    <xdr:pic>
      <xdr:nvPicPr>
        <xdr:cNvPr id="2" name="Imagen 1">
          <a:extLst>
            <a:ext uri="{FF2B5EF4-FFF2-40B4-BE49-F238E27FC236}">
              <a16:creationId xmlns:a16="http://schemas.microsoft.com/office/drawing/2014/main" id="{264BB18F-B5B5-4B40-B0E9-D6B185AB4163}"/>
            </a:ext>
          </a:extLst>
        </xdr:cNvPr>
        <xdr:cNvPicPr>
          <a:picLocks noChangeAspect="1"/>
        </xdr:cNvPicPr>
      </xdr:nvPicPr>
      <xdr:blipFill>
        <a:blip xmlns:r="http://schemas.openxmlformats.org/officeDocument/2006/relationships" r:embed="rId1" cstate="print"/>
        <a:stretch>
          <a:fillRect/>
        </a:stretch>
      </xdr:blipFill>
      <xdr:spPr>
        <a:xfrm>
          <a:off x="5584397" y="371475"/>
          <a:ext cx="1284284" cy="1000125"/>
        </a:xfrm>
        <a:prstGeom prst="rect">
          <a:avLst/>
        </a:prstGeom>
      </xdr:spPr>
    </xdr:pic>
    <xdr:clientData/>
  </xdr:twoCellAnchor>
  <xdr:twoCellAnchor editAs="oneCell">
    <xdr:from>
      <xdr:col>3</xdr:col>
      <xdr:colOff>66675</xdr:colOff>
      <xdr:row>1</xdr:row>
      <xdr:rowOff>276225</xdr:rowOff>
    </xdr:from>
    <xdr:to>
      <xdr:col>4</xdr:col>
      <xdr:colOff>889386</xdr:colOff>
      <xdr:row>3</xdr:row>
      <xdr:rowOff>52917</xdr:rowOff>
    </xdr:to>
    <xdr:pic>
      <xdr:nvPicPr>
        <xdr:cNvPr id="4" name="Imagen 3">
          <a:extLst>
            <a:ext uri="{FF2B5EF4-FFF2-40B4-BE49-F238E27FC236}">
              <a16:creationId xmlns:a16="http://schemas.microsoft.com/office/drawing/2014/main" id="{0F99FF41-CE84-4D65-A9D5-904BCF9079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0" y="514350"/>
          <a:ext cx="1765686" cy="729192"/>
        </a:xfrm>
        <a:prstGeom prst="rect">
          <a:avLst/>
        </a:prstGeom>
      </xdr:spPr>
    </xdr:pic>
    <xdr:clientData/>
  </xdr:twoCellAnchor>
  <xdr:twoCellAnchor editAs="oneCell">
    <xdr:from>
      <xdr:col>0</xdr:col>
      <xdr:colOff>222250</xdr:colOff>
      <xdr:row>1</xdr:row>
      <xdr:rowOff>105834</xdr:rowOff>
    </xdr:from>
    <xdr:to>
      <xdr:col>1</xdr:col>
      <xdr:colOff>326840</xdr:colOff>
      <xdr:row>3</xdr:row>
      <xdr:rowOff>121734</xdr:rowOff>
    </xdr:to>
    <xdr:pic>
      <xdr:nvPicPr>
        <xdr:cNvPr id="5" name="Imagen 4">
          <a:extLst>
            <a:ext uri="{FF2B5EF4-FFF2-40B4-BE49-F238E27FC236}">
              <a16:creationId xmlns:a16="http://schemas.microsoft.com/office/drawing/2014/main" id="{25E2E0E3-1A8E-4650-802E-EA9FDBC03228}"/>
            </a:ext>
          </a:extLst>
        </xdr:cNvPr>
        <xdr:cNvPicPr>
          <a:picLocks noChangeAspect="1"/>
        </xdr:cNvPicPr>
      </xdr:nvPicPr>
      <xdr:blipFill>
        <a:blip xmlns:r="http://schemas.openxmlformats.org/officeDocument/2006/relationships" r:embed="rId3"/>
        <a:stretch>
          <a:fillRect/>
        </a:stretch>
      </xdr:blipFill>
      <xdr:spPr>
        <a:xfrm>
          <a:off x="222250" y="349251"/>
          <a:ext cx="993590" cy="96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mdai.direcciongeneral@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mdai.direcciongeneral@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mdai.direcciongeneral@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mdai.direcciongeneral@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mdai.direcciongeneral@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mdai.direcciongeneral@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mdai.direcciongenera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mdai.direcciongeneral@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mdai.direcciongeneral@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mdai.direcciongeneral@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mdai.direcciongeneral@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ireccionmejora.regulatoriaa@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direccionmejora.regulatori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7913-20E1-417F-A5D5-6448C1791944}">
  <sheetPr>
    <pageSetUpPr fitToPage="1"/>
  </sheetPr>
  <dimension ref="B1:P55"/>
  <sheetViews>
    <sheetView showGridLines="0" showRuler="0" zoomScaleNormal="100" zoomScalePageLayoutView="80" workbookViewId="0">
      <selection activeCell="J35" sqref="J35"/>
    </sheetView>
  </sheetViews>
  <sheetFormatPr baseColWidth="10" defaultColWidth="11.42578125" defaultRowHeight="18" x14ac:dyDescent="0.35"/>
  <cols>
    <col min="1" max="1" width="11.42578125" style="1"/>
    <col min="2" max="2" width="14.42578125" style="1" customWidth="1"/>
    <col min="3" max="3" width="15.5703125" style="1" customWidth="1"/>
    <col min="4" max="4" width="17.140625" style="1" customWidth="1"/>
    <col min="5" max="5" width="14.42578125" style="1" customWidth="1"/>
    <col min="6" max="6" width="15" style="1" customWidth="1"/>
    <col min="7" max="7" width="13.140625" style="1" customWidth="1"/>
    <col min="8" max="8" width="21.42578125" style="1" customWidth="1"/>
    <col min="9" max="16384" width="11.42578125" style="1"/>
  </cols>
  <sheetData>
    <row r="1" spans="2:16" ht="18.75" thickBot="1" x14ac:dyDescent="0.4"/>
    <row r="2" spans="2:16" ht="37.5" customHeight="1" x14ac:dyDescent="0.35">
      <c r="B2" s="12"/>
      <c r="C2" s="13"/>
      <c r="D2" s="13"/>
      <c r="E2" s="13"/>
      <c r="F2" s="13"/>
      <c r="G2" s="13"/>
      <c r="H2" s="14"/>
    </row>
    <row r="3" spans="2:16" ht="37.5" customHeight="1" x14ac:dyDescent="0.35">
      <c r="B3" s="15"/>
      <c r="C3" s="16"/>
      <c r="D3" s="16"/>
      <c r="E3" s="16"/>
      <c r="F3" s="16"/>
      <c r="G3" s="16"/>
      <c r="H3" s="17"/>
    </row>
    <row r="4" spans="2:16" ht="18.75" thickBot="1" x14ac:dyDescent="0.4">
      <c r="B4" s="18"/>
      <c r="C4" s="19"/>
      <c r="D4" s="19"/>
      <c r="E4" s="19"/>
      <c r="F4" s="19"/>
      <c r="G4" s="19"/>
      <c r="H4" s="20"/>
    </row>
    <row r="5" spans="2:16" ht="27" customHeight="1" x14ac:dyDescent="0.35">
      <c r="B5" s="85" t="s">
        <v>105</v>
      </c>
      <c r="C5" s="86"/>
      <c r="D5" s="86"/>
      <c r="E5" s="86"/>
      <c r="F5" s="86"/>
      <c r="G5" s="86"/>
      <c r="H5" s="87"/>
      <c r="I5" s="2"/>
      <c r="J5" s="2"/>
      <c r="K5" s="2"/>
      <c r="L5" s="2"/>
      <c r="M5" s="2"/>
      <c r="N5" s="2"/>
      <c r="O5" s="2"/>
      <c r="P5" s="2"/>
    </row>
    <row r="6" spans="2:16" ht="18.95" customHeight="1" x14ac:dyDescent="0.35">
      <c r="B6" s="88" t="s">
        <v>0</v>
      </c>
      <c r="C6" s="89"/>
      <c r="D6" s="89"/>
      <c r="E6" s="89"/>
      <c r="F6" s="89"/>
      <c r="G6" s="89"/>
      <c r="H6" s="90"/>
      <c r="I6" s="2"/>
      <c r="J6" s="2"/>
      <c r="K6" s="2"/>
      <c r="L6" s="2"/>
      <c r="M6" s="2"/>
      <c r="N6" s="2"/>
      <c r="O6" s="2"/>
      <c r="P6" s="2"/>
    </row>
    <row r="7" spans="2:16" ht="45" customHeight="1" x14ac:dyDescent="0.35">
      <c r="B7" s="91" t="s">
        <v>102</v>
      </c>
      <c r="C7" s="92"/>
      <c r="D7" s="92"/>
      <c r="E7" s="92"/>
      <c r="F7" s="92"/>
      <c r="G7" s="92"/>
      <c r="H7" s="93"/>
      <c r="I7" s="3"/>
      <c r="J7" s="3"/>
      <c r="K7" s="3"/>
      <c r="L7" s="3"/>
      <c r="M7" s="3"/>
      <c r="N7" s="3"/>
      <c r="O7" s="3"/>
      <c r="P7" s="3"/>
    </row>
    <row r="8" spans="2:16" ht="36" customHeight="1" x14ac:dyDescent="0.35">
      <c r="B8" s="61" t="s">
        <v>96</v>
      </c>
      <c r="C8" s="94"/>
      <c r="D8" s="62"/>
      <c r="E8" s="62"/>
      <c r="F8" s="95" t="s">
        <v>90</v>
      </c>
      <c r="G8" s="94"/>
      <c r="H8" s="37" t="s">
        <v>1</v>
      </c>
      <c r="I8" s="4"/>
      <c r="J8" s="4"/>
      <c r="K8" s="4"/>
      <c r="L8" s="4"/>
      <c r="M8" s="4"/>
      <c r="N8" s="4"/>
      <c r="O8" s="4"/>
      <c r="P8" s="4"/>
    </row>
    <row r="9" spans="2:16" ht="38.25" customHeight="1" x14ac:dyDescent="0.35">
      <c r="B9" s="58" t="s">
        <v>70</v>
      </c>
      <c r="C9" s="96"/>
      <c r="D9" s="59"/>
      <c r="E9" s="59"/>
      <c r="F9" s="97" t="s">
        <v>91</v>
      </c>
      <c r="G9" s="96"/>
      <c r="H9" s="21" t="s">
        <v>57</v>
      </c>
      <c r="I9" s="3"/>
      <c r="J9" s="3"/>
      <c r="K9" s="3"/>
      <c r="L9" s="3"/>
      <c r="M9" s="3"/>
      <c r="N9" s="3"/>
      <c r="O9" s="3"/>
      <c r="P9" s="3"/>
    </row>
    <row r="10" spans="2:16" ht="24" customHeight="1" x14ac:dyDescent="0.35">
      <c r="B10" s="88" t="s">
        <v>2</v>
      </c>
      <c r="C10" s="89"/>
      <c r="D10" s="89"/>
      <c r="E10" s="94"/>
      <c r="F10" s="95" t="s">
        <v>3</v>
      </c>
      <c r="G10" s="89"/>
      <c r="H10" s="90"/>
      <c r="I10" s="4"/>
      <c r="J10" s="4"/>
      <c r="K10" s="4"/>
      <c r="L10" s="4"/>
      <c r="M10" s="4"/>
      <c r="N10" s="4"/>
      <c r="O10" s="4"/>
      <c r="P10" s="4"/>
    </row>
    <row r="11" spans="2:16" ht="52.5" customHeight="1" x14ac:dyDescent="0.35">
      <c r="B11" s="22" t="s">
        <v>88</v>
      </c>
      <c r="C11" s="83" t="s">
        <v>89</v>
      </c>
      <c r="D11" s="83"/>
      <c r="E11" s="83"/>
      <c r="F11" s="97"/>
      <c r="G11" s="98"/>
      <c r="H11" s="99"/>
    </row>
    <row r="12" spans="2:16" ht="17.100000000000001" customHeight="1" x14ac:dyDescent="0.35">
      <c r="B12" s="61" t="s">
        <v>4</v>
      </c>
      <c r="C12" s="62"/>
      <c r="D12" s="62"/>
      <c r="E12" s="62"/>
      <c r="F12" s="62"/>
      <c r="G12" s="62"/>
      <c r="H12" s="63"/>
    </row>
    <row r="13" spans="2:16" ht="23.25" customHeight="1" x14ac:dyDescent="0.35">
      <c r="B13" s="44" t="s">
        <v>5</v>
      </c>
      <c r="C13" s="62" t="s">
        <v>6</v>
      </c>
      <c r="D13" s="62"/>
      <c r="E13" s="32" t="s">
        <v>7</v>
      </c>
      <c r="F13" s="32" t="s">
        <v>76</v>
      </c>
      <c r="G13" s="32" t="s">
        <v>8</v>
      </c>
      <c r="H13" s="33" t="s">
        <v>9</v>
      </c>
    </row>
    <row r="14" spans="2:16" ht="18.95" customHeight="1" x14ac:dyDescent="0.35">
      <c r="B14" s="45" t="s">
        <v>87</v>
      </c>
      <c r="C14" s="78" t="s">
        <v>87</v>
      </c>
      <c r="D14" s="78"/>
      <c r="E14" s="34" t="s">
        <v>87</v>
      </c>
      <c r="F14" s="34" t="s">
        <v>87</v>
      </c>
      <c r="G14" s="34" t="s">
        <v>87</v>
      </c>
      <c r="H14" s="25" t="s">
        <v>10</v>
      </c>
    </row>
    <row r="15" spans="2:16" ht="16.5" customHeight="1" x14ac:dyDescent="0.35">
      <c r="B15" s="79" t="s">
        <v>11</v>
      </c>
      <c r="C15" s="80"/>
      <c r="D15" s="80"/>
      <c r="E15" s="80"/>
      <c r="F15" s="80"/>
      <c r="G15" s="62" t="s">
        <v>12</v>
      </c>
      <c r="H15" s="63"/>
    </row>
    <row r="16" spans="2:16" ht="16.5" customHeight="1" x14ac:dyDescent="0.35">
      <c r="B16" s="6" t="s">
        <v>13</v>
      </c>
      <c r="C16" s="81" t="s">
        <v>14</v>
      </c>
      <c r="D16" s="81"/>
      <c r="E16" s="7" t="s">
        <v>15</v>
      </c>
      <c r="F16" s="32" t="s">
        <v>7</v>
      </c>
      <c r="G16" s="32" t="s">
        <v>16</v>
      </c>
      <c r="H16" s="33" t="s">
        <v>17</v>
      </c>
    </row>
    <row r="17" spans="2:8" ht="21" customHeight="1" x14ac:dyDescent="0.35">
      <c r="B17" s="35" t="s">
        <v>18</v>
      </c>
      <c r="C17" s="59" t="s">
        <v>87</v>
      </c>
      <c r="D17" s="59"/>
      <c r="E17" s="36" t="s">
        <v>77</v>
      </c>
      <c r="F17" s="36" t="s">
        <v>78</v>
      </c>
      <c r="G17" s="36" t="s">
        <v>87</v>
      </c>
      <c r="H17" s="21" t="s">
        <v>79</v>
      </c>
    </row>
    <row r="18" spans="2:8" ht="39.75" customHeight="1" x14ac:dyDescent="0.35">
      <c r="B18" s="61" t="s">
        <v>80</v>
      </c>
      <c r="C18" s="62"/>
      <c r="D18" s="62"/>
      <c r="E18" s="62"/>
      <c r="F18" s="62" t="s">
        <v>19</v>
      </c>
      <c r="G18" s="62"/>
      <c r="H18" s="63"/>
    </row>
    <row r="19" spans="2:8" ht="50.25" customHeight="1" x14ac:dyDescent="0.35">
      <c r="B19" s="44" t="s">
        <v>81</v>
      </c>
      <c r="C19" s="32" t="s">
        <v>82</v>
      </c>
      <c r="D19" s="32" t="s">
        <v>83</v>
      </c>
      <c r="E19" s="32" t="s">
        <v>84</v>
      </c>
      <c r="F19" s="62" t="s">
        <v>85</v>
      </c>
      <c r="G19" s="62"/>
      <c r="H19" s="33" t="s">
        <v>86</v>
      </c>
    </row>
    <row r="20" spans="2:8" ht="27.75" customHeight="1" x14ac:dyDescent="0.35">
      <c r="B20" s="45" t="s">
        <v>87</v>
      </c>
      <c r="C20" s="34" t="s">
        <v>20</v>
      </c>
      <c r="D20" s="34" t="s">
        <v>87</v>
      </c>
      <c r="E20" s="34" t="s">
        <v>20</v>
      </c>
      <c r="F20" s="78" t="s">
        <v>87</v>
      </c>
      <c r="G20" s="78"/>
      <c r="H20" s="25" t="s">
        <v>92</v>
      </c>
    </row>
    <row r="21" spans="2:8" ht="15.75" customHeight="1" x14ac:dyDescent="0.35">
      <c r="B21" s="61" t="s">
        <v>21</v>
      </c>
      <c r="C21" s="62"/>
      <c r="D21" s="62"/>
      <c r="E21" s="62"/>
      <c r="F21" s="62"/>
      <c r="G21" s="62"/>
      <c r="H21" s="63"/>
    </row>
    <row r="22" spans="2:8" ht="81.75" customHeight="1" x14ac:dyDescent="0.35">
      <c r="B22" s="82" t="s">
        <v>58</v>
      </c>
      <c r="C22" s="83"/>
      <c r="D22" s="83"/>
      <c r="E22" s="83"/>
      <c r="F22" s="83"/>
      <c r="G22" s="83"/>
      <c r="H22" s="84"/>
    </row>
    <row r="23" spans="2:8" ht="15.75" customHeight="1" x14ac:dyDescent="0.35">
      <c r="B23" s="61" t="s">
        <v>22</v>
      </c>
      <c r="C23" s="62"/>
      <c r="D23" s="62"/>
      <c r="E23" s="62"/>
      <c r="F23" s="62"/>
      <c r="G23" s="62"/>
      <c r="H23" s="63"/>
    </row>
    <row r="24" spans="2:8" ht="36.75" customHeight="1" x14ac:dyDescent="0.35">
      <c r="B24" s="58" t="s">
        <v>97</v>
      </c>
      <c r="C24" s="59"/>
      <c r="D24" s="59"/>
      <c r="E24" s="59"/>
      <c r="F24" s="59"/>
      <c r="G24" s="59"/>
      <c r="H24" s="60"/>
    </row>
    <row r="25" spans="2:8" ht="15.75" customHeight="1" x14ac:dyDescent="0.35">
      <c r="B25" s="61" t="s">
        <v>23</v>
      </c>
      <c r="C25" s="62"/>
      <c r="D25" s="62"/>
      <c r="E25" s="62"/>
      <c r="F25" s="62" t="s">
        <v>24</v>
      </c>
      <c r="G25" s="62"/>
      <c r="H25" s="63"/>
    </row>
    <row r="26" spans="2:8" ht="24.75" customHeight="1" x14ac:dyDescent="0.35">
      <c r="B26" s="58" t="s">
        <v>93</v>
      </c>
      <c r="C26" s="59"/>
      <c r="D26" s="59"/>
      <c r="E26" s="59"/>
      <c r="F26" s="59" t="s">
        <v>64</v>
      </c>
      <c r="G26" s="59"/>
      <c r="H26" s="60"/>
    </row>
    <row r="27" spans="2:8" x14ac:dyDescent="0.35">
      <c r="B27" s="61" t="s">
        <v>25</v>
      </c>
      <c r="C27" s="62"/>
      <c r="D27" s="62"/>
      <c r="E27" s="62"/>
      <c r="F27" s="62" t="s">
        <v>26</v>
      </c>
      <c r="G27" s="62"/>
      <c r="H27" s="63"/>
    </row>
    <row r="28" spans="2:8" ht="27.75" customHeight="1" x14ac:dyDescent="0.35">
      <c r="B28" s="61" t="s">
        <v>27</v>
      </c>
      <c r="C28" s="62"/>
      <c r="D28" s="62" t="s">
        <v>28</v>
      </c>
      <c r="E28" s="62"/>
      <c r="F28" s="32" t="s">
        <v>27</v>
      </c>
      <c r="G28" s="32" t="s">
        <v>29</v>
      </c>
      <c r="H28" s="33" t="s">
        <v>28</v>
      </c>
    </row>
    <row r="29" spans="2:8" ht="34.5" customHeight="1" x14ac:dyDescent="0.35">
      <c r="B29" s="69">
        <v>0.37</v>
      </c>
      <c r="C29" s="59"/>
      <c r="D29" s="59">
        <v>2019</v>
      </c>
      <c r="E29" s="59"/>
      <c r="F29" s="11">
        <v>0.37009999999999998</v>
      </c>
      <c r="G29" s="47">
        <f>(F29-B29)/B29</f>
        <v>2.7027027027024051E-4</v>
      </c>
      <c r="H29" s="21">
        <v>2023</v>
      </c>
    </row>
    <row r="30" spans="2:8" ht="19.5" customHeight="1" x14ac:dyDescent="0.35">
      <c r="B30" s="61" t="s">
        <v>30</v>
      </c>
      <c r="C30" s="62"/>
      <c r="D30" s="62"/>
      <c r="E30" s="62"/>
      <c r="F30" s="62"/>
      <c r="G30" s="62"/>
      <c r="H30" s="63"/>
    </row>
    <row r="31" spans="2:8" ht="19.5" customHeight="1" x14ac:dyDescent="0.35">
      <c r="B31" s="61" t="s">
        <v>71</v>
      </c>
      <c r="C31" s="62"/>
      <c r="D31" s="62"/>
      <c r="E31" s="62"/>
      <c r="F31" s="62" t="s">
        <v>94</v>
      </c>
      <c r="G31" s="62"/>
      <c r="H31" s="63"/>
    </row>
    <row r="32" spans="2:8" ht="26.1" customHeight="1" x14ac:dyDescent="0.35">
      <c r="B32" s="70" t="s">
        <v>31</v>
      </c>
      <c r="C32" s="71"/>
      <c r="D32" s="26" t="s">
        <v>32</v>
      </c>
      <c r="E32" s="27" t="s">
        <v>33</v>
      </c>
      <c r="F32" s="39" t="s">
        <v>31</v>
      </c>
      <c r="G32" s="26" t="s">
        <v>32</v>
      </c>
      <c r="H32" s="28" t="s">
        <v>33</v>
      </c>
    </row>
    <row r="33" spans="2:8" ht="47.25" customHeight="1" x14ac:dyDescent="0.35">
      <c r="B33" s="72" t="s">
        <v>107</v>
      </c>
      <c r="C33" s="73"/>
      <c r="D33" s="40" t="s">
        <v>72</v>
      </c>
      <c r="E33" s="40" t="s">
        <v>108</v>
      </c>
      <c r="F33" s="41" t="s">
        <v>73</v>
      </c>
      <c r="G33" s="40" t="s">
        <v>74</v>
      </c>
      <c r="H33" s="42" t="s">
        <v>75</v>
      </c>
    </row>
    <row r="34" spans="2:8" ht="15" customHeight="1" x14ac:dyDescent="0.35">
      <c r="B34" s="61" t="s">
        <v>34</v>
      </c>
      <c r="C34" s="62"/>
      <c r="D34" s="62"/>
      <c r="E34" s="62"/>
      <c r="F34" s="62"/>
      <c r="G34" s="62"/>
      <c r="H34" s="63"/>
    </row>
    <row r="35" spans="2:8" ht="144.75" customHeight="1" x14ac:dyDescent="0.35">
      <c r="B35" s="74" t="s">
        <v>98</v>
      </c>
      <c r="C35" s="75"/>
      <c r="D35" s="76"/>
      <c r="E35" s="76"/>
      <c r="F35" s="76"/>
      <c r="G35" s="76"/>
      <c r="H35" s="77"/>
    </row>
    <row r="36" spans="2:8" ht="20.100000000000001" customHeight="1" x14ac:dyDescent="0.35">
      <c r="B36" s="61" t="s">
        <v>35</v>
      </c>
      <c r="C36" s="62"/>
      <c r="D36" s="62"/>
      <c r="E36" s="62"/>
      <c r="F36" s="62"/>
      <c r="G36" s="62"/>
      <c r="H36" s="63"/>
    </row>
    <row r="37" spans="2:8" ht="27.95" customHeight="1" x14ac:dyDescent="0.35">
      <c r="B37" s="44" t="s">
        <v>36</v>
      </c>
      <c r="C37" s="32" t="s">
        <v>37</v>
      </c>
      <c r="D37" s="48" t="s">
        <v>38</v>
      </c>
      <c r="E37" s="32" t="s">
        <v>39</v>
      </c>
      <c r="F37" s="32" t="s">
        <v>40</v>
      </c>
      <c r="G37" s="62" t="s">
        <v>41</v>
      </c>
      <c r="H37" s="63"/>
    </row>
    <row r="38" spans="2:8" ht="38.1" customHeight="1" x14ac:dyDescent="0.35">
      <c r="B38" s="46">
        <v>0.93759999999999999</v>
      </c>
      <c r="C38" s="11">
        <v>0.93759999999999999</v>
      </c>
      <c r="D38" s="11">
        <v>0.93759999999999999</v>
      </c>
      <c r="E38" s="11">
        <v>0.93759999999999999</v>
      </c>
      <c r="F38" s="11">
        <v>0.93759999999999999</v>
      </c>
      <c r="G38" s="59"/>
      <c r="H38" s="60"/>
    </row>
    <row r="39" spans="2:8" ht="15.75" customHeight="1" x14ac:dyDescent="0.35">
      <c r="B39" s="61" t="s">
        <v>42</v>
      </c>
      <c r="C39" s="62"/>
      <c r="D39" s="62"/>
      <c r="E39" s="62"/>
      <c r="F39" s="62"/>
      <c r="G39" s="62"/>
      <c r="H39" s="63"/>
    </row>
    <row r="40" spans="2:8" ht="14.1" customHeight="1" x14ac:dyDescent="0.35">
      <c r="B40" s="61" t="s">
        <v>43</v>
      </c>
      <c r="C40" s="62"/>
      <c r="D40" s="62"/>
      <c r="E40" s="62"/>
      <c r="F40" s="62" t="s">
        <v>44</v>
      </c>
      <c r="G40" s="62"/>
      <c r="H40" s="63"/>
    </row>
    <row r="41" spans="2:8" ht="21" customHeight="1" x14ac:dyDescent="0.35">
      <c r="B41" s="58" t="s">
        <v>95</v>
      </c>
      <c r="C41" s="59"/>
      <c r="D41" s="59"/>
      <c r="E41" s="59"/>
      <c r="F41" s="59" t="s">
        <v>95</v>
      </c>
      <c r="G41" s="59"/>
      <c r="H41" s="60"/>
    </row>
    <row r="42" spans="2:8" ht="17.100000000000001" customHeight="1" x14ac:dyDescent="0.35">
      <c r="B42" s="61" t="s">
        <v>45</v>
      </c>
      <c r="C42" s="62"/>
      <c r="D42" s="62"/>
      <c r="E42" s="62"/>
      <c r="F42" s="62" t="s">
        <v>46</v>
      </c>
      <c r="G42" s="62"/>
      <c r="H42" s="63"/>
    </row>
    <row r="43" spans="2:8" ht="27" customHeight="1" x14ac:dyDescent="0.35">
      <c r="B43" s="58" t="s">
        <v>69</v>
      </c>
      <c r="C43" s="59"/>
      <c r="D43" s="59"/>
      <c r="E43" s="59"/>
      <c r="F43" s="59" t="s">
        <v>99</v>
      </c>
      <c r="G43" s="59"/>
      <c r="H43" s="60"/>
    </row>
    <row r="44" spans="2:8" ht="15" customHeight="1" x14ac:dyDescent="0.35">
      <c r="B44" s="61" t="s">
        <v>47</v>
      </c>
      <c r="C44" s="62"/>
      <c r="D44" s="62"/>
      <c r="E44" s="62"/>
      <c r="F44" s="62" t="s">
        <v>48</v>
      </c>
      <c r="G44" s="62"/>
      <c r="H44" s="63"/>
    </row>
    <row r="45" spans="2:8" ht="23.25" customHeight="1" x14ac:dyDescent="0.35">
      <c r="B45" s="58" t="s">
        <v>95</v>
      </c>
      <c r="C45" s="59"/>
      <c r="D45" s="59"/>
      <c r="E45" s="59"/>
      <c r="F45" s="59" t="s">
        <v>95</v>
      </c>
      <c r="G45" s="59"/>
      <c r="H45" s="60"/>
    </row>
    <row r="46" spans="2:8" ht="24" customHeight="1" x14ac:dyDescent="0.35">
      <c r="B46" s="61" t="s">
        <v>49</v>
      </c>
      <c r="C46" s="62"/>
      <c r="D46" s="62"/>
      <c r="E46" s="62"/>
      <c r="F46" s="62" t="s">
        <v>50</v>
      </c>
      <c r="G46" s="62"/>
      <c r="H46" s="63"/>
    </row>
    <row r="47" spans="2:8" ht="29.25" customHeight="1" x14ac:dyDescent="0.35">
      <c r="B47" s="58" t="s">
        <v>69</v>
      </c>
      <c r="C47" s="59"/>
      <c r="D47" s="59"/>
      <c r="E47" s="59"/>
      <c r="F47" s="59" t="s">
        <v>99</v>
      </c>
      <c r="G47" s="59"/>
      <c r="H47" s="60"/>
    </row>
    <row r="48" spans="2:8" ht="14.1" customHeight="1" x14ac:dyDescent="0.35">
      <c r="B48" s="55" t="s">
        <v>51</v>
      </c>
      <c r="C48" s="56"/>
      <c r="D48" s="56"/>
      <c r="E48" s="56"/>
      <c r="F48" s="56"/>
      <c r="G48" s="56"/>
      <c r="H48" s="57"/>
    </row>
    <row r="49" spans="2:8" ht="15.95" customHeight="1" x14ac:dyDescent="0.35">
      <c r="B49" s="58" t="s">
        <v>60</v>
      </c>
      <c r="C49" s="59"/>
      <c r="D49" s="59"/>
      <c r="E49" s="59"/>
      <c r="F49" s="59"/>
      <c r="G49" s="59"/>
      <c r="H49" s="60"/>
    </row>
    <row r="50" spans="2:8" ht="16.5" customHeight="1" x14ac:dyDescent="0.35">
      <c r="B50" s="61" t="s">
        <v>52</v>
      </c>
      <c r="C50" s="62"/>
      <c r="D50" s="62"/>
      <c r="E50" s="62"/>
      <c r="F50" s="62" t="s">
        <v>53</v>
      </c>
      <c r="G50" s="62"/>
      <c r="H50" s="63"/>
    </row>
    <row r="51" spans="2:8" ht="30" customHeight="1" x14ac:dyDescent="0.35">
      <c r="B51" s="58" t="s">
        <v>61</v>
      </c>
      <c r="C51" s="59"/>
      <c r="D51" s="59"/>
      <c r="E51" s="59"/>
      <c r="F51" s="59" t="s">
        <v>279</v>
      </c>
      <c r="G51" s="59"/>
      <c r="H51" s="60"/>
    </row>
    <row r="52" spans="2:8" ht="16.5" customHeight="1" x14ac:dyDescent="0.35">
      <c r="B52" s="61" t="s">
        <v>54</v>
      </c>
      <c r="C52" s="62"/>
      <c r="D52" s="62"/>
      <c r="E52" s="62"/>
      <c r="F52" s="62" t="s">
        <v>55</v>
      </c>
      <c r="G52" s="62"/>
      <c r="H52" s="63"/>
    </row>
    <row r="53" spans="2:8" ht="15" customHeight="1" x14ac:dyDescent="0.35">
      <c r="B53" s="64" t="s">
        <v>59</v>
      </c>
      <c r="C53" s="65"/>
      <c r="D53" s="65"/>
      <c r="E53" s="65"/>
      <c r="F53" s="59" t="s">
        <v>62</v>
      </c>
      <c r="G53" s="59"/>
      <c r="H53" s="60"/>
    </row>
    <row r="54" spans="2:8" ht="44.25" customHeight="1" x14ac:dyDescent="0.35">
      <c r="B54" s="66"/>
      <c r="C54" s="67"/>
      <c r="D54" s="67"/>
      <c r="E54" s="67"/>
      <c r="F54" s="67"/>
      <c r="G54" s="67"/>
      <c r="H54" s="68"/>
    </row>
    <row r="55" spans="2:8" ht="18" customHeight="1" thickBot="1" x14ac:dyDescent="0.4">
      <c r="B55" s="52" t="s">
        <v>56</v>
      </c>
      <c r="C55" s="53"/>
      <c r="D55" s="53"/>
      <c r="E55" s="53"/>
      <c r="F55" s="53"/>
      <c r="G55" s="53"/>
      <c r="H55" s="54"/>
    </row>
  </sheetData>
  <mergeCells count="75">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6" priority="1" operator="containsText" text="NO APLICA">
      <formula>NOT(ISERROR(SEARCH("NO APLICA",B38)))</formula>
    </cfRule>
    <cfRule type="cellIs" dxfId="65" priority="2" operator="greaterThan">
      <formula>1.2</formula>
    </cfRule>
    <cfRule type="cellIs" dxfId="64" priority="3" operator="lessThan">
      <formula>0.5</formula>
    </cfRule>
    <cfRule type="cellIs" dxfId="63" priority="4" operator="between">
      <formula>0.5</formula>
      <formula>0.7</formula>
    </cfRule>
    <cfRule type="cellIs" dxfId="62"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5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DA551496-B40F-45BB-A608-4A294330A7EA}">
          <x14:colorSeries rgb="FF376092"/>
          <x14:colorNegative rgb="FFD00000"/>
          <x14:colorAxis rgb="FF000000"/>
          <x14:colorMarkers rgb="FFD00000"/>
          <x14:colorFirst rgb="FFD00000"/>
          <x14:colorLast rgb="FFD00000"/>
          <x14:colorHigh rgb="FFD00000"/>
          <x14:colorLow rgb="FFD00000"/>
          <x14:sparklines>
            <x14:sparkline>
              <xm:f>'FID FIN 1.06.1'!B38:F38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D117-4FD9-4835-9D3E-7B809BDFA167}">
  <sheetPr>
    <pageSetUpPr fitToPage="1"/>
  </sheetPr>
  <dimension ref="A1:P55"/>
  <sheetViews>
    <sheetView showGridLines="0" zoomScaleNormal="10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199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155</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140</v>
      </c>
      <c r="F11" s="59" t="s">
        <v>200</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170</v>
      </c>
      <c r="D20" s="34" t="s">
        <v>20</v>
      </c>
      <c r="E20" s="78" t="s">
        <v>201</v>
      </c>
      <c r="F20" s="78"/>
      <c r="G20" s="25" t="s">
        <v>92</v>
      </c>
    </row>
    <row r="21" spans="1:7" ht="15.75" customHeight="1" x14ac:dyDescent="0.35">
      <c r="A21" s="61" t="s">
        <v>21</v>
      </c>
      <c r="B21" s="62"/>
      <c r="C21" s="62"/>
      <c r="D21" s="62"/>
      <c r="E21" s="62"/>
      <c r="F21" s="62"/>
      <c r="G21" s="63"/>
    </row>
    <row r="22" spans="1:7" ht="48" customHeight="1" x14ac:dyDescent="0.35">
      <c r="A22" s="157" t="s">
        <v>202</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274</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62</v>
      </c>
      <c r="B29" s="59"/>
      <c r="C29" s="59">
        <v>2020</v>
      </c>
      <c r="D29" s="59"/>
      <c r="E29" s="36">
        <v>36</v>
      </c>
      <c r="F29" s="11">
        <f>(E29/A29)-1</f>
        <v>-0.41935483870967738</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275</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0.75</v>
      </c>
      <c r="B38" s="11">
        <v>1.375</v>
      </c>
      <c r="C38" s="11">
        <v>1.1667000000000001</v>
      </c>
      <c r="D38" s="11">
        <v>1.25</v>
      </c>
      <c r="E38" s="11">
        <v>1.1388888888888888</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203</v>
      </c>
      <c r="B41" s="59"/>
      <c r="C41" s="59"/>
      <c r="D41" s="59"/>
      <c r="E41" s="59" t="s">
        <v>204</v>
      </c>
      <c r="F41" s="59"/>
      <c r="G41" s="60"/>
    </row>
    <row r="42" spans="1:8" ht="17.100000000000001" customHeight="1" x14ac:dyDescent="0.35">
      <c r="A42" s="61" t="s">
        <v>45</v>
      </c>
      <c r="B42" s="62"/>
      <c r="C42" s="62"/>
      <c r="D42" s="62"/>
      <c r="E42" s="62" t="s">
        <v>46</v>
      </c>
      <c r="F42" s="62"/>
      <c r="G42" s="63"/>
    </row>
    <row r="43" spans="1:8" ht="21" customHeight="1" x14ac:dyDescent="0.35">
      <c r="A43" s="58" t="s">
        <v>205</v>
      </c>
      <c r="B43" s="59"/>
      <c r="C43" s="59"/>
      <c r="D43" s="59"/>
      <c r="E43" s="97" t="s">
        <v>208</v>
      </c>
      <c r="F43" s="98"/>
      <c r="G43" s="99"/>
    </row>
    <row r="44" spans="1:8" ht="15" customHeight="1" x14ac:dyDescent="0.35">
      <c r="A44" s="61" t="s">
        <v>47</v>
      </c>
      <c r="B44" s="62"/>
      <c r="C44" s="62"/>
      <c r="D44" s="62"/>
      <c r="E44" s="62" t="s">
        <v>48</v>
      </c>
      <c r="F44" s="62"/>
      <c r="G44" s="63"/>
    </row>
    <row r="45" spans="1:8" ht="12.95" customHeight="1" x14ac:dyDescent="0.35">
      <c r="A45" s="111" t="s">
        <v>206</v>
      </c>
      <c r="B45" s="98"/>
      <c r="C45" s="98"/>
      <c r="D45" s="96"/>
      <c r="E45" s="59" t="s">
        <v>207</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208</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27" priority="1" operator="containsText" text="NO APLICA">
      <formula>NOT(ISERROR(SEARCH("NO APLICA",A38)))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A53" r:id="rId1" xr:uid="{BA48CAB8-1EEB-459F-8E2F-BA6689BDB40E}"/>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2D598E5-03D7-47F9-8146-0008D8144984}">
          <x14:colorSeries rgb="FF376092"/>
          <x14:colorNegative rgb="FFD00000"/>
          <x14:colorAxis rgb="FF000000"/>
          <x14:colorMarkers rgb="FFD00000"/>
          <x14:colorFirst rgb="FFD00000"/>
          <x14:colorLast rgb="FFD00000"/>
          <x14:colorHigh rgb="FFD00000"/>
          <x14:colorLow rgb="FFD00000"/>
          <x14:sparklines>
            <x14:sparkline>
              <xm:f>'Comp 1.06.1.1.3'!A38:E38</xm:f>
              <xm:sqref>F38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3B8CB-FB75-48A5-BF08-625F22679312}">
  <sheetPr>
    <pageSetUpPr fitToPage="1"/>
  </sheetPr>
  <dimension ref="A1:P55"/>
  <sheetViews>
    <sheetView showGridLines="0" zoomScaleNormal="10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209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140</v>
      </c>
      <c r="F11" s="59" t="s">
        <v>200</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180</v>
      </c>
      <c r="F20" s="78"/>
      <c r="G20" s="25" t="s">
        <v>210</v>
      </c>
    </row>
    <row r="21" spans="1:7" ht="15.75" customHeight="1" x14ac:dyDescent="0.35">
      <c r="A21" s="61" t="s">
        <v>21</v>
      </c>
      <c r="B21" s="62"/>
      <c r="C21" s="62"/>
      <c r="D21" s="62"/>
      <c r="E21" s="62"/>
      <c r="F21" s="62"/>
      <c r="G21" s="63"/>
    </row>
    <row r="22" spans="1:7" ht="48" customHeight="1" x14ac:dyDescent="0.35">
      <c r="A22" s="157" t="s">
        <v>211</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212</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0</v>
      </c>
      <c r="B29" s="59"/>
      <c r="C29" s="59">
        <v>2020</v>
      </c>
      <c r="D29" s="59"/>
      <c r="E29" s="36">
        <v>30</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213</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1</v>
      </c>
      <c r="B38" s="11">
        <v>2.5714000000000001</v>
      </c>
      <c r="C38" s="11">
        <v>2.2856999999999998</v>
      </c>
      <c r="D38" s="11">
        <v>0.5</v>
      </c>
      <c r="E38" s="11">
        <v>1.5666666666666667</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214</v>
      </c>
      <c r="B41" s="59"/>
      <c r="C41" s="59"/>
      <c r="D41" s="59"/>
      <c r="E41" s="59" t="s">
        <v>276</v>
      </c>
      <c r="F41" s="59"/>
      <c r="G41" s="60"/>
    </row>
    <row r="42" spans="1:8" ht="17.100000000000001" customHeight="1" x14ac:dyDescent="0.35">
      <c r="A42" s="61" t="s">
        <v>45</v>
      </c>
      <c r="B42" s="62"/>
      <c r="C42" s="62"/>
      <c r="D42" s="62"/>
      <c r="E42" s="62" t="s">
        <v>46</v>
      </c>
      <c r="F42" s="62"/>
      <c r="G42" s="63"/>
    </row>
    <row r="43" spans="1:8" ht="21" customHeight="1" x14ac:dyDescent="0.35">
      <c r="A43" s="58" t="s">
        <v>205</v>
      </c>
      <c r="B43" s="59"/>
      <c r="C43" s="59"/>
      <c r="D43" s="59"/>
      <c r="E43" s="97" t="s">
        <v>216</v>
      </c>
      <c r="F43" s="98"/>
      <c r="G43" s="99"/>
    </row>
    <row r="44" spans="1:8" ht="15" customHeight="1" x14ac:dyDescent="0.35">
      <c r="A44" s="61" t="s">
        <v>47</v>
      </c>
      <c r="B44" s="62"/>
      <c r="C44" s="62"/>
      <c r="D44" s="62"/>
      <c r="E44" s="62" t="s">
        <v>48</v>
      </c>
      <c r="F44" s="62"/>
      <c r="G44" s="63"/>
    </row>
    <row r="45" spans="1:8" ht="12.95" customHeight="1" x14ac:dyDescent="0.35">
      <c r="A45" s="111" t="s">
        <v>215</v>
      </c>
      <c r="B45" s="98"/>
      <c r="C45" s="98"/>
      <c r="D45" s="96"/>
      <c r="E45" s="59" t="s">
        <v>276</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216</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23" priority="1" operator="containsText" text="NO APLICA">
      <formula>NOT(ISERROR(SEARCH("NO APLICA",A38)))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A53" r:id="rId1" xr:uid="{43DF59F6-8B03-458E-B87B-B729AFE29B5F}"/>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C26B62D-50F0-4F38-B6B3-3FB2BF7BEBC7}">
          <x14:colorSeries rgb="FF376092"/>
          <x14:colorNegative rgb="FFD00000"/>
          <x14:colorAxis rgb="FF000000"/>
          <x14:colorMarkers rgb="FFD00000"/>
          <x14:colorFirst rgb="FFD00000"/>
          <x14:colorLast rgb="FFD00000"/>
          <x14:colorHigh rgb="FFD00000"/>
          <x14:colorLow rgb="FFD00000"/>
          <x14:sparklines>
            <x14:sparkline>
              <xm:f>'Actividad 1.06.1.1.3.1'!A38:E38</xm:f>
              <xm:sqref>F38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8D1C0-E21A-4969-9CD6-5C3561D0878F}">
  <sheetPr>
    <pageSetUpPr fitToPage="1"/>
  </sheetPr>
  <dimension ref="A1:P55"/>
  <sheetViews>
    <sheetView showGridLines="0" zoomScaleNormal="10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217</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155</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51" t="s">
        <v>88</v>
      </c>
      <c r="B11" s="59" t="s">
        <v>89</v>
      </c>
      <c r="C11" s="59"/>
      <c r="D11" s="59"/>
      <c r="E11" s="36" t="s">
        <v>218</v>
      </c>
      <c r="F11" s="59" t="s">
        <v>219</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277</v>
      </c>
      <c r="F20" s="78"/>
      <c r="G20" s="25" t="s">
        <v>210</v>
      </c>
    </row>
    <row r="21" spans="1:7" ht="15.75" customHeight="1" x14ac:dyDescent="0.35">
      <c r="A21" s="61" t="s">
        <v>21</v>
      </c>
      <c r="B21" s="62"/>
      <c r="C21" s="62"/>
      <c r="D21" s="62"/>
      <c r="E21" s="62"/>
      <c r="F21" s="62"/>
      <c r="G21" s="63"/>
    </row>
    <row r="22" spans="1:7" ht="79.5" customHeight="1" x14ac:dyDescent="0.35">
      <c r="A22" s="157" t="s">
        <v>220</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221</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0</v>
      </c>
      <c r="B29" s="59"/>
      <c r="C29" s="59">
        <v>2020</v>
      </c>
      <c r="D29" s="59"/>
      <c r="E29" s="36">
        <v>12</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222</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11" t="s">
        <v>106</v>
      </c>
      <c r="B38" s="11">
        <v>0.5</v>
      </c>
      <c r="C38" s="11">
        <v>0.5</v>
      </c>
      <c r="D38" s="11">
        <v>0</v>
      </c>
      <c r="E38" s="11">
        <v>0.33329999999999999</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223</v>
      </c>
      <c r="B41" s="59"/>
      <c r="C41" s="59"/>
      <c r="D41" s="59"/>
      <c r="E41" s="59" t="s">
        <v>224</v>
      </c>
      <c r="F41" s="59"/>
      <c r="G41" s="60"/>
    </row>
    <row r="42" spans="1:8" ht="17.100000000000001" customHeight="1" x14ac:dyDescent="0.35">
      <c r="A42" s="61" t="s">
        <v>45</v>
      </c>
      <c r="B42" s="62"/>
      <c r="C42" s="62"/>
      <c r="D42" s="62"/>
      <c r="E42" s="62" t="s">
        <v>46</v>
      </c>
      <c r="F42" s="62"/>
      <c r="G42" s="63"/>
    </row>
    <row r="43" spans="1:8" ht="21" customHeight="1" x14ac:dyDescent="0.35">
      <c r="A43" s="58" t="s">
        <v>225</v>
      </c>
      <c r="B43" s="59"/>
      <c r="C43" s="59"/>
      <c r="D43" s="59"/>
      <c r="E43" s="97" t="s">
        <v>228</v>
      </c>
      <c r="F43" s="98"/>
      <c r="G43" s="99"/>
    </row>
    <row r="44" spans="1:8" ht="15" customHeight="1" x14ac:dyDescent="0.35">
      <c r="A44" s="61" t="s">
        <v>47</v>
      </c>
      <c r="B44" s="62"/>
      <c r="C44" s="62"/>
      <c r="D44" s="62"/>
      <c r="E44" s="62" t="s">
        <v>48</v>
      </c>
      <c r="F44" s="62"/>
      <c r="G44" s="63"/>
    </row>
    <row r="45" spans="1:8" ht="12.95" customHeight="1" x14ac:dyDescent="0.35">
      <c r="A45" s="111" t="s">
        <v>226</v>
      </c>
      <c r="B45" s="98"/>
      <c r="C45" s="98"/>
      <c r="D45" s="96"/>
      <c r="E45" s="59" t="s">
        <v>227</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228</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19" priority="1" operator="containsText" text="NO APLICA">
      <formula>NOT(ISERROR(SEARCH("NO APLICA",A38)))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A53" r:id="rId1" xr:uid="{1FC3D0BC-492A-44F8-9EAE-D7629FDF4AAB}"/>
  </hyperlinks>
  <printOptions horizontalCentered="1" verticalCentered="1"/>
  <pageMargins left="0.23622047244094491" right="0.23622047244094491"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FB6C6F4-31E1-413E-BF94-4534CB5DCBCB}">
          <x14:colorSeries rgb="FF376092"/>
          <x14:colorNegative rgb="FFD00000"/>
          <x14:colorAxis rgb="FF000000"/>
          <x14:colorMarkers rgb="FFD00000"/>
          <x14:colorFirst rgb="FFD00000"/>
          <x14:colorLast rgb="FFD00000"/>
          <x14:colorHigh rgb="FFD00000"/>
          <x14:colorLow rgb="FFD00000"/>
          <x14:sparklines>
            <x14:sparkline>
              <xm:f>'Comp 1.06.1.1.4'!A38:E38</xm:f>
              <xm:sqref>F38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35E5-A6C0-461D-AC47-5FCD873F4226}">
  <sheetPr>
    <pageSetUpPr fitToPage="1"/>
  </sheetPr>
  <dimension ref="A1:P55"/>
  <sheetViews>
    <sheetView showGridLines="0" topLeftCell="A34" zoomScale="90" zoomScaleNormal="9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229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218</v>
      </c>
      <c r="F11" s="59" t="s">
        <v>219</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180</v>
      </c>
      <c r="F20" s="78"/>
      <c r="G20" s="25" t="s">
        <v>210</v>
      </c>
    </row>
    <row r="21" spans="1:7" ht="15.75" customHeight="1" x14ac:dyDescent="0.35">
      <c r="A21" s="61" t="s">
        <v>21</v>
      </c>
      <c r="B21" s="62"/>
      <c r="C21" s="62"/>
      <c r="D21" s="62"/>
      <c r="E21" s="62"/>
      <c r="F21" s="62"/>
      <c r="G21" s="63"/>
    </row>
    <row r="22" spans="1:7" ht="78" customHeight="1" x14ac:dyDescent="0.35">
      <c r="A22" s="157" t="s">
        <v>230</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231</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c r="B29" s="59"/>
      <c r="C29" s="59">
        <v>2020</v>
      </c>
      <c r="D29" s="59"/>
      <c r="E29" s="36">
        <v>2</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232</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11" t="s">
        <v>106</v>
      </c>
      <c r="B38" s="11" t="s">
        <v>106</v>
      </c>
      <c r="C38" s="11">
        <v>1</v>
      </c>
      <c r="D38" s="11">
        <v>0</v>
      </c>
      <c r="E38" s="11">
        <v>0.5</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233</v>
      </c>
      <c r="B41" s="59"/>
      <c r="C41" s="59"/>
      <c r="D41" s="59"/>
      <c r="E41" s="59" t="s">
        <v>234</v>
      </c>
      <c r="F41" s="59"/>
      <c r="G41" s="60"/>
    </row>
    <row r="42" spans="1:8" ht="17.100000000000001" customHeight="1" x14ac:dyDescent="0.35">
      <c r="A42" s="61" t="s">
        <v>45</v>
      </c>
      <c r="B42" s="62"/>
      <c r="C42" s="62"/>
      <c r="D42" s="62"/>
      <c r="E42" s="62" t="s">
        <v>46</v>
      </c>
      <c r="F42" s="62"/>
      <c r="G42" s="63"/>
    </row>
    <row r="43" spans="1:8" ht="24" customHeight="1" x14ac:dyDescent="0.35">
      <c r="A43" s="58" t="s">
        <v>235</v>
      </c>
      <c r="B43" s="59"/>
      <c r="C43" s="59"/>
      <c r="D43" s="59"/>
      <c r="E43" s="97" t="s">
        <v>238</v>
      </c>
      <c r="F43" s="98"/>
      <c r="G43" s="99"/>
    </row>
    <row r="44" spans="1:8" ht="15" customHeight="1" x14ac:dyDescent="0.35">
      <c r="A44" s="61" t="s">
        <v>47</v>
      </c>
      <c r="B44" s="62"/>
      <c r="C44" s="62"/>
      <c r="D44" s="62"/>
      <c r="E44" s="62" t="s">
        <v>48</v>
      </c>
      <c r="F44" s="62"/>
      <c r="G44" s="63"/>
    </row>
    <row r="45" spans="1:8" ht="12.95" customHeight="1" x14ac:dyDescent="0.35">
      <c r="A45" s="111" t="s">
        <v>236</v>
      </c>
      <c r="B45" s="98"/>
      <c r="C45" s="98"/>
      <c r="D45" s="96"/>
      <c r="E45" s="59" t="s">
        <v>237</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238</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15" priority="1" operator="containsText" text="NO APLICA">
      <formula>NOT(ISERROR(SEARCH("NO APLICA",A38)))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A53" r:id="rId1" xr:uid="{C15D4DD5-67D2-4BA7-A8AA-026D18157469}"/>
  </hyperlinks>
  <printOptions horizontalCentered="1" verticalCentered="1"/>
  <pageMargins left="0.23622047244094491" right="0.23622047244094491"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8726BBF-53B0-428A-B876-15645FB385B2}">
          <x14:colorSeries rgb="FF376092"/>
          <x14:colorNegative rgb="FFD00000"/>
          <x14:colorAxis rgb="FF000000"/>
          <x14:colorMarkers rgb="FFD00000"/>
          <x14:colorFirst rgb="FFD00000"/>
          <x14:colorLast rgb="FFD00000"/>
          <x14:colorHigh rgb="FFD00000"/>
          <x14:colorLow rgb="FFD00000"/>
          <x14:sparklines>
            <x14:sparkline>
              <xm:f>'Actividad 1.06.1.1.4.1 '!A38:E38</xm:f>
              <xm:sqref>F38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834C5-FC89-4C25-A933-041B3C9E3CBA}">
  <sheetPr>
    <pageSetUpPr fitToPage="1"/>
  </sheetPr>
  <dimension ref="A1:P55"/>
  <sheetViews>
    <sheetView showGridLines="0" topLeftCell="A37" zoomScaleNormal="10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239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51" t="s">
        <v>88</v>
      </c>
      <c r="B11" s="59" t="s">
        <v>89</v>
      </c>
      <c r="C11" s="59"/>
      <c r="D11" s="59"/>
      <c r="E11" s="36" t="s">
        <v>218</v>
      </c>
      <c r="F11" s="59" t="s">
        <v>219</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180</v>
      </c>
      <c r="F20" s="78"/>
      <c r="G20" s="25" t="s">
        <v>210</v>
      </c>
    </row>
    <row r="21" spans="1:7" ht="15.75" customHeight="1" x14ac:dyDescent="0.35">
      <c r="A21" s="61" t="s">
        <v>21</v>
      </c>
      <c r="B21" s="62"/>
      <c r="C21" s="62"/>
      <c r="D21" s="62"/>
      <c r="E21" s="62"/>
      <c r="F21" s="62"/>
      <c r="G21" s="63"/>
    </row>
    <row r="22" spans="1:7" ht="78" customHeight="1" x14ac:dyDescent="0.35">
      <c r="A22" s="157" t="s">
        <v>240</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241</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c r="B29" s="59"/>
      <c r="C29" s="59">
        <v>2020</v>
      </c>
      <c r="D29" s="59"/>
      <c r="E29" s="36">
        <v>100</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242</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11" t="s">
        <v>106</v>
      </c>
      <c r="B38" s="11" t="s">
        <v>106</v>
      </c>
      <c r="C38" s="11" t="s">
        <v>106</v>
      </c>
      <c r="D38" s="11">
        <v>0</v>
      </c>
      <c r="E38" s="11">
        <v>0</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243</v>
      </c>
      <c r="B41" s="59"/>
      <c r="C41" s="59"/>
      <c r="D41" s="59"/>
      <c r="E41" s="59" t="s">
        <v>244</v>
      </c>
      <c r="F41" s="59"/>
      <c r="G41" s="60"/>
    </row>
    <row r="42" spans="1:8" ht="17.100000000000001" customHeight="1" x14ac:dyDescent="0.35">
      <c r="A42" s="61" t="s">
        <v>45</v>
      </c>
      <c r="B42" s="62"/>
      <c r="C42" s="62"/>
      <c r="D42" s="62"/>
      <c r="E42" s="62" t="s">
        <v>46</v>
      </c>
      <c r="F42" s="62"/>
      <c r="G42" s="63"/>
    </row>
    <row r="43" spans="1:8" ht="24" customHeight="1" x14ac:dyDescent="0.35">
      <c r="A43" s="58" t="s">
        <v>245</v>
      </c>
      <c r="B43" s="59"/>
      <c r="C43" s="59"/>
      <c r="D43" s="59"/>
      <c r="E43" s="97" t="s">
        <v>247</v>
      </c>
      <c r="F43" s="98"/>
      <c r="G43" s="99"/>
    </row>
    <row r="44" spans="1:8" ht="15" customHeight="1" x14ac:dyDescent="0.35">
      <c r="A44" s="61" t="s">
        <v>47</v>
      </c>
      <c r="B44" s="62"/>
      <c r="C44" s="62"/>
      <c r="D44" s="62"/>
      <c r="E44" s="62" t="s">
        <v>48</v>
      </c>
      <c r="F44" s="62"/>
      <c r="G44" s="63"/>
    </row>
    <row r="45" spans="1:8" ht="12.95" customHeight="1" x14ac:dyDescent="0.35">
      <c r="A45" s="111" t="s">
        <v>246</v>
      </c>
      <c r="B45" s="98"/>
      <c r="C45" s="98"/>
      <c r="D45" s="96"/>
      <c r="E45" s="59" t="s">
        <v>237</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247</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11" priority="1" operator="containsText" text="NO APLICA">
      <formula>NOT(ISERROR(SEARCH("NO APLICA",A38)))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A53" r:id="rId1" xr:uid="{568475FE-10A0-4566-9118-3355916E0C95}"/>
  </hyperlinks>
  <printOptions horizontalCentered="1" verticalCentered="1"/>
  <pageMargins left="0.23622047244094491" right="0.23622047244094491"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EC00E0F6-713C-4F2D-9096-BA6595FB5A0D}">
          <x14:colorSeries rgb="FF376092"/>
          <x14:colorNegative rgb="FFD00000"/>
          <x14:colorAxis rgb="FF000000"/>
          <x14:colorMarkers rgb="FFD00000"/>
          <x14:colorFirst rgb="FFD00000"/>
          <x14:colorLast rgb="FFD00000"/>
          <x14:colorHigh rgb="FFD00000"/>
          <x14:colorLow rgb="FFD00000"/>
          <x14:sparklines>
            <x14:sparkline>
              <xm:f>'Actividad 1.06.1.1.4.2'!A38:E38</xm:f>
              <xm:sqref>F38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7FFD-C6FC-431F-8555-62602EFD111E}">
  <sheetPr>
    <pageSetUpPr fitToPage="1"/>
  </sheetPr>
  <dimension ref="A1:P55"/>
  <sheetViews>
    <sheetView showGridLines="0" topLeftCell="A37" zoomScaleNormal="100"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62" t="s">
        <v>248</v>
      </c>
      <c r="B7" s="92"/>
      <c r="C7" s="92"/>
      <c r="D7" s="92"/>
      <c r="E7" s="92"/>
      <c r="F7" s="92"/>
      <c r="G7" s="93"/>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51" t="s">
        <v>88</v>
      </c>
      <c r="B11" s="59" t="s">
        <v>89</v>
      </c>
      <c r="C11" s="59"/>
      <c r="D11" s="59"/>
      <c r="E11" s="36" t="s">
        <v>218</v>
      </c>
      <c r="F11" s="59" t="s">
        <v>219</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180</v>
      </c>
      <c r="F20" s="78"/>
      <c r="G20" s="25" t="s">
        <v>210</v>
      </c>
    </row>
    <row r="21" spans="1:7" ht="15.75" customHeight="1" x14ac:dyDescent="0.35">
      <c r="A21" s="61" t="s">
        <v>21</v>
      </c>
      <c r="B21" s="62"/>
      <c r="C21" s="62"/>
      <c r="D21" s="62"/>
      <c r="E21" s="62"/>
      <c r="F21" s="62"/>
      <c r="G21" s="63"/>
    </row>
    <row r="22" spans="1:7" ht="78" customHeight="1" x14ac:dyDescent="0.35">
      <c r="A22" s="157" t="s">
        <v>249</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250</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c r="B29" s="59"/>
      <c r="C29" s="59">
        <v>2020</v>
      </c>
      <c r="D29" s="59"/>
      <c r="E29" s="36">
        <v>0</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251</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11" t="s">
        <v>106</v>
      </c>
      <c r="B38" s="11" t="s">
        <v>106</v>
      </c>
      <c r="C38" s="11" t="s">
        <v>106</v>
      </c>
      <c r="D38" s="11" t="s">
        <v>106</v>
      </c>
      <c r="E38" s="11" t="s">
        <v>106</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26.25" customHeight="1" x14ac:dyDescent="0.35">
      <c r="A41" s="58" t="s">
        <v>252</v>
      </c>
      <c r="B41" s="59"/>
      <c r="C41" s="59"/>
      <c r="D41" s="59"/>
      <c r="E41" s="59" t="s">
        <v>253</v>
      </c>
      <c r="F41" s="59"/>
      <c r="G41" s="60"/>
    </row>
    <row r="42" spans="1:8" ht="17.100000000000001" customHeight="1" x14ac:dyDescent="0.35">
      <c r="A42" s="61" t="s">
        <v>45</v>
      </c>
      <c r="B42" s="62"/>
      <c r="C42" s="62"/>
      <c r="D42" s="62"/>
      <c r="E42" s="62" t="s">
        <v>46</v>
      </c>
      <c r="F42" s="62"/>
      <c r="G42" s="63"/>
    </row>
    <row r="43" spans="1:8" ht="24" customHeight="1" x14ac:dyDescent="0.35">
      <c r="A43" s="58" t="s">
        <v>235</v>
      </c>
      <c r="B43" s="59"/>
      <c r="C43" s="59"/>
      <c r="D43" s="59"/>
      <c r="E43" s="97" t="s">
        <v>278</v>
      </c>
      <c r="F43" s="98"/>
      <c r="G43" s="99"/>
    </row>
    <row r="44" spans="1:8" ht="15" customHeight="1" x14ac:dyDescent="0.35">
      <c r="A44" s="61" t="s">
        <v>47</v>
      </c>
      <c r="B44" s="62"/>
      <c r="C44" s="62"/>
      <c r="D44" s="62"/>
      <c r="E44" s="62" t="s">
        <v>48</v>
      </c>
      <c r="F44" s="62"/>
      <c r="G44" s="63"/>
    </row>
    <row r="45" spans="1:8" ht="12.95" customHeight="1" x14ac:dyDescent="0.35">
      <c r="A45" s="111" t="s">
        <v>254</v>
      </c>
      <c r="B45" s="98"/>
      <c r="C45" s="98"/>
      <c r="D45" s="96"/>
      <c r="E45" s="59" t="s">
        <v>255</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278</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7" priority="1" operator="containsText" text="NO APLICA">
      <formula>NOT(ISERROR(SEARCH("NO APLICA",A38)))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A53" r:id="rId1" xr:uid="{CBE930C3-F2A4-4C64-88DB-B5DABA847D9D}"/>
  </hyperlinks>
  <printOptions horizontalCentered="1" verticalCentered="1"/>
  <pageMargins left="0.23622047244094491" right="0.23622047244094491" top="0.74803149606299213" bottom="0.74803149606299213" header="0.31496062992125984" footer="0.31496062992125984"/>
  <pageSetup paperSize="5"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9DE3399-E31B-45EA-942B-5CE6B89374C1}">
          <x14:colorSeries rgb="FF376092"/>
          <x14:colorNegative rgb="FFD00000"/>
          <x14:colorAxis rgb="FF000000"/>
          <x14:colorMarkers rgb="FFD00000"/>
          <x14:colorFirst rgb="FFD00000"/>
          <x14:colorLast rgb="FFD00000"/>
          <x14:colorHigh rgb="FFD00000"/>
          <x14:colorLow rgb="FFD00000"/>
          <x14:sparklines>
            <x14:sparkline>
              <xm:f>'Actividad 1.06.1.1.4.3'!A38:E38</xm:f>
              <xm:sqref>F38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CD70-E08B-4BA5-9352-EFBABAF24EA5}">
  <sheetPr>
    <pageSetUpPr fitToPage="1"/>
  </sheetPr>
  <dimension ref="A1:P55"/>
  <sheetViews>
    <sheetView showGridLines="0" tabSelected="1" topLeftCell="A41" zoomScaleNormal="100" workbookViewId="0">
      <selection activeCell="H56" sqref="H55:H56"/>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62" t="s">
        <v>256</v>
      </c>
      <c r="B7" s="92"/>
      <c r="C7" s="92"/>
      <c r="D7" s="92"/>
      <c r="E7" s="92"/>
      <c r="F7" s="92"/>
      <c r="G7" s="93"/>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51" t="s">
        <v>88</v>
      </c>
      <c r="B11" s="59" t="s">
        <v>89</v>
      </c>
      <c r="C11" s="59"/>
      <c r="D11" s="59"/>
      <c r="E11" s="36" t="s">
        <v>218</v>
      </c>
      <c r="F11" s="59" t="s">
        <v>219</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20</v>
      </c>
      <c r="D20" s="34" t="s">
        <v>170</v>
      </c>
      <c r="E20" s="78" t="s">
        <v>180</v>
      </c>
      <c r="F20" s="78"/>
      <c r="G20" s="25" t="s">
        <v>210</v>
      </c>
    </row>
    <row r="21" spans="1:7" ht="15.75" customHeight="1" x14ac:dyDescent="0.35">
      <c r="A21" s="61" t="s">
        <v>21</v>
      </c>
      <c r="B21" s="62"/>
      <c r="C21" s="62"/>
      <c r="D21" s="62"/>
      <c r="E21" s="62"/>
      <c r="F21" s="62"/>
      <c r="G21" s="63"/>
    </row>
    <row r="22" spans="1:7" ht="78" customHeight="1" x14ac:dyDescent="0.35">
      <c r="A22" s="157" t="s">
        <v>257</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258</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c r="B29" s="59"/>
      <c r="C29" s="59">
        <v>2020</v>
      </c>
      <c r="D29" s="59"/>
      <c r="E29" s="36">
        <v>6</v>
      </c>
      <c r="F29" s="11" t="e">
        <f>(E29/A29)-1</f>
        <v>#DIV/0!</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251</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11" t="s">
        <v>106</v>
      </c>
      <c r="B38" s="11">
        <v>0.66669999999999996</v>
      </c>
      <c r="C38" s="11">
        <v>0.5</v>
      </c>
      <c r="D38" s="11">
        <v>0</v>
      </c>
      <c r="E38" s="11">
        <v>0.5</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26.25" customHeight="1" x14ac:dyDescent="0.35">
      <c r="A41" s="58" t="s">
        <v>259</v>
      </c>
      <c r="B41" s="59"/>
      <c r="C41" s="59"/>
      <c r="D41" s="59"/>
      <c r="E41" s="59" t="s">
        <v>260</v>
      </c>
      <c r="F41" s="59"/>
      <c r="G41" s="60"/>
    </row>
    <row r="42" spans="1:8" ht="17.100000000000001" customHeight="1" x14ac:dyDescent="0.35">
      <c r="A42" s="61" t="s">
        <v>45</v>
      </c>
      <c r="B42" s="62"/>
      <c r="C42" s="62"/>
      <c r="D42" s="62"/>
      <c r="E42" s="62" t="s">
        <v>46</v>
      </c>
      <c r="F42" s="62"/>
      <c r="G42" s="63"/>
    </row>
    <row r="43" spans="1:8" ht="24" customHeight="1" x14ac:dyDescent="0.35">
      <c r="A43" s="58" t="s">
        <v>235</v>
      </c>
      <c r="B43" s="59"/>
      <c r="C43" s="59"/>
      <c r="D43" s="59"/>
      <c r="E43" s="97" t="s">
        <v>228</v>
      </c>
      <c r="F43" s="98"/>
      <c r="G43" s="99"/>
    </row>
    <row r="44" spans="1:8" ht="15" customHeight="1" x14ac:dyDescent="0.35">
      <c r="A44" s="61" t="s">
        <v>47</v>
      </c>
      <c r="B44" s="62"/>
      <c r="C44" s="62"/>
      <c r="D44" s="62"/>
      <c r="E44" s="62" t="s">
        <v>48</v>
      </c>
      <c r="F44" s="62"/>
      <c r="G44" s="63"/>
    </row>
    <row r="45" spans="1:8" ht="26.25" customHeight="1" x14ac:dyDescent="0.35">
      <c r="A45" s="111" t="s">
        <v>261</v>
      </c>
      <c r="B45" s="98"/>
      <c r="C45" s="98"/>
      <c r="D45" s="96"/>
      <c r="E45" s="59" t="s">
        <v>262</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228</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3" priority="1" operator="containsText" text="NO APLICA">
      <formula>NOT(ISERROR(SEARCH("NO APLICA",A38)))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A53" r:id="rId1" xr:uid="{1E81D95A-2F76-4415-A16C-528777262BE2}"/>
  </hyperlinks>
  <printOptions horizontalCentered="1" verticalCentered="1"/>
  <pageMargins left="0.23622047244094491" right="0.23622047244094491" top="0.74803149606299213" bottom="0.74803149606299213" header="0.31496062992125984" footer="0.31496062992125984"/>
  <pageSetup paperSize="5"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3834A71-5037-429E-8066-42016F1FD78D}">
          <x14:colorSeries rgb="FF376092"/>
          <x14:colorNegative rgb="FFD00000"/>
          <x14:colorAxis rgb="FF000000"/>
          <x14:colorMarkers rgb="FFD00000"/>
          <x14:colorFirst rgb="FFD00000"/>
          <x14:colorLast rgb="FFD00000"/>
          <x14:colorHigh rgb="FFD00000"/>
          <x14:colorLow rgb="FFD00000"/>
          <x14:sparklines>
            <x14:sparkline>
              <xm:f>'Actividad 1.06.1.1.4.4'!A38:E38</xm:f>
              <xm:sqref>F38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BE39F-F2D6-468C-A978-4DA30B83090F}">
  <sheetPr>
    <pageSetUpPr fitToPage="1"/>
  </sheetPr>
  <dimension ref="B1:P54"/>
  <sheetViews>
    <sheetView showGridLines="0" topLeftCell="A43" zoomScaleNormal="100" workbookViewId="0">
      <selection activeCell="B38" sqref="B38:H38"/>
    </sheetView>
  </sheetViews>
  <sheetFormatPr baseColWidth="10" defaultColWidth="11.42578125" defaultRowHeight="18" x14ac:dyDescent="0.35"/>
  <cols>
    <col min="1" max="1" width="11.42578125" style="1"/>
    <col min="2" max="7" width="14.7109375" style="1" customWidth="1"/>
    <col min="8" max="8" width="22.5703125" style="1" customWidth="1"/>
    <col min="9" max="16384" width="11.42578125" style="1"/>
  </cols>
  <sheetData>
    <row r="1" spans="2:16" ht="37.5" customHeight="1" x14ac:dyDescent="0.35">
      <c r="B1" s="12"/>
      <c r="C1" s="13"/>
      <c r="D1" s="13"/>
      <c r="E1" s="13"/>
      <c r="F1" s="13"/>
      <c r="G1" s="13"/>
      <c r="H1" s="14"/>
    </row>
    <row r="2" spans="2:16" ht="37.5" customHeight="1" x14ac:dyDescent="0.35">
      <c r="B2" s="15"/>
      <c r="C2" s="16"/>
      <c r="D2" s="16"/>
      <c r="E2" s="16"/>
      <c r="F2" s="16"/>
      <c r="G2" s="16"/>
      <c r="H2" s="17"/>
    </row>
    <row r="3" spans="2:16" ht="18.75" thickBot="1" x14ac:dyDescent="0.4">
      <c r="B3" s="18"/>
      <c r="C3" s="19"/>
      <c r="D3" s="19"/>
      <c r="E3" s="19"/>
      <c r="F3" s="19"/>
      <c r="G3" s="19"/>
      <c r="H3" s="20"/>
    </row>
    <row r="4" spans="2:16" ht="27" customHeight="1" x14ac:dyDescent="0.35">
      <c r="B4" s="133" t="s">
        <v>105</v>
      </c>
      <c r="C4" s="134"/>
      <c r="D4" s="134"/>
      <c r="E4" s="134"/>
      <c r="F4" s="134"/>
      <c r="G4" s="134"/>
      <c r="H4" s="135"/>
      <c r="I4" s="2"/>
      <c r="J4" s="2"/>
      <c r="K4" s="2"/>
      <c r="L4" s="2"/>
      <c r="M4" s="2"/>
      <c r="N4" s="2"/>
      <c r="O4" s="2"/>
      <c r="P4" s="2"/>
    </row>
    <row r="5" spans="2:16" ht="18.95" customHeight="1" x14ac:dyDescent="0.35">
      <c r="B5" s="88" t="s">
        <v>0</v>
      </c>
      <c r="C5" s="89"/>
      <c r="D5" s="89"/>
      <c r="E5" s="89"/>
      <c r="F5" s="89"/>
      <c r="G5" s="89"/>
      <c r="H5" s="90"/>
      <c r="I5" s="2"/>
      <c r="J5" s="2"/>
      <c r="K5" s="2"/>
      <c r="L5" s="2"/>
      <c r="M5" s="2"/>
      <c r="N5" s="2"/>
      <c r="O5" s="2"/>
      <c r="P5" s="2"/>
    </row>
    <row r="6" spans="2:16" ht="18" customHeight="1" x14ac:dyDescent="0.35">
      <c r="B6" s="91" t="s">
        <v>63</v>
      </c>
      <c r="C6" s="92"/>
      <c r="D6" s="92"/>
      <c r="E6" s="92"/>
      <c r="F6" s="92"/>
      <c r="G6" s="92"/>
      <c r="H6" s="93"/>
      <c r="I6" s="3"/>
      <c r="J6" s="3"/>
      <c r="K6" s="3"/>
      <c r="L6" s="3"/>
      <c r="M6" s="3"/>
      <c r="N6" s="3"/>
      <c r="O6" s="3"/>
      <c r="P6" s="3"/>
    </row>
    <row r="7" spans="2:16" ht="35.25" customHeight="1" x14ac:dyDescent="0.35">
      <c r="B7" s="61" t="s">
        <v>96</v>
      </c>
      <c r="C7" s="94"/>
      <c r="D7" s="62"/>
      <c r="E7" s="62"/>
      <c r="F7" s="95" t="s">
        <v>90</v>
      </c>
      <c r="G7" s="94"/>
      <c r="H7" s="43" t="s">
        <v>1</v>
      </c>
      <c r="I7" s="4"/>
      <c r="J7" s="4"/>
      <c r="K7" s="4"/>
      <c r="L7" s="4"/>
      <c r="M7" s="4"/>
      <c r="N7" s="4"/>
      <c r="O7" s="4"/>
      <c r="P7" s="4"/>
    </row>
    <row r="8" spans="2:16" ht="39.75" customHeight="1" x14ac:dyDescent="0.35">
      <c r="B8" s="58" t="s">
        <v>70</v>
      </c>
      <c r="C8" s="96"/>
      <c r="D8" s="59"/>
      <c r="E8" s="59"/>
      <c r="F8" s="97" t="s">
        <v>91</v>
      </c>
      <c r="G8" s="96"/>
      <c r="H8" s="21" t="s">
        <v>57</v>
      </c>
      <c r="I8" s="3"/>
      <c r="J8" s="3"/>
      <c r="K8" s="3"/>
      <c r="L8" s="3"/>
      <c r="M8" s="3"/>
      <c r="N8" s="3"/>
      <c r="O8" s="3"/>
      <c r="P8" s="3"/>
    </row>
    <row r="9" spans="2:16" ht="24" customHeight="1" x14ac:dyDescent="0.35">
      <c r="B9" s="88" t="s">
        <v>2</v>
      </c>
      <c r="C9" s="89"/>
      <c r="D9" s="89"/>
      <c r="E9" s="94"/>
      <c r="F9" s="95" t="s">
        <v>3</v>
      </c>
      <c r="G9" s="89"/>
      <c r="H9" s="90"/>
      <c r="I9" s="4"/>
      <c r="J9" s="4"/>
      <c r="K9" s="4"/>
      <c r="L9" s="4"/>
      <c r="M9" s="4"/>
      <c r="N9" s="4"/>
      <c r="O9" s="4"/>
      <c r="P9" s="4"/>
    </row>
    <row r="10" spans="2:16" ht="59.25" customHeight="1" x14ac:dyDescent="0.35">
      <c r="B10" s="22" t="s">
        <v>88</v>
      </c>
      <c r="C10" s="83" t="s">
        <v>89</v>
      </c>
      <c r="D10" s="83"/>
      <c r="E10" s="83"/>
      <c r="F10" s="97"/>
      <c r="G10" s="98"/>
      <c r="H10" s="99"/>
    </row>
    <row r="11" spans="2:16" ht="17.100000000000001" customHeight="1" x14ac:dyDescent="0.35">
      <c r="B11" s="88" t="s">
        <v>4</v>
      </c>
      <c r="C11" s="89"/>
      <c r="D11" s="89"/>
      <c r="E11" s="89"/>
      <c r="F11" s="89"/>
      <c r="G11" s="89"/>
      <c r="H11" s="90"/>
    </row>
    <row r="12" spans="2:16" ht="22.5" customHeight="1" x14ac:dyDescent="0.35">
      <c r="B12" s="30" t="s">
        <v>5</v>
      </c>
      <c r="C12" s="95" t="s">
        <v>6</v>
      </c>
      <c r="D12" s="94"/>
      <c r="E12" s="32" t="s">
        <v>7</v>
      </c>
      <c r="F12" s="32" t="s">
        <v>76</v>
      </c>
      <c r="G12" s="32" t="s">
        <v>8</v>
      </c>
      <c r="H12" s="33" t="s">
        <v>9</v>
      </c>
    </row>
    <row r="13" spans="2:16" ht="18.95" customHeight="1" x14ac:dyDescent="0.35">
      <c r="B13" s="24" t="s">
        <v>87</v>
      </c>
      <c r="C13" s="123" t="s">
        <v>87</v>
      </c>
      <c r="D13" s="124"/>
      <c r="E13" s="34" t="s">
        <v>87</v>
      </c>
      <c r="F13" s="34" t="s">
        <v>87</v>
      </c>
      <c r="G13" s="34" t="s">
        <v>87</v>
      </c>
      <c r="H13" s="25" t="s">
        <v>10</v>
      </c>
    </row>
    <row r="14" spans="2:16" ht="23.25" customHeight="1" x14ac:dyDescent="0.35">
      <c r="B14" s="125" t="s">
        <v>11</v>
      </c>
      <c r="C14" s="126"/>
      <c r="D14" s="126"/>
      <c r="E14" s="126"/>
      <c r="F14" s="127"/>
      <c r="G14" s="95" t="s">
        <v>12</v>
      </c>
      <c r="H14" s="90"/>
    </row>
    <row r="15" spans="2:16" ht="16.5" customHeight="1" x14ac:dyDescent="0.35">
      <c r="B15" s="6" t="s">
        <v>13</v>
      </c>
      <c r="C15" s="128" t="s">
        <v>14</v>
      </c>
      <c r="D15" s="129"/>
      <c r="E15" s="7" t="s">
        <v>15</v>
      </c>
      <c r="F15" s="32" t="s">
        <v>7</v>
      </c>
      <c r="G15" s="31" t="s">
        <v>16</v>
      </c>
      <c r="H15" s="33" t="s">
        <v>17</v>
      </c>
    </row>
    <row r="16" spans="2:16" ht="21" customHeight="1" x14ac:dyDescent="0.35">
      <c r="B16" s="35" t="s">
        <v>18</v>
      </c>
      <c r="C16" s="97" t="s">
        <v>87</v>
      </c>
      <c r="D16" s="96"/>
      <c r="E16" s="36" t="s">
        <v>77</v>
      </c>
      <c r="F16" s="36" t="s">
        <v>78</v>
      </c>
      <c r="G16" s="29" t="s">
        <v>87</v>
      </c>
      <c r="H16" s="21" t="s">
        <v>79</v>
      </c>
    </row>
    <row r="17" spans="2:8" ht="35.25" customHeight="1" x14ac:dyDescent="0.35">
      <c r="B17" s="88" t="s">
        <v>80</v>
      </c>
      <c r="C17" s="89"/>
      <c r="D17" s="89"/>
      <c r="E17" s="94"/>
      <c r="F17" s="95" t="s">
        <v>19</v>
      </c>
      <c r="G17" s="89"/>
      <c r="H17" s="90"/>
    </row>
    <row r="18" spans="2:8" ht="54.75" customHeight="1" x14ac:dyDescent="0.35">
      <c r="B18" s="30" t="s">
        <v>81</v>
      </c>
      <c r="C18" s="32" t="s">
        <v>82</v>
      </c>
      <c r="D18" s="49" t="s">
        <v>83</v>
      </c>
      <c r="E18" s="32" t="s">
        <v>84</v>
      </c>
      <c r="F18" s="62" t="s">
        <v>85</v>
      </c>
      <c r="G18" s="62"/>
      <c r="H18" s="33" t="s">
        <v>86</v>
      </c>
    </row>
    <row r="19" spans="2:8" ht="18" customHeight="1" x14ac:dyDescent="0.35">
      <c r="B19" s="24" t="s">
        <v>87</v>
      </c>
      <c r="C19" s="34" t="s">
        <v>20</v>
      </c>
      <c r="D19" s="34" t="s">
        <v>87</v>
      </c>
      <c r="E19" s="34" t="s">
        <v>20</v>
      </c>
      <c r="F19" s="78" t="s">
        <v>87</v>
      </c>
      <c r="G19" s="78"/>
      <c r="H19" s="25" t="s">
        <v>92</v>
      </c>
    </row>
    <row r="20" spans="2:8" ht="15.75" customHeight="1" x14ac:dyDescent="0.35">
      <c r="B20" s="88" t="s">
        <v>21</v>
      </c>
      <c r="C20" s="89"/>
      <c r="D20" s="89"/>
      <c r="E20" s="89"/>
      <c r="F20" s="89"/>
      <c r="G20" s="89"/>
      <c r="H20" s="90"/>
    </row>
    <row r="21" spans="2:8" ht="81.75" customHeight="1" x14ac:dyDescent="0.35">
      <c r="B21" s="130" t="s">
        <v>103</v>
      </c>
      <c r="C21" s="131"/>
      <c r="D21" s="131"/>
      <c r="E21" s="131"/>
      <c r="F21" s="131"/>
      <c r="G21" s="131"/>
      <c r="H21" s="132"/>
    </row>
    <row r="22" spans="2:8" ht="15.75" customHeight="1" x14ac:dyDescent="0.35">
      <c r="B22" s="88" t="s">
        <v>22</v>
      </c>
      <c r="C22" s="89"/>
      <c r="D22" s="89"/>
      <c r="E22" s="89"/>
      <c r="F22" s="89"/>
      <c r="G22" s="89"/>
      <c r="H22" s="90"/>
    </row>
    <row r="23" spans="2:8" ht="72.75" customHeight="1" x14ac:dyDescent="0.35">
      <c r="B23" s="120" t="s">
        <v>104</v>
      </c>
      <c r="C23" s="121"/>
      <c r="D23" s="121"/>
      <c r="E23" s="121"/>
      <c r="F23" s="121"/>
      <c r="G23" s="121"/>
      <c r="H23" s="122"/>
    </row>
    <row r="24" spans="2:8" ht="15.75" customHeight="1" x14ac:dyDescent="0.35">
      <c r="B24" s="88" t="s">
        <v>23</v>
      </c>
      <c r="C24" s="89"/>
      <c r="D24" s="89"/>
      <c r="E24" s="94"/>
      <c r="F24" s="95" t="s">
        <v>24</v>
      </c>
      <c r="G24" s="89"/>
      <c r="H24" s="90"/>
    </row>
    <row r="25" spans="2:8" ht="24.75" customHeight="1" x14ac:dyDescent="0.35">
      <c r="B25" s="111" t="s">
        <v>93</v>
      </c>
      <c r="C25" s="98"/>
      <c r="D25" s="98"/>
      <c r="E25" s="96"/>
      <c r="F25" s="97" t="s">
        <v>64</v>
      </c>
      <c r="G25" s="98"/>
      <c r="H25" s="99"/>
    </row>
    <row r="26" spans="2:8" x14ac:dyDescent="0.35">
      <c r="B26" s="88" t="s">
        <v>25</v>
      </c>
      <c r="C26" s="89"/>
      <c r="D26" s="89"/>
      <c r="E26" s="94"/>
      <c r="F26" s="95" t="s">
        <v>26</v>
      </c>
      <c r="G26" s="89"/>
      <c r="H26" s="90"/>
    </row>
    <row r="27" spans="2:8" ht="21.75" customHeight="1" x14ac:dyDescent="0.35">
      <c r="B27" s="88" t="s">
        <v>27</v>
      </c>
      <c r="C27" s="89"/>
      <c r="D27" s="94"/>
      <c r="E27" s="31" t="s">
        <v>28</v>
      </c>
      <c r="F27" s="32" t="s">
        <v>27</v>
      </c>
      <c r="G27" s="32" t="s">
        <v>29</v>
      </c>
      <c r="H27" s="38" t="s">
        <v>28</v>
      </c>
    </row>
    <row r="28" spans="2:8" ht="25.5" customHeight="1" x14ac:dyDescent="0.35">
      <c r="B28" s="117">
        <v>66</v>
      </c>
      <c r="C28" s="118"/>
      <c r="D28" s="119"/>
      <c r="E28" s="29">
        <v>2020</v>
      </c>
      <c r="F28" s="5">
        <v>70.5</v>
      </c>
      <c r="G28" s="11">
        <f>(F28-B28)/B28</f>
        <v>6.8181818181818177E-2</v>
      </c>
      <c r="H28" s="10">
        <v>2023</v>
      </c>
    </row>
    <row r="29" spans="2:8" ht="19.5" customHeight="1" x14ac:dyDescent="0.35">
      <c r="B29" s="61" t="s">
        <v>30</v>
      </c>
      <c r="C29" s="62"/>
      <c r="D29" s="62"/>
      <c r="E29" s="62"/>
      <c r="F29" s="62"/>
      <c r="G29" s="62"/>
      <c r="H29" s="63"/>
    </row>
    <row r="30" spans="2:8" ht="19.5" customHeight="1" x14ac:dyDescent="0.35">
      <c r="B30" s="61" t="s">
        <v>71</v>
      </c>
      <c r="C30" s="62"/>
      <c r="D30" s="62"/>
      <c r="E30" s="62"/>
      <c r="F30" s="62" t="s">
        <v>94</v>
      </c>
      <c r="G30" s="62"/>
      <c r="H30" s="63"/>
    </row>
    <row r="31" spans="2:8" ht="26.1" customHeight="1" x14ac:dyDescent="0.35">
      <c r="B31" s="70" t="s">
        <v>31</v>
      </c>
      <c r="C31" s="71"/>
      <c r="D31" s="26" t="s">
        <v>32</v>
      </c>
      <c r="E31" s="27" t="s">
        <v>33</v>
      </c>
      <c r="F31" s="39" t="s">
        <v>31</v>
      </c>
      <c r="G31" s="26" t="s">
        <v>32</v>
      </c>
      <c r="H31" s="28" t="s">
        <v>33</v>
      </c>
    </row>
    <row r="32" spans="2:8" ht="36.75" customHeight="1" x14ac:dyDescent="0.35">
      <c r="B32" s="72" t="s">
        <v>107</v>
      </c>
      <c r="C32" s="73"/>
      <c r="D32" s="40" t="s">
        <v>72</v>
      </c>
      <c r="E32" s="40" t="s">
        <v>108</v>
      </c>
      <c r="F32" s="41" t="s">
        <v>73</v>
      </c>
      <c r="G32" s="40" t="s">
        <v>74</v>
      </c>
      <c r="H32" s="42" t="s">
        <v>75</v>
      </c>
    </row>
    <row r="33" spans="2:8" ht="15" customHeight="1" x14ac:dyDescent="0.35">
      <c r="B33" s="61" t="s">
        <v>34</v>
      </c>
      <c r="C33" s="62"/>
      <c r="D33" s="62"/>
      <c r="E33" s="62"/>
      <c r="F33" s="62"/>
      <c r="G33" s="62"/>
      <c r="H33" s="63"/>
    </row>
    <row r="34" spans="2:8" ht="144.75" customHeight="1" x14ac:dyDescent="0.35">
      <c r="B34" s="74" t="s">
        <v>101</v>
      </c>
      <c r="C34" s="75"/>
      <c r="D34" s="76"/>
      <c r="E34" s="76"/>
      <c r="F34" s="76"/>
      <c r="G34" s="76"/>
      <c r="H34" s="77"/>
    </row>
    <row r="35" spans="2:8" ht="20.100000000000001" customHeight="1" x14ac:dyDescent="0.35">
      <c r="B35" s="61" t="s">
        <v>35</v>
      </c>
      <c r="C35" s="62"/>
      <c r="D35" s="62"/>
      <c r="E35" s="62"/>
      <c r="F35" s="62"/>
      <c r="G35" s="62"/>
      <c r="H35" s="63"/>
    </row>
    <row r="36" spans="2:8" ht="27.95" customHeight="1" x14ac:dyDescent="0.35">
      <c r="B36" s="44" t="s">
        <v>36</v>
      </c>
      <c r="C36" s="32" t="s">
        <v>37</v>
      </c>
      <c r="D36" s="48" t="s">
        <v>38</v>
      </c>
      <c r="E36" s="32" t="s">
        <v>39</v>
      </c>
      <c r="F36" s="32" t="s">
        <v>40</v>
      </c>
      <c r="G36" s="62" t="s">
        <v>41</v>
      </c>
      <c r="H36" s="63"/>
    </row>
    <row r="37" spans="2:8" ht="38.1" customHeight="1" x14ac:dyDescent="0.35">
      <c r="B37" s="46">
        <v>0.83689999999999998</v>
      </c>
      <c r="C37" s="11">
        <v>0.83689999999999998</v>
      </c>
      <c r="D37" s="11">
        <v>0.83689999999999998</v>
      </c>
      <c r="E37" s="11">
        <v>0.83689999999999998</v>
      </c>
      <c r="F37" s="11">
        <v>0.83689999999999998</v>
      </c>
      <c r="G37" s="59"/>
      <c r="H37" s="60"/>
    </row>
    <row r="38" spans="2:8" ht="15.75" customHeight="1" x14ac:dyDescent="0.35">
      <c r="B38" s="61" t="s">
        <v>42</v>
      </c>
      <c r="C38" s="62"/>
      <c r="D38" s="62"/>
      <c r="E38" s="62"/>
      <c r="F38" s="62"/>
      <c r="G38" s="62"/>
      <c r="H38" s="63"/>
    </row>
    <row r="39" spans="2:8" ht="14.1" customHeight="1" x14ac:dyDescent="0.35">
      <c r="B39" s="88" t="s">
        <v>43</v>
      </c>
      <c r="C39" s="89"/>
      <c r="D39" s="89"/>
      <c r="E39" s="94"/>
      <c r="F39" s="95" t="s">
        <v>44</v>
      </c>
      <c r="G39" s="89"/>
      <c r="H39" s="90"/>
    </row>
    <row r="40" spans="2:8" ht="20.25" customHeight="1" x14ac:dyDescent="0.35">
      <c r="B40" s="111" t="s">
        <v>95</v>
      </c>
      <c r="C40" s="98"/>
      <c r="D40" s="98"/>
      <c r="E40" s="96"/>
      <c r="F40" s="97" t="s">
        <v>95</v>
      </c>
      <c r="G40" s="98"/>
      <c r="H40" s="99"/>
    </row>
    <row r="41" spans="2:8" ht="17.100000000000001" customHeight="1" x14ac:dyDescent="0.35">
      <c r="B41" s="88" t="s">
        <v>45</v>
      </c>
      <c r="C41" s="89"/>
      <c r="D41" s="89"/>
      <c r="E41" s="94"/>
      <c r="F41" s="95" t="s">
        <v>46</v>
      </c>
      <c r="G41" s="89"/>
      <c r="H41" s="90"/>
    </row>
    <row r="42" spans="2:8" ht="27" customHeight="1" x14ac:dyDescent="0.35">
      <c r="B42" s="112" t="s">
        <v>68</v>
      </c>
      <c r="C42" s="113"/>
      <c r="D42" s="113"/>
      <c r="E42" s="113"/>
      <c r="F42" s="97" t="s">
        <v>65</v>
      </c>
      <c r="G42" s="98"/>
      <c r="H42" s="99"/>
    </row>
    <row r="43" spans="2:8" ht="15" customHeight="1" x14ac:dyDescent="0.35">
      <c r="B43" s="88" t="s">
        <v>47</v>
      </c>
      <c r="C43" s="89"/>
      <c r="D43" s="89"/>
      <c r="E43" s="94"/>
      <c r="F43" s="95" t="s">
        <v>48</v>
      </c>
      <c r="G43" s="89"/>
      <c r="H43" s="90"/>
    </row>
    <row r="44" spans="2:8" ht="23.25" customHeight="1" x14ac:dyDescent="0.35">
      <c r="B44" s="111" t="s">
        <v>95</v>
      </c>
      <c r="C44" s="98"/>
      <c r="D44" s="98"/>
      <c r="E44" s="96"/>
      <c r="F44" s="97" t="s">
        <v>95</v>
      </c>
      <c r="G44" s="98"/>
      <c r="H44" s="99"/>
    </row>
    <row r="45" spans="2:8" ht="24" customHeight="1" x14ac:dyDescent="0.35">
      <c r="B45" s="88" t="s">
        <v>49</v>
      </c>
      <c r="C45" s="89"/>
      <c r="D45" s="89"/>
      <c r="E45" s="94"/>
      <c r="F45" s="95" t="s">
        <v>50</v>
      </c>
      <c r="G45" s="89"/>
      <c r="H45" s="90"/>
    </row>
    <row r="46" spans="2:8" ht="29.25" customHeight="1" x14ac:dyDescent="0.35">
      <c r="B46" s="111" t="s">
        <v>68</v>
      </c>
      <c r="C46" s="98"/>
      <c r="D46" s="98"/>
      <c r="E46" s="96"/>
      <c r="F46" s="97" t="s">
        <v>65</v>
      </c>
      <c r="G46" s="98"/>
      <c r="H46" s="99"/>
    </row>
    <row r="47" spans="2:8" ht="14.1" customHeight="1" x14ac:dyDescent="0.35">
      <c r="B47" s="114" t="s">
        <v>51</v>
      </c>
      <c r="C47" s="115"/>
      <c r="D47" s="115"/>
      <c r="E47" s="115"/>
      <c r="F47" s="115"/>
      <c r="G47" s="115"/>
      <c r="H47" s="116"/>
    </row>
    <row r="48" spans="2:8" ht="15.95" customHeight="1" x14ac:dyDescent="0.35">
      <c r="B48" s="111" t="s">
        <v>60</v>
      </c>
      <c r="C48" s="98"/>
      <c r="D48" s="98"/>
      <c r="E48" s="98"/>
      <c r="F48" s="98"/>
      <c r="G48" s="98"/>
      <c r="H48" s="99"/>
    </row>
    <row r="49" spans="2:8" ht="16.5" customHeight="1" x14ac:dyDescent="0.35">
      <c r="B49" s="88" t="s">
        <v>52</v>
      </c>
      <c r="C49" s="89"/>
      <c r="D49" s="89"/>
      <c r="E49" s="94"/>
      <c r="F49" s="95" t="s">
        <v>53</v>
      </c>
      <c r="G49" s="89"/>
      <c r="H49" s="90"/>
    </row>
    <row r="50" spans="2:8" ht="30" customHeight="1" x14ac:dyDescent="0.35">
      <c r="B50" s="111" t="s">
        <v>61</v>
      </c>
      <c r="C50" s="98"/>
      <c r="D50" s="98"/>
      <c r="E50" s="96"/>
      <c r="F50" s="97" t="s">
        <v>279</v>
      </c>
      <c r="G50" s="98"/>
      <c r="H50" s="99"/>
    </row>
    <row r="51" spans="2:8" ht="16.5" customHeight="1" x14ac:dyDescent="0.35">
      <c r="B51" s="88" t="s">
        <v>54</v>
      </c>
      <c r="C51" s="89"/>
      <c r="D51" s="89"/>
      <c r="E51" s="94"/>
      <c r="F51" s="95" t="s">
        <v>55</v>
      </c>
      <c r="G51" s="89"/>
      <c r="H51" s="90"/>
    </row>
    <row r="52" spans="2:8" ht="15" customHeight="1" thickBot="1" x14ac:dyDescent="0.4">
      <c r="B52" s="100" t="s">
        <v>59</v>
      </c>
      <c r="C52" s="101"/>
      <c r="D52" s="101"/>
      <c r="E52" s="101"/>
      <c r="F52" s="102" t="s">
        <v>62</v>
      </c>
      <c r="G52" s="103"/>
      <c r="H52" s="104"/>
    </row>
    <row r="53" spans="2:8" ht="44.25" customHeight="1" thickBot="1" x14ac:dyDescent="0.4">
      <c r="B53" s="105"/>
      <c r="C53" s="106"/>
      <c r="D53" s="106"/>
      <c r="E53" s="106"/>
      <c r="F53" s="106"/>
      <c r="G53" s="106"/>
      <c r="H53" s="107"/>
    </row>
    <row r="54" spans="2:8" ht="18" customHeight="1" thickBot="1" x14ac:dyDescent="0.4">
      <c r="B54" s="108" t="s">
        <v>56</v>
      </c>
      <c r="C54" s="109"/>
      <c r="D54" s="109"/>
      <c r="E54" s="109"/>
      <c r="F54" s="109"/>
      <c r="G54" s="109"/>
      <c r="H54" s="110"/>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61" priority="1" operator="containsText" text="NO APLICA">
      <formula>NOT(ISERROR(SEARCH("NO APLICA",B37)))</formula>
    </cfRule>
    <cfRule type="cellIs" dxfId="60" priority="2" operator="greaterThan">
      <formula>1.2</formula>
    </cfRule>
    <cfRule type="cellIs" dxfId="59" priority="3" operator="lessThan">
      <formula>0.5</formula>
    </cfRule>
    <cfRule type="cellIs" dxfId="58" priority="4" operator="between">
      <formula>0.5</formula>
      <formula>0.7</formula>
    </cfRule>
    <cfRule type="cellIs" dxfId="57" priority="5" operator="greaterThan">
      <formula>0.7</formula>
    </cfRule>
  </conditionalFormatting>
  <printOptions horizontalCentered="1" verticalCentered="1"/>
  <pageMargins left="0.70866141732283472" right="0.70866141732283472" top="0.35433070866141736" bottom="0.35433070866141736" header="0.31496062992125984" footer="0.31496062992125984"/>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1F002AD2-A809-428B-92E3-4D183DD0FCDA}">
          <x14:colorSeries rgb="FF376092"/>
          <x14:colorNegative rgb="FFD00000"/>
          <x14:colorAxis rgb="FF000000"/>
          <x14:colorMarkers rgb="FFD00000"/>
          <x14:colorFirst rgb="FFD00000"/>
          <x14:colorLast rgb="FFD00000"/>
          <x14:colorHigh rgb="FFD00000"/>
          <x14:colorLow rgb="FFD00000"/>
          <x14:sparklines>
            <x14:sparkline>
              <xm:f>'FID FIN 1.06.1 (2)'!B37:F37</xm:f>
              <xm:sqref>G37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BED4-8F32-441E-8B8A-04FA31437B29}">
  <sheetPr>
    <pageSetUpPr fitToPage="1"/>
  </sheetPr>
  <dimension ref="B1:P54"/>
  <sheetViews>
    <sheetView showGridLines="0" topLeftCell="A34" zoomScaleNormal="100" zoomScalePageLayoutView="80" workbookViewId="0">
      <selection activeCell="E37" sqref="E37"/>
    </sheetView>
  </sheetViews>
  <sheetFormatPr baseColWidth="10" defaultColWidth="11.42578125" defaultRowHeight="18" x14ac:dyDescent="0.35"/>
  <cols>
    <col min="1" max="1" width="11.42578125" style="1"/>
    <col min="2" max="2" width="15.140625" style="1" customWidth="1"/>
    <col min="3" max="3" width="13.42578125" style="1" customWidth="1"/>
    <col min="4" max="4" width="14.140625" style="1" customWidth="1"/>
    <col min="5" max="5" width="12.42578125" style="1" customWidth="1"/>
    <col min="6" max="7" width="14.5703125" style="1" customWidth="1"/>
    <col min="8" max="8" width="20.5703125" style="1" customWidth="1"/>
    <col min="9" max="16384" width="11.42578125" style="1"/>
  </cols>
  <sheetData>
    <row r="1" spans="2:16" ht="37.5" customHeight="1" x14ac:dyDescent="0.35">
      <c r="B1" s="12"/>
      <c r="C1" s="13"/>
      <c r="D1" s="13"/>
      <c r="E1" s="13"/>
      <c r="F1" s="13"/>
      <c r="G1" s="13"/>
      <c r="H1" s="14"/>
    </row>
    <row r="2" spans="2:16" ht="37.5" customHeight="1" x14ac:dyDescent="0.35">
      <c r="B2" s="15"/>
      <c r="C2" s="16"/>
      <c r="D2" s="16"/>
      <c r="E2" s="16"/>
      <c r="F2" s="16"/>
      <c r="G2" s="16"/>
      <c r="H2" s="17"/>
    </row>
    <row r="3" spans="2:16" ht="18.75" thickBot="1" x14ac:dyDescent="0.4">
      <c r="B3" s="18"/>
      <c r="C3" s="19"/>
      <c r="D3" s="19"/>
      <c r="E3" s="19"/>
      <c r="F3" s="19"/>
      <c r="G3" s="19"/>
      <c r="H3" s="20"/>
    </row>
    <row r="4" spans="2:16" ht="27" customHeight="1" x14ac:dyDescent="0.35">
      <c r="B4" s="133" t="s">
        <v>105</v>
      </c>
      <c r="C4" s="134"/>
      <c r="D4" s="134"/>
      <c r="E4" s="134"/>
      <c r="F4" s="134"/>
      <c r="G4" s="134"/>
      <c r="H4" s="135"/>
      <c r="I4" s="2"/>
      <c r="J4" s="2"/>
      <c r="K4" s="2"/>
      <c r="L4" s="2"/>
      <c r="M4" s="2"/>
      <c r="N4" s="2"/>
      <c r="O4" s="2"/>
      <c r="P4" s="2"/>
    </row>
    <row r="5" spans="2:16" ht="18.95" customHeight="1" x14ac:dyDescent="0.35">
      <c r="B5" s="88" t="s">
        <v>0</v>
      </c>
      <c r="C5" s="89"/>
      <c r="D5" s="89"/>
      <c r="E5" s="89"/>
      <c r="F5" s="89"/>
      <c r="G5" s="89"/>
      <c r="H5" s="90"/>
      <c r="I5" s="2"/>
      <c r="J5" s="2"/>
      <c r="K5" s="2"/>
      <c r="L5" s="2"/>
      <c r="M5" s="2"/>
      <c r="N5" s="2"/>
      <c r="O5" s="2"/>
      <c r="P5" s="2"/>
    </row>
    <row r="6" spans="2:16" ht="27.75" customHeight="1" x14ac:dyDescent="0.35">
      <c r="B6" s="91" t="s">
        <v>66</v>
      </c>
      <c r="C6" s="92"/>
      <c r="D6" s="92"/>
      <c r="E6" s="92"/>
      <c r="F6" s="92"/>
      <c r="G6" s="92"/>
      <c r="H6" s="93"/>
      <c r="I6" s="3"/>
      <c r="J6" s="3"/>
      <c r="K6" s="3"/>
      <c r="L6" s="3"/>
      <c r="M6" s="3"/>
      <c r="N6" s="3"/>
      <c r="O6" s="3"/>
      <c r="P6" s="3"/>
    </row>
    <row r="7" spans="2:16" ht="36.75" customHeight="1" x14ac:dyDescent="0.35">
      <c r="B7" s="61" t="s">
        <v>96</v>
      </c>
      <c r="C7" s="94"/>
      <c r="D7" s="62"/>
      <c r="E7" s="62"/>
      <c r="F7" s="95" t="s">
        <v>90</v>
      </c>
      <c r="G7" s="94"/>
      <c r="H7" s="37" t="s">
        <v>1</v>
      </c>
      <c r="I7" s="4"/>
      <c r="J7" s="4"/>
      <c r="K7" s="4"/>
      <c r="L7" s="4"/>
      <c r="M7" s="4"/>
      <c r="N7" s="4"/>
      <c r="O7" s="4"/>
      <c r="P7" s="4"/>
    </row>
    <row r="8" spans="2:16" ht="40.5" customHeight="1" x14ac:dyDescent="0.35">
      <c r="B8" s="58" t="s">
        <v>70</v>
      </c>
      <c r="C8" s="96"/>
      <c r="D8" s="59"/>
      <c r="E8" s="59"/>
      <c r="F8" s="97" t="s">
        <v>91</v>
      </c>
      <c r="G8" s="96"/>
      <c r="H8" s="21" t="s">
        <v>57</v>
      </c>
      <c r="I8" s="3"/>
      <c r="J8" s="3"/>
      <c r="K8" s="3"/>
      <c r="L8" s="3"/>
      <c r="M8" s="3"/>
      <c r="N8" s="3"/>
      <c r="O8" s="3"/>
      <c r="P8" s="3"/>
    </row>
    <row r="9" spans="2:16" ht="24" customHeight="1" x14ac:dyDescent="0.35">
      <c r="B9" s="88" t="s">
        <v>2</v>
      </c>
      <c r="C9" s="89"/>
      <c r="D9" s="89"/>
      <c r="E9" s="94"/>
      <c r="F9" s="95" t="s">
        <v>3</v>
      </c>
      <c r="G9" s="89"/>
      <c r="H9" s="90"/>
      <c r="I9" s="4"/>
      <c r="J9" s="4"/>
      <c r="K9" s="4"/>
      <c r="L9" s="4"/>
      <c r="M9" s="4"/>
      <c r="N9" s="4"/>
      <c r="O9" s="4"/>
      <c r="P9" s="4"/>
    </row>
    <row r="10" spans="2:16" ht="62.25" customHeight="1" x14ac:dyDescent="0.35">
      <c r="B10" s="22" t="s">
        <v>88</v>
      </c>
      <c r="C10" s="83" t="s">
        <v>89</v>
      </c>
      <c r="D10" s="83"/>
      <c r="E10" s="83"/>
      <c r="F10" s="97"/>
      <c r="G10" s="98"/>
      <c r="H10" s="99"/>
    </row>
    <row r="11" spans="2:16" ht="17.100000000000001" customHeight="1" x14ac:dyDescent="0.35">
      <c r="B11" s="88" t="s">
        <v>4</v>
      </c>
      <c r="C11" s="89"/>
      <c r="D11" s="89"/>
      <c r="E11" s="89"/>
      <c r="F11" s="89"/>
      <c r="G11" s="89"/>
      <c r="H11" s="90"/>
    </row>
    <row r="12" spans="2:16" ht="22.5" customHeight="1" x14ac:dyDescent="0.35">
      <c r="B12" s="30" t="s">
        <v>5</v>
      </c>
      <c r="C12" s="95" t="s">
        <v>6</v>
      </c>
      <c r="D12" s="94"/>
      <c r="E12" s="32" t="s">
        <v>7</v>
      </c>
      <c r="F12" s="32" t="s">
        <v>76</v>
      </c>
      <c r="G12" s="32" t="s">
        <v>8</v>
      </c>
      <c r="H12" s="33" t="s">
        <v>9</v>
      </c>
    </row>
    <row r="13" spans="2:16" ht="18.95" customHeight="1" x14ac:dyDescent="0.35">
      <c r="B13" s="24" t="s">
        <v>87</v>
      </c>
      <c r="C13" s="123" t="s">
        <v>87</v>
      </c>
      <c r="D13" s="124"/>
      <c r="E13" s="34" t="s">
        <v>87</v>
      </c>
      <c r="F13" s="34" t="s">
        <v>87</v>
      </c>
      <c r="G13" s="34" t="s">
        <v>87</v>
      </c>
      <c r="H13" s="25" t="s">
        <v>10</v>
      </c>
    </row>
    <row r="14" spans="2:16" ht="16.5" customHeight="1" x14ac:dyDescent="0.35">
      <c r="B14" s="125" t="s">
        <v>11</v>
      </c>
      <c r="C14" s="126"/>
      <c r="D14" s="126"/>
      <c r="E14" s="126"/>
      <c r="F14" s="127"/>
      <c r="G14" s="95" t="s">
        <v>12</v>
      </c>
      <c r="H14" s="90"/>
    </row>
    <row r="15" spans="2:16" ht="16.5" customHeight="1" x14ac:dyDescent="0.35">
      <c r="B15" s="6" t="s">
        <v>13</v>
      </c>
      <c r="C15" s="128" t="s">
        <v>14</v>
      </c>
      <c r="D15" s="129"/>
      <c r="E15" s="7" t="s">
        <v>15</v>
      </c>
      <c r="F15" s="32" t="s">
        <v>7</v>
      </c>
      <c r="G15" s="31" t="s">
        <v>16</v>
      </c>
      <c r="H15" s="33" t="s">
        <v>17</v>
      </c>
    </row>
    <row r="16" spans="2:16" ht="21" customHeight="1" x14ac:dyDescent="0.35">
      <c r="B16" s="35" t="s">
        <v>18</v>
      </c>
      <c r="C16" s="97" t="s">
        <v>87</v>
      </c>
      <c r="D16" s="96"/>
      <c r="E16" s="36" t="s">
        <v>77</v>
      </c>
      <c r="F16" s="36" t="s">
        <v>78</v>
      </c>
      <c r="G16" s="29" t="s">
        <v>87</v>
      </c>
      <c r="H16" s="21" t="s">
        <v>79</v>
      </c>
    </row>
    <row r="17" spans="2:8" ht="34.5" customHeight="1" x14ac:dyDescent="0.35">
      <c r="B17" s="88" t="s">
        <v>80</v>
      </c>
      <c r="C17" s="89"/>
      <c r="D17" s="89"/>
      <c r="E17" s="94"/>
      <c r="F17" s="95" t="s">
        <v>19</v>
      </c>
      <c r="G17" s="89"/>
      <c r="H17" s="90"/>
    </row>
    <row r="18" spans="2:8" ht="52.5" customHeight="1" x14ac:dyDescent="0.35">
      <c r="B18" s="30" t="s">
        <v>81</v>
      </c>
      <c r="C18" s="32" t="s">
        <v>82</v>
      </c>
      <c r="D18" s="49" t="s">
        <v>83</v>
      </c>
      <c r="E18" s="32" t="s">
        <v>84</v>
      </c>
      <c r="F18" s="62" t="s">
        <v>85</v>
      </c>
      <c r="G18" s="62"/>
      <c r="H18" s="33" t="s">
        <v>86</v>
      </c>
    </row>
    <row r="19" spans="2:8" ht="18" customHeight="1" x14ac:dyDescent="0.35">
      <c r="B19" s="24" t="s">
        <v>87</v>
      </c>
      <c r="C19" s="34" t="s">
        <v>20</v>
      </c>
      <c r="D19" s="34" t="s">
        <v>87</v>
      </c>
      <c r="E19" s="34" t="s">
        <v>20</v>
      </c>
      <c r="F19" s="78" t="s">
        <v>87</v>
      </c>
      <c r="G19" s="78"/>
      <c r="H19" s="25" t="s">
        <v>92</v>
      </c>
    </row>
    <row r="20" spans="2:8" ht="15.75" customHeight="1" x14ac:dyDescent="0.35">
      <c r="B20" s="88" t="s">
        <v>21</v>
      </c>
      <c r="C20" s="89"/>
      <c r="D20" s="89"/>
      <c r="E20" s="89"/>
      <c r="F20" s="89"/>
      <c r="G20" s="89"/>
      <c r="H20" s="90"/>
    </row>
    <row r="21" spans="2:8" ht="40.5" customHeight="1" x14ac:dyDescent="0.35">
      <c r="B21" s="130" t="s">
        <v>67</v>
      </c>
      <c r="C21" s="131"/>
      <c r="D21" s="131"/>
      <c r="E21" s="131"/>
      <c r="F21" s="131"/>
      <c r="G21" s="131"/>
      <c r="H21" s="132"/>
    </row>
    <row r="22" spans="2:8" ht="15.75" customHeight="1" x14ac:dyDescent="0.35">
      <c r="B22" s="88" t="s">
        <v>22</v>
      </c>
      <c r="C22" s="89"/>
      <c r="D22" s="89"/>
      <c r="E22" s="89"/>
      <c r="F22" s="89"/>
      <c r="G22" s="89"/>
      <c r="H22" s="90"/>
    </row>
    <row r="23" spans="2:8" ht="135" customHeight="1" x14ac:dyDescent="0.35">
      <c r="B23" s="148" t="s">
        <v>100</v>
      </c>
      <c r="C23" s="149"/>
      <c r="D23" s="149"/>
      <c r="E23" s="149"/>
      <c r="F23" s="149"/>
      <c r="G23" s="149"/>
      <c r="H23" s="150"/>
    </row>
    <row r="24" spans="2:8" ht="15.75" customHeight="1" x14ac:dyDescent="0.35">
      <c r="B24" s="88" t="s">
        <v>23</v>
      </c>
      <c r="C24" s="89"/>
      <c r="D24" s="89"/>
      <c r="E24" s="94"/>
      <c r="F24" s="95" t="s">
        <v>24</v>
      </c>
      <c r="G24" s="89"/>
      <c r="H24" s="90"/>
    </row>
    <row r="25" spans="2:8" ht="24.75" customHeight="1" x14ac:dyDescent="0.35">
      <c r="B25" s="111" t="s">
        <v>93</v>
      </c>
      <c r="C25" s="98"/>
      <c r="D25" s="98"/>
      <c r="E25" s="96"/>
      <c r="F25" s="97" t="s">
        <v>64</v>
      </c>
      <c r="G25" s="98"/>
      <c r="H25" s="99"/>
    </row>
    <row r="26" spans="2:8" x14ac:dyDescent="0.35">
      <c r="B26" s="88" t="s">
        <v>25</v>
      </c>
      <c r="C26" s="89"/>
      <c r="D26" s="89"/>
      <c r="E26" s="94"/>
      <c r="F26" s="95" t="s">
        <v>26</v>
      </c>
      <c r="G26" s="89"/>
      <c r="H26" s="90"/>
    </row>
    <row r="27" spans="2:8" ht="27.75" customHeight="1" x14ac:dyDescent="0.35">
      <c r="B27" s="88" t="s">
        <v>27</v>
      </c>
      <c r="C27" s="89"/>
      <c r="D27" s="94"/>
      <c r="E27" s="31" t="s">
        <v>28</v>
      </c>
      <c r="F27" s="32" t="s">
        <v>27</v>
      </c>
      <c r="G27" s="32" t="s">
        <v>29</v>
      </c>
      <c r="H27" s="38" t="s">
        <v>28</v>
      </c>
    </row>
    <row r="28" spans="2:8" ht="25.5" customHeight="1" x14ac:dyDescent="0.35">
      <c r="B28" s="117">
        <v>4.4000000000000004</v>
      </c>
      <c r="C28" s="118"/>
      <c r="D28" s="119"/>
      <c r="E28" s="29">
        <v>2019</v>
      </c>
      <c r="F28" s="5">
        <v>5.8</v>
      </c>
      <c r="G28" s="11">
        <f>(F28-B28)/B28</f>
        <v>0.31818181818181801</v>
      </c>
      <c r="H28" s="10">
        <v>2023</v>
      </c>
    </row>
    <row r="29" spans="2:8" ht="19.5" customHeight="1" x14ac:dyDescent="0.35">
      <c r="B29" s="61" t="s">
        <v>30</v>
      </c>
      <c r="C29" s="62"/>
      <c r="D29" s="62"/>
      <c r="E29" s="62"/>
      <c r="F29" s="62"/>
      <c r="G29" s="62"/>
      <c r="H29" s="63"/>
    </row>
    <row r="30" spans="2:8" ht="19.5" customHeight="1" x14ac:dyDescent="0.35">
      <c r="B30" s="61" t="s">
        <v>71</v>
      </c>
      <c r="C30" s="62"/>
      <c r="D30" s="62"/>
      <c r="E30" s="62"/>
      <c r="F30" s="62" t="s">
        <v>94</v>
      </c>
      <c r="G30" s="62"/>
      <c r="H30" s="63"/>
    </row>
    <row r="31" spans="2:8" ht="26.1" customHeight="1" x14ac:dyDescent="0.35">
      <c r="B31" s="70" t="s">
        <v>31</v>
      </c>
      <c r="C31" s="71"/>
      <c r="D31" s="26" t="s">
        <v>32</v>
      </c>
      <c r="E31" s="27" t="s">
        <v>33</v>
      </c>
      <c r="F31" s="39" t="s">
        <v>31</v>
      </c>
      <c r="G31" s="26" t="s">
        <v>32</v>
      </c>
      <c r="H31" s="28" t="s">
        <v>33</v>
      </c>
    </row>
    <row r="32" spans="2:8" ht="37.5" customHeight="1" x14ac:dyDescent="0.35">
      <c r="B32" s="72" t="s">
        <v>107</v>
      </c>
      <c r="C32" s="73"/>
      <c r="D32" s="40" t="s">
        <v>72</v>
      </c>
      <c r="E32" s="40" t="s">
        <v>108</v>
      </c>
      <c r="F32" s="41" t="s">
        <v>73</v>
      </c>
      <c r="G32" s="40" t="s">
        <v>74</v>
      </c>
      <c r="H32" s="42" t="s">
        <v>75</v>
      </c>
    </row>
    <row r="33" spans="2:8" ht="15" customHeight="1" x14ac:dyDescent="0.35">
      <c r="B33" s="61" t="s">
        <v>34</v>
      </c>
      <c r="C33" s="62"/>
      <c r="D33" s="62"/>
      <c r="E33" s="62"/>
      <c r="F33" s="62"/>
      <c r="G33" s="62"/>
      <c r="H33" s="63"/>
    </row>
    <row r="34" spans="2:8" ht="144.75" customHeight="1" thickBot="1" x14ac:dyDescent="0.4">
      <c r="B34" s="136" t="s">
        <v>101</v>
      </c>
      <c r="C34" s="137"/>
      <c r="D34" s="138"/>
      <c r="E34" s="138"/>
      <c r="F34" s="138"/>
      <c r="G34" s="138"/>
      <c r="H34" s="139"/>
    </row>
    <row r="35" spans="2:8" ht="20.100000000000001" customHeight="1" thickBot="1" x14ac:dyDescent="0.4">
      <c r="B35" s="140" t="s">
        <v>35</v>
      </c>
      <c r="C35" s="141"/>
      <c r="D35" s="141"/>
      <c r="E35" s="141"/>
      <c r="F35" s="141"/>
      <c r="G35" s="141"/>
      <c r="H35" s="142"/>
    </row>
    <row r="36" spans="2:8" ht="27.95" customHeight="1" thickBot="1" x14ac:dyDescent="0.4">
      <c r="B36" s="8" t="s">
        <v>36</v>
      </c>
      <c r="C36" s="8" t="s">
        <v>37</v>
      </c>
      <c r="D36" s="23" t="s">
        <v>38</v>
      </c>
      <c r="E36" s="8" t="s">
        <v>39</v>
      </c>
      <c r="F36" s="8" t="s">
        <v>40</v>
      </c>
      <c r="G36" s="140" t="s">
        <v>41</v>
      </c>
      <c r="H36" s="142"/>
    </row>
    <row r="37" spans="2:8" ht="38.1" customHeight="1" thickBot="1" x14ac:dyDescent="0.4">
      <c r="B37" s="9">
        <v>0.86209999999999998</v>
      </c>
      <c r="C37" s="9">
        <v>0.86209999999999998</v>
      </c>
      <c r="D37" s="9">
        <v>0.86209999999999998</v>
      </c>
      <c r="E37" s="9">
        <v>0.86209999999999998</v>
      </c>
      <c r="F37" s="9">
        <v>0.86209999999999998</v>
      </c>
      <c r="G37" s="143"/>
      <c r="H37" s="144"/>
    </row>
    <row r="38" spans="2:8" ht="15.75" customHeight="1" x14ac:dyDescent="0.35">
      <c r="B38" s="145" t="s">
        <v>42</v>
      </c>
      <c r="C38" s="146"/>
      <c r="D38" s="146"/>
      <c r="E38" s="146"/>
      <c r="F38" s="146"/>
      <c r="G38" s="146"/>
      <c r="H38" s="147"/>
    </row>
    <row r="39" spans="2:8" ht="14.1" customHeight="1" x14ac:dyDescent="0.35">
      <c r="B39" s="88" t="s">
        <v>43</v>
      </c>
      <c r="C39" s="89"/>
      <c r="D39" s="89"/>
      <c r="E39" s="94"/>
      <c r="F39" s="95" t="s">
        <v>44</v>
      </c>
      <c r="G39" s="89"/>
      <c r="H39" s="90"/>
    </row>
    <row r="40" spans="2:8" ht="25.5" customHeight="1" x14ac:dyDescent="0.35">
      <c r="B40" s="111" t="s">
        <v>95</v>
      </c>
      <c r="C40" s="98"/>
      <c r="D40" s="98"/>
      <c r="E40" s="96"/>
      <c r="F40" s="97" t="s">
        <v>95</v>
      </c>
      <c r="G40" s="98"/>
      <c r="H40" s="99"/>
    </row>
    <row r="41" spans="2:8" ht="17.100000000000001" customHeight="1" x14ac:dyDescent="0.35">
      <c r="B41" s="88" t="s">
        <v>45</v>
      </c>
      <c r="C41" s="89"/>
      <c r="D41" s="89"/>
      <c r="E41" s="94"/>
      <c r="F41" s="95" t="s">
        <v>46</v>
      </c>
      <c r="G41" s="89"/>
      <c r="H41" s="90"/>
    </row>
    <row r="42" spans="2:8" ht="27" customHeight="1" x14ac:dyDescent="0.35">
      <c r="B42" s="112" t="s">
        <v>68</v>
      </c>
      <c r="C42" s="113"/>
      <c r="D42" s="113"/>
      <c r="E42" s="113"/>
      <c r="F42" s="97" t="s">
        <v>65</v>
      </c>
      <c r="G42" s="98"/>
      <c r="H42" s="99"/>
    </row>
    <row r="43" spans="2:8" ht="15" customHeight="1" x14ac:dyDescent="0.35">
      <c r="B43" s="88" t="s">
        <v>47</v>
      </c>
      <c r="C43" s="89"/>
      <c r="D43" s="89"/>
      <c r="E43" s="94"/>
      <c r="F43" s="95" t="s">
        <v>48</v>
      </c>
      <c r="G43" s="89"/>
      <c r="H43" s="90"/>
    </row>
    <row r="44" spans="2:8" ht="23.25" customHeight="1" x14ac:dyDescent="0.35">
      <c r="B44" s="111" t="s">
        <v>95</v>
      </c>
      <c r="C44" s="98"/>
      <c r="D44" s="98"/>
      <c r="E44" s="96"/>
      <c r="F44" s="97" t="s">
        <v>95</v>
      </c>
      <c r="G44" s="98"/>
      <c r="H44" s="99"/>
    </row>
    <row r="45" spans="2:8" ht="24" customHeight="1" x14ac:dyDescent="0.35">
      <c r="B45" s="88" t="s">
        <v>49</v>
      </c>
      <c r="C45" s="89"/>
      <c r="D45" s="89"/>
      <c r="E45" s="94"/>
      <c r="F45" s="95" t="s">
        <v>50</v>
      </c>
      <c r="G45" s="89"/>
      <c r="H45" s="90"/>
    </row>
    <row r="46" spans="2:8" ht="29.25" customHeight="1" x14ac:dyDescent="0.35">
      <c r="B46" s="111" t="s">
        <v>68</v>
      </c>
      <c r="C46" s="98"/>
      <c r="D46" s="98"/>
      <c r="E46" s="96"/>
      <c r="F46" s="97" t="s">
        <v>65</v>
      </c>
      <c r="G46" s="98"/>
      <c r="H46" s="99"/>
    </row>
    <row r="47" spans="2:8" ht="14.1" customHeight="1" x14ac:dyDescent="0.35">
      <c r="B47" s="114" t="s">
        <v>51</v>
      </c>
      <c r="C47" s="115"/>
      <c r="D47" s="115"/>
      <c r="E47" s="115"/>
      <c r="F47" s="115"/>
      <c r="G47" s="115"/>
      <c r="H47" s="116"/>
    </row>
    <row r="48" spans="2:8" ht="15.95" customHeight="1" x14ac:dyDescent="0.35">
      <c r="B48" s="111" t="s">
        <v>60</v>
      </c>
      <c r="C48" s="98"/>
      <c r="D48" s="98"/>
      <c r="E48" s="98"/>
      <c r="F48" s="98"/>
      <c r="G48" s="98"/>
      <c r="H48" s="99"/>
    </row>
    <row r="49" spans="2:8" ht="16.5" customHeight="1" x14ac:dyDescent="0.35">
      <c r="B49" s="88" t="s">
        <v>52</v>
      </c>
      <c r="C49" s="89"/>
      <c r="D49" s="89"/>
      <c r="E49" s="94"/>
      <c r="F49" s="95" t="s">
        <v>53</v>
      </c>
      <c r="G49" s="89"/>
      <c r="H49" s="90"/>
    </row>
    <row r="50" spans="2:8" ht="30" customHeight="1" x14ac:dyDescent="0.35">
      <c r="B50" s="111" t="s">
        <v>61</v>
      </c>
      <c r="C50" s="98"/>
      <c r="D50" s="98"/>
      <c r="E50" s="96"/>
      <c r="F50" s="97" t="s">
        <v>279</v>
      </c>
      <c r="G50" s="98"/>
      <c r="H50" s="99"/>
    </row>
    <row r="51" spans="2:8" ht="16.5" customHeight="1" x14ac:dyDescent="0.35">
      <c r="B51" s="88" t="s">
        <v>54</v>
      </c>
      <c r="C51" s="89"/>
      <c r="D51" s="89"/>
      <c r="E51" s="94"/>
      <c r="F51" s="95" t="s">
        <v>55</v>
      </c>
      <c r="G51" s="89"/>
      <c r="H51" s="90"/>
    </row>
    <row r="52" spans="2:8" ht="15" customHeight="1" thickBot="1" x14ac:dyDescent="0.4">
      <c r="B52" s="100" t="s">
        <v>59</v>
      </c>
      <c r="C52" s="101"/>
      <c r="D52" s="101"/>
      <c r="E52" s="101"/>
      <c r="F52" s="102" t="s">
        <v>62</v>
      </c>
      <c r="G52" s="103"/>
      <c r="H52" s="104"/>
    </row>
    <row r="53" spans="2:8" ht="44.25" customHeight="1" thickBot="1" x14ac:dyDescent="0.4">
      <c r="B53" s="105"/>
      <c r="C53" s="106"/>
      <c r="D53" s="106"/>
      <c r="E53" s="106"/>
      <c r="F53" s="106"/>
      <c r="G53" s="106"/>
      <c r="H53" s="107"/>
    </row>
    <row r="54" spans="2:8" ht="18" customHeight="1" thickBot="1" x14ac:dyDescent="0.4">
      <c r="B54" s="108" t="s">
        <v>56</v>
      </c>
      <c r="C54" s="109"/>
      <c r="D54" s="109"/>
      <c r="E54" s="109"/>
      <c r="F54" s="109"/>
      <c r="G54" s="109"/>
      <c r="H54" s="110"/>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56" priority="1" operator="containsText" text="NO APLICA">
      <formula>NOT(ISERROR(SEARCH("NO APLICA",B37)))</formula>
    </cfRule>
    <cfRule type="cellIs" dxfId="55" priority="2" operator="greaterThan">
      <formula>1.2</formula>
    </cfRule>
    <cfRule type="cellIs" dxfId="54" priority="3" operator="lessThan">
      <formula>0.5</formula>
    </cfRule>
    <cfRule type="cellIs" dxfId="53" priority="4" operator="between">
      <formula>0.5</formula>
      <formula>0.7</formula>
    </cfRule>
    <cfRule type="cellIs" dxfId="52"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5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59C72D0D-AFA6-4052-B16F-2643924FC9D9}">
          <x14:colorSeries rgb="FF376092"/>
          <x14:colorNegative rgb="FFD00000"/>
          <x14:colorAxis rgb="FF000000"/>
          <x14:colorMarkers rgb="FFD00000"/>
          <x14:colorFirst rgb="FFD00000"/>
          <x14:colorLast rgb="FFD00000"/>
          <x14:colorHigh rgb="FFD00000"/>
          <x14:colorLow rgb="FFD00000"/>
          <x14:sparklines>
            <x14:sparkline>
              <xm:f>'FID FIN 1.06.1 (3)'!B37:F37</xm:f>
              <xm:sqref>G37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1009-7A94-4F3E-B4DE-7688891E01C0}">
  <sheetPr>
    <pageSetUpPr fitToPage="1"/>
  </sheetPr>
  <dimension ref="A1:P55"/>
  <sheetViews>
    <sheetView showGridLines="0" topLeftCell="A40" zoomScale="115" zoomScaleNormal="115" workbookViewId="0">
      <selection activeCell="A48" sqref="A48: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109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111</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97"/>
      <c r="F11" s="98"/>
      <c r="G11" s="99"/>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34"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117</v>
      </c>
      <c r="G17" s="21" t="s">
        <v>118</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120</v>
      </c>
      <c r="D20" s="34" t="s">
        <v>20</v>
      </c>
      <c r="E20" s="78" t="s">
        <v>121</v>
      </c>
      <c r="F20" s="78"/>
      <c r="G20" s="25" t="s">
        <v>92</v>
      </c>
    </row>
    <row r="21" spans="1:7" ht="15.75" customHeight="1" x14ac:dyDescent="0.35">
      <c r="A21" s="61" t="s">
        <v>21</v>
      </c>
      <c r="B21" s="62"/>
      <c r="C21" s="62"/>
      <c r="D21" s="62"/>
      <c r="E21" s="62"/>
      <c r="F21" s="62"/>
      <c r="G21" s="63"/>
    </row>
    <row r="22" spans="1:7" ht="48" customHeight="1" x14ac:dyDescent="0.35">
      <c r="A22" s="157" t="s">
        <v>122</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58" t="s">
        <v>123</v>
      </c>
      <c r="B24" s="59"/>
      <c r="C24" s="59"/>
      <c r="D24" s="59"/>
      <c r="E24" s="59"/>
      <c r="F24" s="59"/>
      <c r="G24" s="60"/>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124</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19266</v>
      </c>
      <c r="B29" s="59"/>
      <c r="C29" s="59">
        <v>2020</v>
      </c>
      <c r="D29" s="59"/>
      <c r="E29" s="36">
        <v>55000</v>
      </c>
      <c r="F29" s="11">
        <f>(E29/A29)-1</f>
        <v>1.8547700612477942</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125</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0.89976</v>
      </c>
      <c r="B38" s="11">
        <v>1.3636999999999999</v>
      </c>
      <c r="C38" s="11">
        <v>1.6326000000000001</v>
      </c>
      <c r="D38" s="11">
        <v>0.6946</v>
      </c>
      <c r="E38" s="11">
        <v>0.99478181818181821</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127</v>
      </c>
      <c r="B41" s="59"/>
      <c r="C41" s="59"/>
      <c r="D41" s="59"/>
      <c r="E41" s="59" t="s">
        <v>128</v>
      </c>
      <c r="F41" s="59"/>
      <c r="G41" s="60"/>
    </row>
    <row r="42" spans="1:8" ht="17.100000000000001" customHeight="1" x14ac:dyDescent="0.35">
      <c r="A42" s="61" t="s">
        <v>45</v>
      </c>
      <c r="B42" s="62"/>
      <c r="C42" s="62"/>
      <c r="D42" s="62"/>
      <c r="E42" s="62" t="s">
        <v>46</v>
      </c>
      <c r="F42" s="62"/>
      <c r="G42" s="63"/>
    </row>
    <row r="43" spans="1:8" ht="21" customHeight="1" x14ac:dyDescent="0.35">
      <c r="A43" s="58" t="s">
        <v>129</v>
      </c>
      <c r="B43" s="59"/>
      <c r="C43" s="59"/>
      <c r="D43" s="59"/>
      <c r="E43" s="59" t="s">
        <v>130</v>
      </c>
      <c r="F43" s="59"/>
      <c r="G43" s="60"/>
    </row>
    <row r="44" spans="1:8" ht="15" customHeight="1" x14ac:dyDescent="0.35">
      <c r="A44" s="61" t="s">
        <v>47</v>
      </c>
      <c r="B44" s="62"/>
      <c r="C44" s="62"/>
      <c r="D44" s="62"/>
      <c r="E44" s="62" t="s">
        <v>48</v>
      </c>
      <c r="F44" s="62"/>
      <c r="G44" s="63"/>
    </row>
    <row r="45" spans="1:8" ht="12.95" customHeight="1" x14ac:dyDescent="0.35">
      <c r="A45" s="58" t="s">
        <v>131</v>
      </c>
      <c r="B45" s="59"/>
      <c r="C45" s="59"/>
      <c r="D45" s="59"/>
      <c r="E45" s="59" t="s">
        <v>132</v>
      </c>
      <c r="F45" s="59"/>
      <c r="G45" s="60"/>
    </row>
    <row r="46" spans="1:8" ht="24" customHeight="1" x14ac:dyDescent="0.35">
      <c r="A46" s="61" t="s">
        <v>49</v>
      </c>
      <c r="B46" s="62"/>
      <c r="C46" s="62"/>
      <c r="D46" s="62"/>
      <c r="E46" s="62" t="s">
        <v>50</v>
      </c>
      <c r="F46" s="62"/>
      <c r="G46" s="63"/>
    </row>
    <row r="47" spans="1:8" ht="29.25" customHeight="1" x14ac:dyDescent="0.35">
      <c r="A47" s="111" t="s">
        <v>133</v>
      </c>
      <c r="B47" s="98"/>
      <c r="C47" s="98"/>
      <c r="D47" s="96"/>
      <c r="E47" s="97" t="s">
        <v>130</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285</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E11:G11"/>
    <mergeCell ref="A10:D10"/>
    <mergeCell ref="E10:G10"/>
    <mergeCell ref="B11:D11"/>
    <mergeCell ref="A12:G12"/>
  </mergeCells>
  <conditionalFormatting sqref="A38:E38">
    <cfRule type="containsText" dxfId="51" priority="1" operator="containsText" text="NO APLICA">
      <formula>NOT(ISERROR(SEARCH("NO APLICA",A38)))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A53" r:id="rId1" xr:uid="{60FF5E49-E263-43D2-9D82-314B1C7C807B}"/>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C9882846-2093-4BED-9D96-39E802FA2046}">
          <x14:colorSeries rgb="FF376092"/>
          <x14:colorNegative rgb="FFD00000"/>
          <x14:colorAxis rgb="FF000000"/>
          <x14:colorMarkers rgb="FFD00000"/>
          <x14:colorFirst rgb="FFD00000"/>
          <x14:colorLast rgb="FFD00000"/>
          <x14:colorHigh rgb="FFD00000"/>
          <x14:colorLow rgb="FFD00000"/>
          <x14:sparklines>
            <x14:sparkline>
              <xm:f>'Propósito1 1.06.1.1'!A38:E38</xm:f>
              <xm:sqref>F38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BE7E-3924-43F2-974C-ECAD21C252B7}">
  <sheetPr>
    <pageSetUpPr fitToPage="1"/>
  </sheetPr>
  <dimension ref="A1:P55"/>
  <sheetViews>
    <sheetView showGridLines="0" topLeftCell="A37" zoomScaleNormal="100" workbookViewId="0">
      <selection activeCell="A49" sqref="A49:G5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139</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111</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97"/>
      <c r="F11" s="98"/>
      <c r="G11" s="99"/>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120</v>
      </c>
      <c r="D20" s="34" t="s">
        <v>20</v>
      </c>
      <c r="E20" s="78" t="s">
        <v>142</v>
      </c>
      <c r="F20" s="78"/>
      <c r="G20" s="25" t="s">
        <v>92</v>
      </c>
    </row>
    <row r="21" spans="1:7" ht="15.75" customHeight="1" x14ac:dyDescent="0.35">
      <c r="A21" s="61" t="s">
        <v>21</v>
      </c>
      <c r="B21" s="62"/>
      <c r="C21" s="62"/>
      <c r="D21" s="62"/>
      <c r="E21" s="62"/>
      <c r="F21" s="62"/>
      <c r="G21" s="63"/>
    </row>
    <row r="22" spans="1:7" ht="48" customHeight="1" x14ac:dyDescent="0.35">
      <c r="A22" s="157" t="s">
        <v>143</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58" t="s">
        <v>144</v>
      </c>
      <c r="B24" s="59"/>
      <c r="C24" s="59"/>
      <c r="D24" s="59"/>
      <c r="E24" s="59"/>
      <c r="F24" s="59"/>
      <c r="G24" s="60"/>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21</v>
      </c>
      <c r="B29" s="59"/>
      <c r="C29" s="59">
        <v>2020</v>
      </c>
      <c r="D29" s="59"/>
      <c r="E29" s="36">
        <v>24</v>
      </c>
      <c r="F29" s="11">
        <f>(E29/A29)-1</f>
        <v>0.14285714285714279</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146</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0.16669999999999999</v>
      </c>
      <c r="B38" s="11">
        <v>0.83330000000000004</v>
      </c>
      <c r="C38" s="11">
        <v>1.5</v>
      </c>
      <c r="D38" s="11">
        <v>1.5</v>
      </c>
      <c r="E38" s="11">
        <v>1</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147</v>
      </c>
      <c r="B41" s="59"/>
      <c r="C41" s="59"/>
      <c r="D41" s="59"/>
      <c r="E41" s="59" t="s">
        <v>148</v>
      </c>
      <c r="F41" s="59"/>
      <c r="G41" s="60"/>
    </row>
    <row r="42" spans="1:8" ht="17.100000000000001" customHeight="1" x14ac:dyDescent="0.35">
      <c r="A42" s="61" t="s">
        <v>45</v>
      </c>
      <c r="B42" s="62"/>
      <c r="C42" s="62"/>
      <c r="D42" s="62"/>
      <c r="E42" s="62" t="s">
        <v>46</v>
      </c>
      <c r="F42" s="62"/>
      <c r="G42" s="63"/>
    </row>
    <row r="43" spans="1:8" ht="21" customHeight="1" x14ac:dyDescent="0.35">
      <c r="A43" s="58" t="s">
        <v>149</v>
      </c>
      <c r="B43" s="59"/>
      <c r="C43" s="59"/>
      <c r="D43" s="59"/>
      <c r="E43" s="59" t="s">
        <v>150</v>
      </c>
      <c r="F43" s="59"/>
      <c r="G43" s="60"/>
    </row>
    <row r="44" spans="1:8" ht="15" customHeight="1" x14ac:dyDescent="0.35">
      <c r="A44" s="61" t="s">
        <v>47</v>
      </c>
      <c r="B44" s="62"/>
      <c r="C44" s="62"/>
      <c r="D44" s="62"/>
      <c r="E44" s="62" t="s">
        <v>48</v>
      </c>
      <c r="F44" s="62"/>
      <c r="G44" s="63"/>
    </row>
    <row r="45" spans="1:8" ht="12.95" customHeight="1" x14ac:dyDescent="0.35">
      <c r="A45" s="111" t="s">
        <v>151</v>
      </c>
      <c r="B45" s="98"/>
      <c r="C45" s="98"/>
      <c r="D45" s="96"/>
      <c r="E45" s="59" t="s">
        <v>152</v>
      </c>
      <c r="F45" s="59"/>
      <c r="G45" s="60"/>
    </row>
    <row r="46" spans="1:8" ht="24" customHeight="1" x14ac:dyDescent="0.35">
      <c r="A46" s="61" t="s">
        <v>49</v>
      </c>
      <c r="B46" s="62"/>
      <c r="C46" s="62"/>
      <c r="D46" s="62"/>
      <c r="E46" s="62" t="s">
        <v>50</v>
      </c>
      <c r="F46" s="62"/>
      <c r="G46" s="63"/>
    </row>
    <row r="47" spans="1:8" ht="29.25" customHeight="1" x14ac:dyDescent="0.35">
      <c r="A47" s="111" t="s">
        <v>153</v>
      </c>
      <c r="B47" s="98"/>
      <c r="C47" s="98"/>
      <c r="D47" s="96"/>
      <c r="E47" s="97" t="s">
        <v>150</v>
      </c>
      <c r="F47" s="98"/>
      <c r="G47" s="99"/>
    </row>
    <row r="48" spans="1:8" ht="14.1" customHeight="1" x14ac:dyDescent="0.35">
      <c r="A48" s="55" t="s">
        <v>134</v>
      </c>
      <c r="B48" s="56"/>
      <c r="C48" s="56"/>
      <c r="D48" s="56"/>
      <c r="E48" s="56"/>
      <c r="F48" s="56"/>
      <c r="G48" s="57"/>
    </row>
    <row r="49" spans="1:7" ht="15.95" customHeight="1" x14ac:dyDescent="0.35">
      <c r="A49" s="58" t="s">
        <v>284</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135</v>
      </c>
      <c r="B51" s="98"/>
      <c r="C51" s="98"/>
      <c r="D51" s="96"/>
      <c r="E51" s="97" t="s">
        <v>136</v>
      </c>
      <c r="F51" s="98"/>
      <c r="G51" s="99"/>
    </row>
    <row r="52" spans="1:7" ht="16.5" customHeight="1" x14ac:dyDescent="0.35">
      <c r="A52" s="61" t="s">
        <v>54</v>
      </c>
      <c r="B52" s="62"/>
      <c r="C52" s="62"/>
      <c r="D52" s="62"/>
      <c r="E52" s="62" t="s">
        <v>55</v>
      </c>
      <c r="F52" s="62"/>
      <c r="G52" s="63"/>
    </row>
    <row r="53" spans="1:7" ht="84" customHeight="1" thickBot="1" x14ac:dyDescent="0.4">
      <c r="A53" s="158" t="s">
        <v>137</v>
      </c>
      <c r="B53" s="159"/>
      <c r="C53" s="159"/>
      <c r="D53" s="159"/>
      <c r="E53" s="160" t="s">
        <v>138</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E11:G11"/>
    <mergeCell ref="A10:D10"/>
    <mergeCell ref="E10:G10"/>
    <mergeCell ref="B11:D11"/>
    <mergeCell ref="A12:G12"/>
  </mergeCells>
  <conditionalFormatting sqref="A38:E38">
    <cfRule type="containsText" dxfId="47" priority="1" operator="containsText" text="NO APLICA">
      <formula>NOT(ISERROR(SEARCH("NO APLICA",A38)))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A53" r:id="rId1" xr:uid="{0E7AE56F-F070-4994-9A65-5DBDCF63BCF5}"/>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6D90E1DC-E3CE-4115-BE44-D5AC1BD77E8D}">
          <x14:colorSeries rgb="FF376092"/>
          <x14:colorNegative rgb="FFD00000"/>
          <x14:colorAxis rgb="FF000000"/>
          <x14:colorMarkers rgb="FFD00000"/>
          <x14:colorFirst rgb="FFD00000"/>
          <x14:colorLast rgb="FFD00000"/>
          <x14:colorHigh rgb="FFD00000"/>
          <x14:colorLow rgb="FFD00000"/>
          <x14:sparklines>
            <x14:sparkline>
              <xm:f>'Propósito1 1.06.1.1 (2)'!A38:E38</xm:f>
              <xm:sqref>F38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A361-7BDD-4047-BF12-32E1AC5E2273}">
  <sheetPr>
    <pageSetUpPr fitToPage="1"/>
  </sheetPr>
  <dimension ref="A1:P55"/>
  <sheetViews>
    <sheetView showGridLines="0" zoomScaleNormal="100" workbookViewId="0">
      <selection activeCell="E38" sqref="E38"/>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154</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155</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112</v>
      </c>
      <c r="F11" s="59" t="s">
        <v>113</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156</v>
      </c>
      <c r="D20" s="34" t="s">
        <v>20</v>
      </c>
      <c r="E20" s="78" t="s">
        <v>119</v>
      </c>
      <c r="F20" s="78"/>
      <c r="G20" s="25" t="s">
        <v>92</v>
      </c>
    </row>
    <row r="21" spans="1:7" ht="15.75" customHeight="1" x14ac:dyDescent="0.35">
      <c r="A21" s="61" t="s">
        <v>21</v>
      </c>
      <c r="B21" s="62"/>
      <c r="C21" s="62"/>
      <c r="D21" s="62"/>
      <c r="E21" s="62"/>
      <c r="F21" s="62"/>
      <c r="G21" s="63"/>
    </row>
    <row r="22" spans="1:7" ht="48" customHeight="1" x14ac:dyDescent="0.35">
      <c r="A22" s="157" t="s">
        <v>157</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58" t="s">
        <v>158</v>
      </c>
      <c r="B24" s="59"/>
      <c r="C24" s="59"/>
      <c r="D24" s="59"/>
      <c r="E24" s="59"/>
      <c r="F24" s="59"/>
      <c r="G24" s="60"/>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13367</v>
      </c>
      <c r="B29" s="59"/>
      <c r="C29" s="59">
        <v>2020</v>
      </c>
      <c r="D29" s="59"/>
      <c r="E29" s="36">
        <v>93000</v>
      </c>
      <c r="F29" s="11">
        <f>(E29/A29)-1</f>
        <v>5.9574324829804741</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159</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1.0063</v>
      </c>
      <c r="B38" s="11">
        <v>2.0743999999999998</v>
      </c>
      <c r="C38" s="11">
        <v>1.7394000000000001</v>
      </c>
      <c r="D38" s="11">
        <v>1.2309600000000001</v>
      </c>
      <c r="E38" s="11">
        <v>1.3522688172043011</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160</v>
      </c>
      <c r="B41" s="59"/>
      <c r="C41" s="59"/>
      <c r="D41" s="59"/>
      <c r="E41" s="59" t="s">
        <v>161</v>
      </c>
      <c r="F41" s="59"/>
      <c r="G41" s="60"/>
    </row>
    <row r="42" spans="1:8" ht="17.100000000000001" customHeight="1" x14ac:dyDescent="0.35">
      <c r="A42" s="61" t="s">
        <v>45</v>
      </c>
      <c r="B42" s="62"/>
      <c r="C42" s="62"/>
      <c r="D42" s="62"/>
      <c r="E42" s="62" t="s">
        <v>46</v>
      </c>
      <c r="F42" s="62"/>
      <c r="G42" s="63"/>
    </row>
    <row r="43" spans="1:8" ht="21" customHeight="1" x14ac:dyDescent="0.35">
      <c r="A43" s="58" t="s">
        <v>129</v>
      </c>
      <c r="B43" s="59"/>
      <c r="C43" s="59"/>
      <c r="D43" s="59"/>
      <c r="E43" s="59" t="s">
        <v>162</v>
      </c>
      <c r="F43" s="59"/>
      <c r="G43" s="60"/>
    </row>
    <row r="44" spans="1:8" ht="15" customHeight="1" x14ac:dyDescent="0.35">
      <c r="A44" s="61" t="s">
        <v>47</v>
      </c>
      <c r="B44" s="62"/>
      <c r="C44" s="62"/>
      <c r="D44" s="62"/>
      <c r="E44" s="62" t="s">
        <v>48</v>
      </c>
      <c r="F44" s="62"/>
      <c r="G44" s="63"/>
    </row>
    <row r="45" spans="1:8" ht="12.95" customHeight="1" x14ac:dyDescent="0.35">
      <c r="A45" s="111" t="s">
        <v>163</v>
      </c>
      <c r="B45" s="98"/>
      <c r="C45" s="98"/>
      <c r="D45" s="96"/>
      <c r="E45" s="59" t="s">
        <v>164</v>
      </c>
      <c r="F45" s="59"/>
      <c r="G45" s="60"/>
    </row>
    <row r="46" spans="1:8" ht="24" customHeight="1" x14ac:dyDescent="0.35">
      <c r="A46" s="61" t="s">
        <v>49</v>
      </c>
      <c r="B46" s="62"/>
      <c r="C46" s="62"/>
      <c r="D46" s="62"/>
      <c r="E46" s="62" t="s">
        <v>50</v>
      </c>
      <c r="F46" s="62"/>
      <c r="G46" s="63"/>
    </row>
    <row r="47" spans="1:8" ht="29.25" customHeight="1" x14ac:dyDescent="0.35">
      <c r="A47" s="111" t="s">
        <v>133</v>
      </c>
      <c r="B47" s="98"/>
      <c r="C47" s="98"/>
      <c r="D47" s="96"/>
      <c r="E47" s="97" t="s">
        <v>162</v>
      </c>
      <c r="F47" s="98"/>
      <c r="G47" s="99"/>
    </row>
    <row r="48" spans="1:8" ht="14.1" customHeight="1" x14ac:dyDescent="0.35">
      <c r="A48" s="55" t="s">
        <v>134</v>
      </c>
      <c r="B48" s="56"/>
      <c r="C48" s="56"/>
      <c r="D48" s="56"/>
      <c r="E48" s="56"/>
      <c r="F48" s="56"/>
      <c r="G48" s="57"/>
    </row>
    <row r="49" spans="1:7" ht="15.95" customHeight="1" x14ac:dyDescent="0.35">
      <c r="A49" s="58" t="s">
        <v>280</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165</v>
      </c>
      <c r="B51" s="98"/>
      <c r="C51" s="98"/>
      <c r="D51" s="96"/>
      <c r="E51" s="97" t="s">
        <v>281</v>
      </c>
      <c r="F51" s="98"/>
      <c r="G51" s="99"/>
    </row>
    <row r="52" spans="1:7" ht="16.5" customHeight="1" x14ac:dyDescent="0.35">
      <c r="A52" s="61" t="s">
        <v>54</v>
      </c>
      <c r="B52" s="62"/>
      <c r="C52" s="62"/>
      <c r="D52" s="62"/>
      <c r="E52" s="62" t="s">
        <v>55</v>
      </c>
      <c r="F52" s="62"/>
      <c r="G52" s="63"/>
    </row>
    <row r="53" spans="1:7" ht="84" customHeight="1" thickBot="1" x14ac:dyDescent="0.4">
      <c r="A53" s="158" t="s">
        <v>166</v>
      </c>
      <c r="B53" s="159"/>
      <c r="C53" s="159"/>
      <c r="D53" s="159"/>
      <c r="E53" s="160" t="s">
        <v>167</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43" priority="1" operator="containsText" text="NO APLICA">
      <formula>NOT(ISERROR(SEARCH("NO APLICA",A38)))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A53" r:id="rId1" display="imdai.direcciongeneral@gmail.com" xr:uid="{40FD3D65-B285-4E57-BE4E-B1053ED18960}"/>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E558EE1-63A8-4B7A-B3B9-FF5203F5E5DD}">
          <x14:colorSeries rgb="FF376092"/>
          <x14:colorNegative rgb="FFD00000"/>
          <x14:colorAxis rgb="FF000000"/>
          <x14:colorMarkers rgb="FFD00000"/>
          <x14:colorFirst rgb="FFD00000"/>
          <x14:colorLast rgb="FFD00000"/>
          <x14:colorHigh rgb="FFD00000"/>
          <x14:colorLow rgb="FFD00000"/>
          <x14:sparklines>
            <x14:sparkline>
              <xm:f>'Comp 1.06.1.1.1'!A38:E38</xm:f>
              <xm:sqref>F38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FE82-A47D-4529-BA70-F081D354B600}">
  <sheetPr>
    <pageSetUpPr fitToPage="1"/>
  </sheetPr>
  <dimension ref="A1:P55"/>
  <sheetViews>
    <sheetView showGridLines="0" topLeftCell="A7" zoomScaleNormal="100" workbookViewId="0">
      <selection activeCell="E43" sqref="E43:G43"/>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168</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112</v>
      </c>
      <c r="F11" s="59" t="s">
        <v>113</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170</v>
      </c>
      <c r="D20" s="34" t="s">
        <v>20</v>
      </c>
      <c r="E20" s="78" t="s">
        <v>119</v>
      </c>
      <c r="F20" s="78"/>
      <c r="G20" s="25" t="s">
        <v>92</v>
      </c>
    </row>
    <row r="21" spans="1:7" ht="15.75" customHeight="1" x14ac:dyDescent="0.35">
      <c r="A21" s="61" t="s">
        <v>21</v>
      </c>
      <c r="B21" s="62"/>
      <c r="C21" s="62"/>
      <c r="D21" s="62"/>
      <c r="E21" s="62"/>
      <c r="F21" s="62"/>
      <c r="G21" s="63"/>
    </row>
    <row r="22" spans="1:7" ht="48" customHeight="1" x14ac:dyDescent="0.35">
      <c r="A22" s="157" t="s">
        <v>171</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172</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7043</v>
      </c>
      <c r="B29" s="59"/>
      <c r="C29" s="59">
        <v>2020</v>
      </c>
      <c r="D29" s="59"/>
      <c r="E29" s="36">
        <v>34000</v>
      </c>
      <c r="F29" s="11">
        <f>(E29/A29)-1</f>
        <v>3.8274882862416586</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267</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1.0069999999999999</v>
      </c>
      <c r="B38" s="11">
        <v>2.3311999999999999</v>
      </c>
      <c r="C38" s="11">
        <v>0.82579999999999998</v>
      </c>
      <c r="D38" s="11">
        <v>0.16708333333333333</v>
      </c>
      <c r="E38" s="11">
        <v>0.92291176470588232</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173</v>
      </c>
      <c r="B41" s="59"/>
      <c r="C41" s="59"/>
      <c r="D41" s="59"/>
      <c r="E41" s="59" t="s">
        <v>174</v>
      </c>
      <c r="F41" s="59"/>
      <c r="G41" s="60"/>
    </row>
    <row r="42" spans="1:8" ht="17.100000000000001" customHeight="1" x14ac:dyDescent="0.35">
      <c r="A42" s="61" t="s">
        <v>45</v>
      </c>
      <c r="B42" s="62"/>
      <c r="C42" s="62"/>
      <c r="D42" s="62"/>
      <c r="E42" s="62" t="s">
        <v>46</v>
      </c>
      <c r="F42" s="62"/>
      <c r="G42" s="63"/>
    </row>
    <row r="43" spans="1:8" ht="36" customHeight="1" x14ac:dyDescent="0.35">
      <c r="A43" s="58" t="s">
        <v>266</v>
      </c>
      <c r="B43" s="59"/>
      <c r="C43" s="59"/>
      <c r="D43" s="59"/>
      <c r="E43" s="59" t="s">
        <v>265</v>
      </c>
      <c r="F43" s="59"/>
      <c r="G43" s="60"/>
    </row>
    <row r="44" spans="1:8" ht="15" customHeight="1" x14ac:dyDescent="0.35">
      <c r="A44" s="61" t="s">
        <v>47</v>
      </c>
      <c r="B44" s="62"/>
      <c r="C44" s="62"/>
      <c r="D44" s="62"/>
      <c r="E44" s="62" t="s">
        <v>48</v>
      </c>
      <c r="F44" s="62"/>
      <c r="G44" s="63"/>
    </row>
    <row r="45" spans="1:8" ht="12.95" customHeight="1" x14ac:dyDescent="0.35">
      <c r="A45" s="111" t="s">
        <v>263</v>
      </c>
      <c r="B45" s="98"/>
      <c r="C45" s="98"/>
      <c r="D45" s="96"/>
      <c r="E45" s="59" t="s">
        <v>264</v>
      </c>
      <c r="F45" s="59"/>
      <c r="G45" s="60"/>
    </row>
    <row r="46" spans="1:8" ht="24" customHeight="1" x14ac:dyDescent="0.35">
      <c r="A46" s="61" t="s">
        <v>49</v>
      </c>
      <c r="B46" s="62"/>
      <c r="C46" s="62"/>
      <c r="D46" s="62"/>
      <c r="E46" s="62" t="s">
        <v>50</v>
      </c>
      <c r="F46" s="62"/>
      <c r="G46" s="63"/>
    </row>
    <row r="47" spans="1:8" ht="37.5" customHeight="1" x14ac:dyDescent="0.35">
      <c r="A47" s="111" t="s">
        <v>266</v>
      </c>
      <c r="B47" s="98"/>
      <c r="C47" s="98"/>
      <c r="D47" s="96"/>
      <c r="E47" s="97" t="s">
        <v>175</v>
      </c>
      <c r="F47" s="98"/>
      <c r="G47" s="99"/>
    </row>
    <row r="48" spans="1:8" ht="14.1" customHeight="1" x14ac:dyDescent="0.35">
      <c r="A48" s="55" t="s">
        <v>134</v>
      </c>
      <c r="B48" s="56"/>
      <c r="C48" s="56"/>
      <c r="D48" s="56"/>
      <c r="E48" s="56"/>
      <c r="F48" s="56"/>
      <c r="G48" s="57"/>
    </row>
    <row r="49" spans="1:7" ht="15.95" customHeight="1" x14ac:dyDescent="0.35">
      <c r="A49" s="58" t="s">
        <v>280</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165</v>
      </c>
      <c r="B51" s="98"/>
      <c r="C51" s="98"/>
      <c r="D51" s="96"/>
      <c r="E51" s="97" t="s">
        <v>281</v>
      </c>
      <c r="F51" s="98"/>
      <c r="G51" s="99"/>
    </row>
    <row r="52" spans="1:7" ht="16.5" customHeight="1" x14ac:dyDescent="0.35">
      <c r="A52" s="61" t="s">
        <v>54</v>
      </c>
      <c r="B52" s="62"/>
      <c r="C52" s="62"/>
      <c r="D52" s="62"/>
      <c r="E52" s="62" t="s">
        <v>55</v>
      </c>
      <c r="F52" s="62"/>
      <c r="G52" s="63"/>
    </row>
    <row r="53" spans="1:7" ht="84" customHeight="1" thickBot="1" x14ac:dyDescent="0.4">
      <c r="A53" s="158" t="s">
        <v>166</v>
      </c>
      <c r="B53" s="159"/>
      <c r="C53" s="159"/>
      <c r="D53" s="159"/>
      <c r="E53" s="160" t="s">
        <v>167</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39" priority="1" operator="containsText" text="NO APLICA">
      <formula>NOT(ISERROR(SEARCH("NO APLICA",A38)))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A53" r:id="rId1" display="imdai.direcciongeneral@gmail.com" xr:uid="{4BC5D7AA-94AF-43FC-840D-ECC1B39A0F9D}"/>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FB89823-EE9C-4FB8-A7C9-0B5846B2672B}">
          <x14:colorSeries rgb="FF376092"/>
          <x14:colorNegative rgb="FFD00000"/>
          <x14:colorAxis rgb="FF000000"/>
          <x14:colorMarkers rgb="FFD00000"/>
          <x14:colorFirst rgb="FFD00000"/>
          <x14:colorLast rgb="FFD00000"/>
          <x14:colorHigh rgb="FFD00000"/>
          <x14:colorLow rgb="FFD00000"/>
          <x14:sparklines>
            <x14:sparkline>
              <xm:f>'Actividad 1.06.1.1.1.1'!A38:E38</xm:f>
              <xm:sqref>F38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1C2EA-D9D2-4503-8CAD-05DAA57B77EB}">
  <sheetPr>
    <pageSetUpPr fitToPage="1"/>
  </sheetPr>
  <dimension ref="A1:P55"/>
  <sheetViews>
    <sheetView showGridLines="0" zoomScaleNormal="100" workbookViewId="0">
      <selection activeCell="H39" sqref="H39"/>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176</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155</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177</v>
      </c>
      <c r="F11" s="59" t="s">
        <v>178</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179</v>
      </c>
      <c r="D20" s="34" t="s">
        <v>170</v>
      </c>
      <c r="E20" s="78" t="s">
        <v>180</v>
      </c>
      <c r="F20" s="78"/>
      <c r="G20" s="25" t="s">
        <v>268</v>
      </c>
    </row>
    <row r="21" spans="1:7" ht="15.75" customHeight="1" x14ac:dyDescent="0.35">
      <c r="A21" s="61" t="s">
        <v>21</v>
      </c>
      <c r="B21" s="62"/>
      <c r="C21" s="62"/>
      <c r="D21" s="62"/>
      <c r="E21" s="62"/>
      <c r="F21" s="62"/>
      <c r="G21" s="63"/>
    </row>
    <row r="22" spans="1:7" ht="48" customHeight="1" x14ac:dyDescent="0.35">
      <c r="A22" s="157" t="s">
        <v>181</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182</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166</v>
      </c>
      <c r="B29" s="59"/>
      <c r="C29" s="59">
        <v>2022</v>
      </c>
      <c r="D29" s="59"/>
      <c r="E29" s="36">
        <v>50</v>
      </c>
      <c r="F29" s="11">
        <f>(E29/A29)-1</f>
        <v>-0.6987951807228916</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183</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0.4</v>
      </c>
      <c r="B38" s="11">
        <v>1.5333000000000001</v>
      </c>
      <c r="C38" s="11">
        <v>1.7</v>
      </c>
      <c r="D38" s="11">
        <v>1.4</v>
      </c>
      <c r="E38" s="11">
        <v>1.2</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184</v>
      </c>
      <c r="B41" s="59"/>
      <c r="C41" s="59"/>
      <c r="D41" s="59"/>
      <c r="E41" s="59" t="s">
        <v>185</v>
      </c>
      <c r="F41" s="59"/>
      <c r="G41" s="60"/>
    </row>
    <row r="42" spans="1:8" ht="17.100000000000001" customHeight="1" x14ac:dyDescent="0.35">
      <c r="A42" s="61" t="s">
        <v>45</v>
      </c>
      <c r="B42" s="62"/>
      <c r="C42" s="62"/>
      <c r="D42" s="62"/>
      <c r="E42" s="62" t="s">
        <v>46</v>
      </c>
      <c r="F42" s="62"/>
      <c r="G42" s="63"/>
    </row>
    <row r="43" spans="1:8" ht="36" customHeight="1" x14ac:dyDescent="0.35">
      <c r="A43" s="58" t="s">
        <v>269</v>
      </c>
      <c r="B43" s="59"/>
      <c r="C43" s="59"/>
      <c r="D43" s="59"/>
      <c r="E43" s="59" t="s">
        <v>186</v>
      </c>
      <c r="F43" s="59"/>
      <c r="G43" s="60"/>
    </row>
    <row r="44" spans="1:8" ht="15" customHeight="1" x14ac:dyDescent="0.35">
      <c r="A44" s="61" t="s">
        <v>47</v>
      </c>
      <c r="B44" s="62"/>
      <c r="C44" s="62"/>
      <c r="D44" s="62"/>
      <c r="E44" s="62" t="s">
        <v>48</v>
      </c>
      <c r="F44" s="62"/>
      <c r="G44" s="63"/>
    </row>
    <row r="45" spans="1:8" ht="12.95" customHeight="1" x14ac:dyDescent="0.35">
      <c r="A45" s="111" t="s">
        <v>187</v>
      </c>
      <c r="B45" s="98"/>
      <c r="C45" s="98"/>
      <c r="D45" s="96"/>
      <c r="E45" s="59" t="s">
        <v>188</v>
      </c>
      <c r="F45" s="59"/>
      <c r="G45" s="60"/>
    </row>
    <row r="46" spans="1:8" ht="24" customHeight="1" x14ac:dyDescent="0.35">
      <c r="A46" s="61" t="s">
        <v>49</v>
      </c>
      <c r="B46" s="62"/>
      <c r="C46" s="62"/>
      <c r="D46" s="62"/>
      <c r="E46" s="62" t="s">
        <v>50</v>
      </c>
      <c r="F46" s="62"/>
      <c r="G46" s="63"/>
    </row>
    <row r="47" spans="1:8" ht="35.25" customHeight="1" x14ac:dyDescent="0.35">
      <c r="A47" s="111" t="s">
        <v>269</v>
      </c>
      <c r="B47" s="98"/>
      <c r="C47" s="98"/>
      <c r="D47" s="96"/>
      <c r="E47" s="97" t="s">
        <v>189</v>
      </c>
      <c r="F47" s="98"/>
      <c r="G47" s="99"/>
    </row>
    <row r="48" spans="1:8" ht="14.1" customHeight="1" x14ac:dyDescent="0.35">
      <c r="A48" s="55" t="s">
        <v>134</v>
      </c>
      <c r="B48" s="56"/>
      <c r="C48" s="56"/>
      <c r="D48" s="56"/>
      <c r="E48" s="56"/>
      <c r="F48" s="56"/>
      <c r="G48" s="57"/>
    </row>
    <row r="49" spans="1:7" ht="15.95" customHeight="1" x14ac:dyDescent="0.35">
      <c r="A49" s="58" t="s">
        <v>282</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190</v>
      </c>
      <c r="B51" s="98"/>
      <c r="C51" s="98"/>
      <c r="D51" s="96"/>
      <c r="E51" s="97" t="s">
        <v>283</v>
      </c>
      <c r="F51" s="98"/>
      <c r="G51" s="99"/>
    </row>
    <row r="52" spans="1:7" ht="16.5" customHeight="1" x14ac:dyDescent="0.35">
      <c r="A52" s="61" t="s">
        <v>54</v>
      </c>
      <c r="B52" s="62"/>
      <c r="C52" s="62"/>
      <c r="D52" s="62"/>
      <c r="E52" s="62" t="s">
        <v>55</v>
      </c>
      <c r="F52" s="62"/>
      <c r="G52" s="63"/>
    </row>
    <row r="53" spans="1:7" ht="84" customHeight="1" thickBot="1" x14ac:dyDescent="0.4">
      <c r="A53" s="158" t="s">
        <v>191</v>
      </c>
      <c r="B53" s="159"/>
      <c r="C53" s="159"/>
      <c r="D53" s="159"/>
      <c r="E53" s="160" t="s">
        <v>192</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35" priority="1" operator="containsText" text="NO APLICA">
      <formula>NOT(ISERROR(SEARCH("NO APLICA",A38)))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A53" r:id="rId1" xr:uid="{B49D37D0-FEC8-41D3-BAB7-2A4C38528C4C}"/>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3F0916A-1133-46FF-A278-CA1C9FAF6BBB}">
          <x14:colorSeries rgb="FF376092"/>
          <x14:colorNegative rgb="FFD00000"/>
          <x14:colorAxis rgb="FF000000"/>
          <x14:colorMarkers rgb="FFD00000"/>
          <x14:colorFirst rgb="FFD00000"/>
          <x14:colorLast rgb="FFD00000"/>
          <x14:colorHigh rgb="FFD00000"/>
          <x14:colorLow rgb="FFD00000"/>
          <x14:sparklines>
            <x14:sparkline>
              <xm:f>'Comp 1.06.1.1.2'!A38:E38</xm:f>
              <xm:sqref>F38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AA59-D68C-4E99-907C-B0C26B56C1AA}">
  <sheetPr>
    <pageSetUpPr fitToPage="1"/>
  </sheetPr>
  <dimension ref="A1:P55"/>
  <sheetViews>
    <sheetView showGridLines="0" topLeftCell="A34" zoomScaleNormal="100" workbookViewId="0">
      <selection activeCell="A39" sqref="A39:G39"/>
    </sheetView>
  </sheetViews>
  <sheetFormatPr baseColWidth="10" defaultColWidth="11.42578125" defaultRowHeight="18" x14ac:dyDescent="0.35"/>
  <cols>
    <col min="1" max="2" width="13.28515625" style="1" customWidth="1"/>
    <col min="3" max="3" width="13.5703125" style="1" customWidth="1"/>
    <col min="4" max="4" width="14.140625" style="1" customWidth="1"/>
    <col min="5" max="5" width="16.42578125" style="1" customWidth="1"/>
    <col min="6" max="6" width="13.42578125" style="1" customWidth="1"/>
    <col min="7" max="7" width="28" style="1" customWidth="1"/>
    <col min="8" max="8" width="64" style="1" customWidth="1"/>
    <col min="9" max="16384" width="11.42578125" style="1"/>
  </cols>
  <sheetData>
    <row r="1" spans="1:16" ht="18.75" thickBot="1" x14ac:dyDescent="0.4"/>
    <row r="2" spans="1:16" ht="37.5" customHeight="1" x14ac:dyDescent="0.35">
      <c r="A2" s="12"/>
      <c r="B2" s="13"/>
      <c r="C2" s="13"/>
      <c r="D2" s="13"/>
      <c r="E2" s="13"/>
      <c r="F2" s="13"/>
      <c r="G2" s="14"/>
    </row>
    <row r="3" spans="1:16" ht="37.5" customHeight="1" x14ac:dyDescent="0.35">
      <c r="A3" s="15"/>
      <c r="B3" s="16"/>
      <c r="C3" s="16"/>
      <c r="D3" s="16"/>
      <c r="E3" s="16"/>
      <c r="F3" s="16"/>
      <c r="G3" s="17"/>
    </row>
    <row r="4" spans="1:16" ht="18.75" thickBot="1" x14ac:dyDescent="0.4">
      <c r="A4" s="18"/>
      <c r="B4" s="19"/>
      <c r="C4" s="19"/>
      <c r="D4" s="19"/>
      <c r="E4" s="19"/>
      <c r="F4" s="19"/>
      <c r="G4" s="20"/>
    </row>
    <row r="5" spans="1:16" ht="27" customHeight="1" x14ac:dyDescent="0.35">
      <c r="A5" s="151" t="s">
        <v>105</v>
      </c>
      <c r="B5" s="152"/>
      <c r="C5" s="152"/>
      <c r="D5" s="152"/>
      <c r="E5" s="152"/>
      <c r="F5" s="152"/>
      <c r="G5" s="153"/>
      <c r="I5" s="2"/>
      <c r="J5" s="2"/>
      <c r="K5" s="2"/>
      <c r="L5" s="2"/>
      <c r="M5" s="2"/>
      <c r="N5" s="2"/>
      <c r="O5" s="2"/>
      <c r="P5" s="2"/>
    </row>
    <row r="6" spans="1:16" ht="18.95" customHeight="1" x14ac:dyDescent="0.35">
      <c r="A6" s="61" t="s">
        <v>0</v>
      </c>
      <c r="B6" s="62"/>
      <c r="C6" s="62"/>
      <c r="D6" s="62"/>
      <c r="E6" s="62"/>
      <c r="F6" s="62"/>
      <c r="G6" s="63"/>
      <c r="I6" s="2"/>
      <c r="J6" s="2"/>
      <c r="K6" s="2"/>
      <c r="L6" s="2"/>
      <c r="M6" s="2"/>
      <c r="N6" s="2"/>
      <c r="O6" s="2"/>
      <c r="P6" s="2"/>
    </row>
    <row r="7" spans="1:16" ht="18.95" customHeight="1" x14ac:dyDescent="0.35">
      <c r="A7" s="154" t="s">
        <v>270</v>
      </c>
      <c r="B7" s="155"/>
      <c r="C7" s="155"/>
      <c r="D7" s="155"/>
      <c r="E7" s="155"/>
      <c r="F7" s="155"/>
      <c r="G7" s="156"/>
      <c r="I7" s="3"/>
      <c r="J7" s="3"/>
      <c r="K7" s="3"/>
      <c r="L7" s="3"/>
      <c r="M7" s="3"/>
      <c r="N7" s="3"/>
      <c r="O7" s="3"/>
      <c r="P7" s="3"/>
    </row>
    <row r="8" spans="1:16" ht="23.25" customHeight="1" x14ac:dyDescent="0.35">
      <c r="A8" s="61" t="s">
        <v>110</v>
      </c>
      <c r="B8" s="62"/>
      <c r="C8" s="62"/>
      <c r="D8" s="62"/>
      <c r="E8" s="62" t="s">
        <v>90</v>
      </c>
      <c r="F8" s="62"/>
      <c r="G8" s="33" t="s">
        <v>1</v>
      </c>
      <c r="I8" s="4"/>
      <c r="J8" s="4"/>
      <c r="K8" s="4"/>
      <c r="L8" s="4"/>
      <c r="M8" s="4"/>
      <c r="N8" s="4"/>
      <c r="O8" s="4"/>
      <c r="P8" s="4"/>
    </row>
    <row r="9" spans="1:16" ht="40.5" customHeight="1" x14ac:dyDescent="0.35">
      <c r="A9" s="58" t="s">
        <v>70</v>
      </c>
      <c r="B9" s="59"/>
      <c r="C9" s="59"/>
      <c r="D9" s="59"/>
      <c r="E9" s="59" t="s">
        <v>91</v>
      </c>
      <c r="F9" s="59"/>
      <c r="G9" s="21" t="s">
        <v>169</v>
      </c>
      <c r="I9" s="3"/>
      <c r="J9" s="3"/>
      <c r="K9" s="3"/>
      <c r="L9" s="3"/>
      <c r="M9" s="3"/>
      <c r="N9" s="3"/>
      <c r="O9" s="3"/>
      <c r="P9" s="3"/>
    </row>
    <row r="10" spans="1:16" ht="24" customHeight="1" x14ac:dyDescent="0.35">
      <c r="A10" s="61" t="s">
        <v>2</v>
      </c>
      <c r="B10" s="62"/>
      <c r="C10" s="62"/>
      <c r="D10" s="62"/>
      <c r="E10" s="62" t="s">
        <v>3</v>
      </c>
      <c r="F10" s="62"/>
      <c r="G10" s="63"/>
      <c r="I10" s="4"/>
      <c r="J10" s="4"/>
      <c r="K10" s="4"/>
      <c r="L10" s="4"/>
      <c r="M10" s="4"/>
      <c r="N10" s="4"/>
      <c r="O10" s="4"/>
      <c r="P10" s="4"/>
    </row>
    <row r="11" spans="1:16" ht="62.25" customHeight="1" x14ac:dyDescent="0.35">
      <c r="A11" s="35" t="s">
        <v>88</v>
      </c>
      <c r="B11" s="59" t="s">
        <v>89</v>
      </c>
      <c r="C11" s="59"/>
      <c r="D11" s="59"/>
      <c r="E11" s="36" t="s">
        <v>177</v>
      </c>
      <c r="F11" s="59" t="s">
        <v>178</v>
      </c>
      <c r="G11" s="60"/>
    </row>
    <row r="12" spans="1:16" ht="17.100000000000001" customHeight="1" x14ac:dyDescent="0.35">
      <c r="A12" s="88" t="s">
        <v>4</v>
      </c>
      <c r="B12" s="89"/>
      <c r="C12" s="89"/>
      <c r="D12" s="89"/>
      <c r="E12" s="89"/>
      <c r="F12" s="89"/>
      <c r="G12" s="90"/>
    </row>
    <row r="13" spans="1:16" ht="25.5" customHeight="1" x14ac:dyDescent="0.35">
      <c r="A13" s="30" t="s">
        <v>5</v>
      </c>
      <c r="B13" s="95" t="s">
        <v>6</v>
      </c>
      <c r="C13" s="94"/>
      <c r="D13" s="32" t="s">
        <v>7</v>
      </c>
      <c r="E13" s="32" t="s">
        <v>76</v>
      </c>
      <c r="F13" s="32" t="s">
        <v>8</v>
      </c>
      <c r="G13" s="33" t="s">
        <v>9</v>
      </c>
    </row>
    <row r="14" spans="1:16" ht="18.95" customHeight="1" x14ac:dyDescent="0.35">
      <c r="A14" s="24" t="s">
        <v>114</v>
      </c>
      <c r="B14" s="123" t="s">
        <v>114</v>
      </c>
      <c r="C14" s="124"/>
      <c r="D14" s="34" t="s">
        <v>114</v>
      </c>
      <c r="E14" s="34" t="s">
        <v>114</v>
      </c>
      <c r="F14" s="34" t="s">
        <v>114</v>
      </c>
      <c r="G14" s="25" t="s">
        <v>115</v>
      </c>
    </row>
    <row r="15" spans="1:16" ht="24" customHeight="1" x14ac:dyDescent="0.35">
      <c r="A15" s="125" t="s">
        <v>11</v>
      </c>
      <c r="B15" s="126"/>
      <c r="C15" s="126"/>
      <c r="D15" s="126"/>
      <c r="E15" s="127"/>
      <c r="F15" s="95" t="s">
        <v>12</v>
      </c>
      <c r="G15" s="90"/>
    </row>
    <row r="16" spans="1:16" ht="16.5" customHeight="1" x14ac:dyDescent="0.35">
      <c r="A16" s="6" t="s">
        <v>13</v>
      </c>
      <c r="B16" s="128" t="s">
        <v>14</v>
      </c>
      <c r="C16" s="129"/>
      <c r="D16" s="7" t="s">
        <v>15</v>
      </c>
      <c r="E16" s="32" t="s">
        <v>7</v>
      </c>
      <c r="F16" s="31" t="s">
        <v>16</v>
      </c>
      <c r="G16" s="33" t="s">
        <v>17</v>
      </c>
    </row>
    <row r="17" spans="1:7" ht="21" customHeight="1" x14ac:dyDescent="0.35">
      <c r="A17" s="35" t="s">
        <v>18</v>
      </c>
      <c r="B17" s="97" t="s">
        <v>116</v>
      </c>
      <c r="C17" s="96"/>
      <c r="D17" s="36" t="s">
        <v>77</v>
      </c>
      <c r="E17" s="36" t="s">
        <v>78</v>
      </c>
      <c r="F17" s="29" t="s">
        <v>18</v>
      </c>
      <c r="G17" s="21" t="s">
        <v>141</v>
      </c>
    </row>
    <row r="18" spans="1:7" ht="46.5" customHeight="1" x14ac:dyDescent="0.35">
      <c r="A18" s="88" t="s">
        <v>80</v>
      </c>
      <c r="B18" s="89"/>
      <c r="C18" s="89"/>
      <c r="D18" s="94"/>
      <c r="E18" s="95" t="s">
        <v>19</v>
      </c>
      <c r="F18" s="89"/>
      <c r="G18" s="90"/>
    </row>
    <row r="19" spans="1:7" ht="53.25" customHeight="1" x14ac:dyDescent="0.35">
      <c r="A19" s="30" t="s">
        <v>81</v>
      </c>
      <c r="B19" s="32" t="s">
        <v>82</v>
      </c>
      <c r="C19" s="32" t="s">
        <v>83</v>
      </c>
      <c r="D19" s="32" t="s">
        <v>84</v>
      </c>
      <c r="E19" s="62" t="s">
        <v>85</v>
      </c>
      <c r="F19" s="62"/>
      <c r="G19" s="33" t="s">
        <v>86</v>
      </c>
    </row>
    <row r="20" spans="1:7" ht="18" customHeight="1" x14ac:dyDescent="0.35">
      <c r="A20" s="24" t="s">
        <v>119</v>
      </c>
      <c r="B20" s="34" t="s">
        <v>20</v>
      </c>
      <c r="C20" s="34" t="s">
        <v>92</v>
      </c>
      <c r="D20" s="34" t="s">
        <v>20</v>
      </c>
      <c r="E20" s="78" t="s">
        <v>114</v>
      </c>
      <c r="F20" s="78"/>
      <c r="G20" s="25" t="s">
        <v>92</v>
      </c>
    </row>
    <row r="21" spans="1:7" ht="15.75" customHeight="1" x14ac:dyDescent="0.35">
      <c r="A21" s="61" t="s">
        <v>21</v>
      </c>
      <c r="B21" s="62"/>
      <c r="C21" s="62"/>
      <c r="D21" s="62"/>
      <c r="E21" s="62"/>
      <c r="F21" s="62"/>
      <c r="G21" s="63"/>
    </row>
    <row r="22" spans="1:7" ht="48" customHeight="1" x14ac:dyDescent="0.35">
      <c r="A22" s="157" t="s">
        <v>193</v>
      </c>
      <c r="B22" s="76"/>
      <c r="C22" s="76"/>
      <c r="D22" s="76"/>
      <c r="E22" s="76"/>
      <c r="F22" s="76"/>
      <c r="G22" s="77"/>
    </row>
    <row r="23" spans="1:7" ht="15.75" customHeight="1" x14ac:dyDescent="0.35">
      <c r="A23" s="61" t="s">
        <v>22</v>
      </c>
      <c r="B23" s="62"/>
      <c r="C23" s="62"/>
      <c r="D23" s="62"/>
      <c r="E23" s="62"/>
      <c r="F23" s="62"/>
      <c r="G23" s="63"/>
    </row>
    <row r="24" spans="1:7" ht="27.75" customHeight="1" x14ac:dyDescent="0.35">
      <c r="A24" s="111" t="s">
        <v>194</v>
      </c>
      <c r="B24" s="98"/>
      <c r="C24" s="98"/>
      <c r="D24" s="98"/>
      <c r="E24" s="98"/>
      <c r="F24" s="98"/>
      <c r="G24" s="99"/>
    </row>
    <row r="25" spans="1:7" ht="15.75" customHeight="1" x14ac:dyDescent="0.35">
      <c r="A25" s="61" t="s">
        <v>23</v>
      </c>
      <c r="B25" s="62"/>
      <c r="C25" s="62"/>
      <c r="D25" s="62"/>
      <c r="E25" s="62" t="s">
        <v>24</v>
      </c>
      <c r="F25" s="62"/>
      <c r="G25" s="63"/>
    </row>
    <row r="26" spans="1:7" ht="24.75" customHeight="1" x14ac:dyDescent="0.35">
      <c r="A26" s="111" t="s">
        <v>93</v>
      </c>
      <c r="B26" s="98"/>
      <c r="C26" s="98"/>
      <c r="D26" s="96"/>
      <c r="E26" s="59" t="s">
        <v>145</v>
      </c>
      <c r="F26" s="59"/>
      <c r="G26" s="60"/>
    </row>
    <row r="27" spans="1:7" x14ac:dyDescent="0.35">
      <c r="A27" s="61" t="s">
        <v>25</v>
      </c>
      <c r="B27" s="62"/>
      <c r="C27" s="62"/>
      <c r="D27" s="62"/>
      <c r="E27" s="62" t="s">
        <v>26</v>
      </c>
      <c r="F27" s="62"/>
      <c r="G27" s="63"/>
    </row>
    <row r="28" spans="1:7" ht="24" customHeight="1" x14ac:dyDescent="0.35">
      <c r="A28" s="61" t="s">
        <v>27</v>
      </c>
      <c r="B28" s="62"/>
      <c r="C28" s="62" t="s">
        <v>28</v>
      </c>
      <c r="D28" s="62"/>
      <c r="E28" s="32" t="s">
        <v>27</v>
      </c>
      <c r="F28" s="32" t="s">
        <v>29</v>
      </c>
      <c r="G28" s="33" t="s">
        <v>28</v>
      </c>
    </row>
    <row r="29" spans="1:7" x14ac:dyDescent="0.35">
      <c r="A29" s="58">
        <v>104</v>
      </c>
      <c r="B29" s="59"/>
      <c r="C29" s="59">
        <v>2020</v>
      </c>
      <c r="D29" s="59"/>
      <c r="E29" s="36">
        <v>120</v>
      </c>
      <c r="F29" s="11">
        <f>(E29/A29)-1</f>
        <v>0.15384615384615374</v>
      </c>
      <c r="G29" s="21">
        <v>2023</v>
      </c>
    </row>
    <row r="30" spans="1:7" ht="19.5" customHeight="1" x14ac:dyDescent="0.35">
      <c r="A30" s="61" t="s">
        <v>30</v>
      </c>
      <c r="B30" s="62"/>
      <c r="C30" s="62"/>
      <c r="D30" s="62"/>
      <c r="E30" s="62"/>
      <c r="F30" s="62"/>
      <c r="G30" s="63"/>
    </row>
    <row r="31" spans="1:7" ht="32.25" customHeight="1" x14ac:dyDescent="0.35">
      <c r="A31" s="61" t="s">
        <v>71</v>
      </c>
      <c r="B31" s="62"/>
      <c r="C31" s="62"/>
      <c r="D31" s="62"/>
      <c r="E31" s="62" t="s">
        <v>94</v>
      </c>
      <c r="F31" s="62"/>
      <c r="G31" s="63"/>
    </row>
    <row r="32" spans="1:7" ht="26.1" customHeight="1" x14ac:dyDescent="0.35">
      <c r="A32" s="70" t="s">
        <v>31</v>
      </c>
      <c r="B32" s="71"/>
      <c r="C32" s="26" t="s">
        <v>32</v>
      </c>
      <c r="D32" s="27" t="s">
        <v>33</v>
      </c>
      <c r="E32" s="39" t="s">
        <v>31</v>
      </c>
      <c r="F32" s="26" t="s">
        <v>32</v>
      </c>
      <c r="G32" s="28" t="s">
        <v>33</v>
      </c>
    </row>
    <row r="33" spans="1:8" ht="45.95" customHeight="1" x14ac:dyDescent="0.35">
      <c r="A33" s="58" t="s">
        <v>107</v>
      </c>
      <c r="B33" s="59"/>
      <c r="C33" s="36" t="s">
        <v>72</v>
      </c>
      <c r="D33" s="36" t="s">
        <v>108</v>
      </c>
      <c r="E33" s="41" t="s">
        <v>73</v>
      </c>
      <c r="F33" s="36" t="s">
        <v>74</v>
      </c>
      <c r="G33" s="21" t="s">
        <v>75</v>
      </c>
      <c r="H33" s="50"/>
    </row>
    <row r="34" spans="1:8" ht="15" customHeight="1" x14ac:dyDescent="0.35">
      <c r="A34" s="61" t="s">
        <v>34</v>
      </c>
      <c r="B34" s="62"/>
      <c r="C34" s="62"/>
      <c r="D34" s="62"/>
      <c r="E34" s="62"/>
      <c r="F34" s="62"/>
      <c r="G34" s="63"/>
    </row>
    <row r="35" spans="1:8" ht="144.75" customHeight="1" x14ac:dyDescent="0.35">
      <c r="A35" s="74" t="s">
        <v>272</v>
      </c>
      <c r="B35" s="76"/>
      <c r="C35" s="76"/>
      <c r="D35" s="76"/>
      <c r="E35" s="76"/>
      <c r="F35" s="76"/>
      <c r="G35" s="77"/>
    </row>
    <row r="36" spans="1:8" ht="20.100000000000001" customHeight="1" x14ac:dyDescent="0.35">
      <c r="A36" s="61" t="s">
        <v>35</v>
      </c>
      <c r="B36" s="62"/>
      <c r="C36" s="62"/>
      <c r="D36" s="62"/>
      <c r="E36" s="62"/>
      <c r="F36" s="62"/>
      <c r="G36" s="63"/>
    </row>
    <row r="37" spans="1:8" ht="27.95" customHeight="1" x14ac:dyDescent="0.35">
      <c r="A37" s="44" t="s">
        <v>36</v>
      </c>
      <c r="B37" s="32" t="s">
        <v>37</v>
      </c>
      <c r="C37" s="32" t="s">
        <v>38</v>
      </c>
      <c r="D37" s="32" t="s">
        <v>39</v>
      </c>
      <c r="E37" s="32" t="s">
        <v>40</v>
      </c>
      <c r="F37" s="62" t="s">
        <v>126</v>
      </c>
      <c r="G37" s="63"/>
    </row>
    <row r="38" spans="1:8" ht="38.1" customHeight="1" x14ac:dyDescent="0.35">
      <c r="A38" s="46">
        <v>0</v>
      </c>
      <c r="B38" s="11">
        <v>0</v>
      </c>
      <c r="C38" s="11">
        <v>0</v>
      </c>
      <c r="D38" s="11">
        <v>0</v>
      </c>
      <c r="E38" s="11">
        <v>0</v>
      </c>
      <c r="F38" s="59"/>
      <c r="G38" s="60"/>
    </row>
    <row r="39" spans="1:8" ht="19.5" customHeight="1" x14ac:dyDescent="0.35">
      <c r="A39" s="55" t="s">
        <v>42</v>
      </c>
      <c r="B39" s="56"/>
      <c r="C39" s="56"/>
      <c r="D39" s="56"/>
      <c r="E39" s="56"/>
      <c r="F39" s="56"/>
      <c r="G39" s="57"/>
    </row>
    <row r="40" spans="1:8" ht="18.75" customHeight="1" x14ac:dyDescent="0.35">
      <c r="A40" s="61" t="s">
        <v>43</v>
      </c>
      <c r="B40" s="62"/>
      <c r="C40" s="62"/>
      <c r="D40" s="62"/>
      <c r="E40" s="62" t="s">
        <v>44</v>
      </c>
      <c r="F40" s="62"/>
      <c r="G40" s="63"/>
    </row>
    <row r="41" spans="1:8" ht="14.1" customHeight="1" x14ac:dyDescent="0.35">
      <c r="A41" s="58" t="s">
        <v>195</v>
      </c>
      <c r="B41" s="59"/>
      <c r="C41" s="59"/>
      <c r="D41" s="59"/>
      <c r="E41" s="59" t="s">
        <v>196</v>
      </c>
      <c r="F41" s="59"/>
      <c r="G41" s="60"/>
    </row>
    <row r="42" spans="1:8" ht="17.100000000000001" customHeight="1" x14ac:dyDescent="0.35">
      <c r="A42" s="61" t="s">
        <v>45</v>
      </c>
      <c r="B42" s="62"/>
      <c r="C42" s="62"/>
      <c r="D42" s="62"/>
      <c r="E42" s="62" t="s">
        <v>46</v>
      </c>
      <c r="F42" s="62"/>
      <c r="G42" s="63"/>
    </row>
    <row r="43" spans="1:8" ht="21" customHeight="1" x14ac:dyDescent="0.35">
      <c r="A43" s="58" t="s">
        <v>273</v>
      </c>
      <c r="B43" s="59"/>
      <c r="C43" s="59"/>
      <c r="D43" s="59"/>
      <c r="E43" s="59" t="s">
        <v>271</v>
      </c>
      <c r="F43" s="59"/>
      <c r="G43" s="60"/>
    </row>
    <row r="44" spans="1:8" ht="15" customHeight="1" x14ac:dyDescent="0.35">
      <c r="A44" s="61" t="s">
        <v>47</v>
      </c>
      <c r="B44" s="62"/>
      <c r="C44" s="62"/>
      <c r="D44" s="62"/>
      <c r="E44" s="62" t="s">
        <v>48</v>
      </c>
      <c r="F44" s="62"/>
      <c r="G44" s="63"/>
    </row>
    <row r="45" spans="1:8" ht="12.95" customHeight="1" x14ac:dyDescent="0.35">
      <c r="A45" s="111" t="s">
        <v>197</v>
      </c>
      <c r="B45" s="98"/>
      <c r="C45" s="98"/>
      <c r="D45" s="96"/>
      <c r="E45" s="59" t="s">
        <v>198</v>
      </c>
      <c r="F45" s="59"/>
      <c r="G45" s="60"/>
    </row>
    <row r="46" spans="1:8" ht="24" customHeight="1" x14ac:dyDescent="0.35">
      <c r="A46" s="61" t="s">
        <v>49</v>
      </c>
      <c r="B46" s="62"/>
      <c r="C46" s="62"/>
      <c r="D46" s="62"/>
      <c r="E46" s="62" t="s">
        <v>50</v>
      </c>
      <c r="F46" s="62"/>
      <c r="G46" s="63"/>
    </row>
    <row r="47" spans="1:8" ht="29.25" customHeight="1" x14ac:dyDescent="0.35">
      <c r="A47" s="111" t="s">
        <v>273</v>
      </c>
      <c r="B47" s="98"/>
      <c r="C47" s="98"/>
      <c r="D47" s="96"/>
      <c r="E47" s="97" t="s">
        <v>271</v>
      </c>
      <c r="F47" s="98"/>
      <c r="G47" s="99"/>
    </row>
    <row r="48" spans="1:8" ht="14.1" customHeight="1" x14ac:dyDescent="0.35">
      <c r="A48" s="55" t="s">
        <v>134</v>
      </c>
      <c r="B48" s="56"/>
      <c r="C48" s="56"/>
      <c r="D48" s="56"/>
      <c r="E48" s="56"/>
      <c r="F48" s="56"/>
      <c r="G48" s="57"/>
    </row>
    <row r="49" spans="1:7" ht="15.95" customHeight="1" x14ac:dyDescent="0.35">
      <c r="A49" s="58" t="s">
        <v>282</v>
      </c>
      <c r="B49" s="59"/>
      <c r="C49" s="59"/>
      <c r="D49" s="59"/>
      <c r="E49" s="59"/>
      <c r="F49" s="59"/>
      <c r="G49" s="60"/>
    </row>
    <row r="50" spans="1:7" ht="16.5" customHeight="1" x14ac:dyDescent="0.35">
      <c r="A50" s="88" t="s">
        <v>52</v>
      </c>
      <c r="B50" s="89"/>
      <c r="C50" s="89"/>
      <c r="D50" s="94"/>
      <c r="E50" s="95" t="s">
        <v>53</v>
      </c>
      <c r="F50" s="89"/>
      <c r="G50" s="90"/>
    </row>
    <row r="51" spans="1:7" ht="18.95" customHeight="1" x14ac:dyDescent="0.35">
      <c r="A51" s="111" t="s">
        <v>190</v>
      </c>
      <c r="B51" s="98"/>
      <c r="C51" s="98"/>
      <c r="D51" s="96"/>
      <c r="E51" s="97" t="s">
        <v>283</v>
      </c>
      <c r="F51" s="98"/>
      <c r="G51" s="99"/>
    </row>
    <row r="52" spans="1:7" ht="16.5" customHeight="1" x14ac:dyDescent="0.35">
      <c r="A52" s="61" t="s">
        <v>54</v>
      </c>
      <c r="B52" s="62"/>
      <c r="C52" s="62"/>
      <c r="D52" s="62"/>
      <c r="E52" s="62" t="s">
        <v>55</v>
      </c>
      <c r="F52" s="62"/>
      <c r="G52" s="63"/>
    </row>
    <row r="53" spans="1:7" ht="84" customHeight="1" thickBot="1" x14ac:dyDescent="0.4">
      <c r="A53" s="158" t="s">
        <v>191</v>
      </c>
      <c r="B53" s="159"/>
      <c r="C53" s="159"/>
      <c r="D53" s="159"/>
      <c r="E53" s="160" t="s">
        <v>192</v>
      </c>
      <c r="F53" s="160"/>
      <c r="G53" s="161"/>
    </row>
    <row r="54" spans="1:7" ht="38.25" customHeight="1" thickBot="1" x14ac:dyDescent="0.4">
      <c r="A54" s="105"/>
      <c r="B54" s="106"/>
      <c r="C54" s="106"/>
      <c r="D54" s="106"/>
      <c r="E54" s="106"/>
      <c r="F54" s="106"/>
      <c r="G54" s="107"/>
    </row>
    <row r="55" spans="1:7" ht="18" customHeight="1" thickBot="1" x14ac:dyDescent="0.4">
      <c r="A55" s="108" t="s">
        <v>56</v>
      </c>
      <c r="B55" s="109"/>
      <c r="C55" s="109"/>
      <c r="D55" s="109"/>
      <c r="E55" s="109"/>
      <c r="F55" s="109"/>
      <c r="G55" s="110"/>
    </row>
  </sheetData>
  <mergeCells count="75">
    <mergeCell ref="A55:G55"/>
    <mergeCell ref="A48:G48"/>
    <mergeCell ref="A49:G49"/>
    <mergeCell ref="A50:D50"/>
    <mergeCell ref="E50:G50"/>
    <mergeCell ref="A51:D51"/>
    <mergeCell ref="E51:G51"/>
    <mergeCell ref="A52:D52"/>
    <mergeCell ref="E52:G52"/>
    <mergeCell ref="A53:D53"/>
    <mergeCell ref="E53:G53"/>
    <mergeCell ref="A54:G54"/>
    <mergeCell ref="A45:D45"/>
    <mergeCell ref="E45:G45"/>
    <mergeCell ref="A46:D46"/>
    <mergeCell ref="E46:G46"/>
    <mergeCell ref="A47:D47"/>
    <mergeCell ref="E47:G47"/>
    <mergeCell ref="A42:D42"/>
    <mergeCell ref="E42:G42"/>
    <mergeCell ref="A43:D43"/>
    <mergeCell ref="E43:G43"/>
    <mergeCell ref="A44:D44"/>
    <mergeCell ref="E44:G44"/>
    <mergeCell ref="F38:G38"/>
    <mergeCell ref="A39:G39"/>
    <mergeCell ref="A40:D40"/>
    <mergeCell ref="E40:G40"/>
    <mergeCell ref="A41:D41"/>
    <mergeCell ref="E41:G41"/>
    <mergeCell ref="F37:G37"/>
    <mergeCell ref="A28:B28"/>
    <mergeCell ref="C28:D28"/>
    <mergeCell ref="A29:B29"/>
    <mergeCell ref="C29:D29"/>
    <mergeCell ref="A30:G30"/>
    <mergeCell ref="A31:D31"/>
    <mergeCell ref="E31:G31"/>
    <mergeCell ref="A32:B32"/>
    <mergeCell ref="A33:B33"/>
    <mergeCell ref="A34:G34"/>
    <mergeCell ref="A35:G35"/>
    <mergeCell ref="A36:G36"/>
    <mergeCell ref="A25:D25"/>
    <mergeCell ref="E25:G25"/>
    <mergeCell ref="A26:D26"/>
    <mergeCell ref="E26:G26"/>
    <mergeCell ref="A27:D27"/>
    <mergeCell ref="E27:G27"/>
    <mergeCell ref="A24:G24"/>
    <mergeCell ref="B14:C14"/>
    <mergeCell ref="A15:E15"/>
    <mergeCell ref="F15:G15"/>
    <mergeCell ref="B16:C16"/>
    <mergeCell ref="B17:C17"/>
    <mergeCell ref="A18:D18"/>
    <mergeCell ref="E18:G18"/>
    <mergeCell ref="E19:F19"/>
    <mergeCell ref="E20:F20"/>
    <mergeCell ref="A21:G21"/>
    <mergeCell ref="A22:G22"/>
    <mergeCell ref="A23:G23"/>
    <mergeCell ref="B13:C13"/>
    <mergeCell ref="A5:G5"/>
    <mergeCell ref="A6:G6"/>
    <mergeCell ref="A7:G7"/>
    <mergeCell ref="A8:D8"/>
    <mergeCell ref="E8:F8"/>
    <mergeCell ref="A9:D9"/>
    <mergeCell ref="E9:F9"/>
    <mergeCell ref="A10:D10"/>
    <mergeCell ref="E10:G10"/>
    <mergeCell ref="B11:D11"/>
    <mergeCell ref="F11:G11"/>
    <mergeCell ref="A12:G12"/>
  </mergeCells>
  <conditionalFormatting sqref="A38:E38">
    <cfRule type="containsText" dxfId="31" priority="1" operator="containsText" text="NO APLICA">
      <formula>NOT(ISERROR(SEARCH("NO APLICA",A38)))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A53" r:id="rId1" xr:uid="{8FB25693-1DD2-4586-BE5E-1B5398B8EF26}"/>
  </hyperlinks>
  <printOptions horizontalCentered="1" verticalCentered="1"/>
  <pageMargins left="0.23622047244094491" right="0.23622047244094491" top="0.74803149606299213" bottom="0.74803149606299213" header="0.31496062992125984" footer="0.31496062992125984"/>
  <pageSetup paperSize="5" scale="6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0B6E15A-2D50-44D6-8B9E-C8830D6D9883}">
          <x14:colorSeries rgb="FF376092"/>
          <x14:colorNegative rgb="FFD00000"/>
          <x14:colorAxis rgb="FF000000"/>
          <x14:colorMarkers rgb="FFD00000"/>
          <x14:colorFirst rgb="FFD00000"/>
          <x14:colorLast rgb="FFD00000"/>
          <x14:colorHigh rgb="FFD00000"/>
          <x14:colorLow rgb="FFD00000"/>
          <x14:sparklines>
            <x14:sparkline>
              <xm:f>'Actividad 1.06.1.1.2.1'!A38:E38</xm:f>
              <xm:sqref>F38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FID FIN 1.06.1</vt:lpstr>
      <vt:lpstr>FID FIN 1.06.1 (2)</vt:lpstr>
      <vt:lpstr>FID FIN 1.06.1 (3)</vt:lpstr>
      <vt:lpstr>Propósito1 1.06.1.1</vt:lpstr>
      <vt:lpstr>Propósito1 1.06.1.1 (2)</vt:lpstr>
      <vt:lpstr>Comp 1.06.1.1.1</vt:lpstr>
      <vt:lpstr>Actividad 1.06.1.1.1.1</vt:lpstr>
      <vt:lpstr>Comp 1.06.1.1.2</vt:lpstr>
      <vt:lpstr>Actividad 1.06.1.1.2.1</vt:lpstr>
      <vt:lpstr>Comp 1.06.1.1.3</vt:lpstr>
      <vt:lpstr>Actividad 1.06.1.1.3.1</vt:lpstr>
      <vt:lpstr>Comp 1.06.1.1.4</vt:lpstr>
      <vt:lpstr>Actividad 1.06.1.1.4.1 </vt:lpstr>
      <vt:lpstr>Actividad 1.06.1.1.4.2</vt:lpstr>
      <vt:lpstr>Actividad 1.06.1.1.4.3</vt:lpstr>
      <vt:lpstr>Actividad 1.06.1.1.4.4</vt:lpstr>
      <vt:lpstr>'Actividad 1.06.1.1.1.1'!Área_de_impresión</vt:lpstr>
      <vt:lpstr>'Actividad 1.06.1.1.2.1'!Área_de_impresión</vt:lpstr>
      <vt:lpstr>'Actividad 1.06.1.1.3.1'!Área_de_impresión</vt:lpstr>
      <vt:lpstr>'Actividad 1.06.1.1.4.1 '!Área_de_impresión</vt:lpstr>
      <vt:lpstr>'Actividad 1.06.1.1.4.2'!Área_de_impresión</vt:lpstr>
      <vt:lpstr>'Actividad 1.06.1.1.4.3'!Área_de_impresión</vt:lpstr>
      <vt:lpstr>'Actividad 1.06.1.1.4.4'!Área_de_impresión</vt:lpstr>
      <vt:lpstr>'Comp 1.06.1.1.1'!Área_de_impresión</vt:lpstr>
      <vt:lpstr>'Comp 1.06.1.1.2'!Área_de_impresión</vt:lpstr>
      <vt:lpstr>'Comp 1.06.1.1.3'!Área_de_impresión</vt:lpstr>
      <vt:lpstr>'Comp 1.06.1.1.4'!Área_de_impresión</vt:lpstr>
      <vt:lpstr>'Propósito1 1.06.1.1'!Área_de_impresión</vt:lpstr>
      <vt:lpstr>'Propósito1 1.06.1.1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Dalel del Pozo</cp:lastModifiedBy>
  <cp:revision/>
  <cp:lastPrinted>2023-04-21T00:19:11Z</cp:lastPrinted>
  <dcterms:created xsi:type="dcterms:W3CDTF">2021-02-17T19:36:04Z</dcterms:created>
  <dcterms:modified xsi:type="dcterms:W3CDTF">2024-01-08T18:00:16Z</dcterms:modified>
  <cp:category/>
  <cp:contentStatus/>
</cp:coreProperties>
</file>