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susyc\Downloads\"/>
    </mc:Choice>
  </mc:AlternateContent>
  <xr:revisionPtr revIDLastSave="0" documentId="13_ncr:1_{6AD597B1-56DF-4B3D-856A-6E8B53A7108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ID FIN" sheetId="99" r:id="rId1"/>
    <sheet name="FID ASCENDENTE PROPÓSITO" sheetId="97" r:id="rId2"/>
    <sheet name="TESORERÍA C 1.3.1.1.1" sheetId="55" r:id="rId3"/>
    <sheet name="TESORERÍA A 1.3.1.1.1.1" sheetId="58" r:id="rId4"/>
    <sheet name="TESORERÍA A 1.3.1.1.1.2" sheetId="59" r:id="rId5"/>
    <sheet name="CATASTRO C 1.3.1.1.2" sheetId="61" r:id="rId6"/>
    <sheet name="CATASTRO A 1.3.1.1.2.1" sheetId="62" r:id="rId7"/>
    <sheet name="CATASTRO A 1.3.1.1.2.2" sheetId="63" r:id="rId8"/>
    <sheet name="COMERCIO C 1.3.1.1.3." sheetId="65" r:id="rId9"/>
    <sheet name="COMERCIO A 1.3.1.1.3.1" sheetId="66" r:id="rId10"/>
    <sheet name="COMERCIO A 1.3.1.1.3.2" sheetId="67" r:id="rId11"/>
    <sheet name="CONTABILIDAD C. 1.3.1.1.4" sheetId="68" r:id="rId12"/>
    <sheet name="CONTABILIDAD A 1.3.1.1.4.1" sheetId="69" r:id="rId13"/>
    <sheet name="CONTABILIDAD A 1.3.1.1.4.2" sheetId="70" r:id="rId14"/>
    <sheet name="CONTABILIDAD A 1.3.1.1.4.3" sheetId="71" r:id="rId15"/>
    <sheet name="FINANCIERA C 1.3.1.1.5" sheetId="72" r:id="rId16"/>
    <sheet name="FINANCIERA A 1.3.1.1.5.1" sheetId="73" r:id="rId17"/>
    <sheet name="FINANCIERA A 1.3.1.1.5.2" sheetId="74" r:id="rId18"/>
    <sheet name="FINANCIERA A 1.3.1.1.5.3" sheetId="75" r:id="rId19"/>
    <sheet name="ZOFEMAT C 1.3.1.1.6" sheetId="78" r:id="rId20"/>
    <sheet name="ZOFEMAT A 1.3.1.1.6.1" sheetId="82" r:id="rId21"/>
    <sheet name="FISCALIZACIÓN C 1.3.1.1.7" sheetId="83" r:id="rId22"/>
    <sheet name="FISCALIZACIÓN A 1.3.1.1.7.1" sheetId="85" r:id="rId23"/>
    <sheet name="ING COORD C 1.3.1.1.8" sheetId="86" r:id="rId24"/>
    <sheet name="ING COORD A 1.3.1.1.8.1" sheetId="87" r:id="rId25"/>
    <sheet name="ING COORD A 1.3.1.1.8.2" sheetId="88" r:id="rId26"/>
    <sheet name="EGRESOS C 1.3.1.1.9" sheetId="89" r:id="rId27"/>
    <sheet name="EGRESOS A 1.3.1.1.9.1" sheetId="90" r:id="rId28"/>
    <sheet name="EGRESOS A 1.3.1.1.9.2" sheetId="91" r:id="rId29"/>
    <sheet name="EGRESOS A 1.3.1.1.9.3" sheetId="92" r:id="rId30"/>
    <sheet name="INGRESOS C 1.3.1.1.10" sheetId="93" r:id="rId31"/>
    <sheet name="INGRESOS A 1.3.1.1.10.1" sheetId="94" r:id="rId32"/>
    <sheet name="INGRESOS A 1.3.1.1.10.2" sheetId="95" r:id="rId33"/>
    <sheet name="INGRESOS A 1.3.1.1.10.3" sheetId="96" r:id="rId34"/>
  </sheets>
  <definedNames>
    <definedName name="_xlnm.Print_Area" localSheetId="6">'CATASTRO A 1.3.1.1.2.1'!$B$1:$H$53</definedName>
    <definedName name="_xlnm.Print_Area" localSheetId="7">'CATASTRO A 1.3.1.1.2.2'!$C$1:$I$53</definedName>
    <definedName name="_xlnm.Print_Area" localSheetId="5">'CATASTRO C 1.3.1.1.2'!$C$1:$I$53</definedName>
    <definedName name="_xlnm.Print_Area" localSheetId="9">'COMERCIO A 1.3.1.1.3.1'!$C$2:$I$54</definedName>
    <definedName name="_xlnm.Print_Area" localSheetId="10">'COMERCIO A 1.3.1.1.3.2'!$B$2:$H$54</definedName>
    <definedName name="_xlnm.Print_Area" localSheetId="8">'COMERCIO C 1.3.1.1.3.'!$C$2:$I$54</definedName>
    <definedName name="_xlnm.Print_Area" localSheetId="12">'CONTABILIDAD A 1.3.1.1.4.1'!$B$1:$H$53</definedName>
    <definedName name="_xlnm.Print_Area" localSheetId="13">'CONTABILIDAD A 1.3.1.1.4.2'!$B$1:$H$53</definedName>
    <definedName name="_xlnm.Print_Area" localSheetId="14">'CONTABILIDAD A 1.3.1.1.4.3'!$B$1:$H$53</definedName>
    <definedName name="_xlnm.Print_Area" localSheetId="11">'CONTABILIDAD C. 1.3.1.1.4'!$B$1:$H$53</definedName>
    <definedName name="_xlnm.Print_Area" localSheetId="27">'EGRESOS A 1.3.1.1.9.1'!$B$1:$H$53</definedName>
    <definedName name="_xlnm.Print_Area" localSheetId="28">'EGRESOS A 1.3.1.1.9.2'!$B$1:$H$53</definedName>
    <definedName name="_xlnm.Print_Area" localSheetId="29">'EGRESOS A 1.3.1.1.9.3'!$B$1:$H$53</definedName>
    <definedName name="_xlnm.Print_Area" localSheetId="26">'EGRESOS C 1.3.1.1.9'!$B$1:$H$53</definedName>
    <definedName name="_xlnm.Print_Area" localSheetId="1">'FID ASCENDENTE PROPÓSITO'!$B$1:$J$52</definedName>
    <definedName name="_xlnm.Print_Area" localSheetId="0">'FID FIN'!$B$1:$H$51</definedName>
    <definedName name="_xlnm.Print_Area" localSheetId="16">'FINANCIERA A 1.3.1.1.5.1'!$B$1:$H$53</definedName>
    <definedName name="_xlnm.Print_Area" localSheetId="17">'FINANCIERA A 1.3.1.1.5.2'!$C$1:$I$53</definedName>
    <definedName name="_xlnm.Print_Area" localSheetId="18">'FINANCIERA A 1.3.1.1.5.3'!$B$1:$H$53</definedName>
    <definedName name="_xlnm.Print_Area" localSheetId="15">'FINANCIERA C 1.3.1.1.5'!$B$1:$H$53</definedName>
    <definedName name="_xlnm.Print_Area" localSheetId="22">'FISCALIZACIÓN A 1.3.1.1.7.1'!$B$1:$H$53</definedName>
    <definedName name="_xlnm.Print_Area" localSheetId="21">'FISCALIZACIÓN C 1.3.1.1.7'!$C$1:$I$53</definedName>
    <definedName name="_xlnm.Print_Area" localSheetId="24">'ING COORD A 1.3.1.1.8.1'!$B$1:$H$53</definedName>
    <definedName name="_xlnm.Print_Area" localSheetId="25">'ING COORD A 1.3.1.1.8.2'!$C$1:$I$53</definedName>
    <definedName name="_xlnm.Print_Area" localSheetId="23">'ING COORD C 1.3.1.1.8'!$B$1:$H$53</definedName>
    <definedName name="_xlnm.Print_Area" localSheetId="31">'INGRESOS A 1.3.1.1.10.1'!$B$1:$H$53</definedName>
    <definedName name="_xlnm.Print_Area" localSheetId="32">'INGRESOS A 1.3.1.1.10.2'!$B$1:$H$53</definedName>
    <definedName name="_xlnm.Print_Area" localSheetId="33">'INGRESOS A 1.3.1.1.10.3'!$B$1:$H$53</definedName>
    <definedName name="_xlnm.Print_Area" localSheetId="30">'INGRESOS C 1.3.1.1.10'!$B$1:$H$53</definedName>
    <definedName name="_xlnm.Print_Area" localSheetId="3">'TESORERÍA A 1.3.1.1.1.1'!$B$1:$H$52</definedName>
    <definedName name="_xlnm.Print_Area" localSheetId="4">'TESORERÍA A 1.3.1.1.1.2'!$C$1:$I$52</definedName>
    <definedName name="_xlnm.Print_Area" localSheetId="2">'TESORERÍA C 1.3.1.1.1'!$B$1:$H$52</definedName>
    <definedName name="_xlnm.Print_Area" localSheetId="20">'ZOFEMAT A 1.3.1.1.6.1'!$C$1:$I$53</definedName>
    <definedName name="_xlnm.Print_Area" localSheetId="19">'ZOFEMAT C 1.3.1.1.6'!$B$2:$H$53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99" l="1"/>
  <c r="H26" i="97"/>
  <c r="G27" i="96"/>
  <c r="G27" i="95"/>
  <c r="G27" i="94"/>
  <c r="G27" i="93"/>
  <c r="G27" i="92" l="1"/>
  <c r="G27" i="91"/>
  <c r="G27" i="90"/>
  <c r="G27" i="89"/>
  <c r="G27" i="87"/>
  <c r="G27" i="86"/>
  <c r="G27" i="85"/>
  <c r="H27" i="83"/>
  <c r="G27" i="78" l="1"/>
  <c r="G27" i="75" l="1"/>
  <c r="H27" i="74"/>
  <c r="G27" i="73"/>
  <c r="G27" i="72"/>
  <c r="G27" i="71"/>
  <c r="G27" i="70"/>
  <c r="G27" i="69"/>
  <c r="G27" i="68"/>
  <c r="G27" i="67"/>
  <c r="H27" i="66"/>
  <c r="H27" i="65"/>
  <c r="H27" i="63"/>
  <c r="G27" i="62"/>
  <c r="H27" i="61"/>
  <c r="G26" i="55"/>
  <c r="H26" i="59"/>
  <c r="G26" i="58"/>
</calcChain>
</file>

<file path=xl/sharedStrings.xml><?xml version="1.0" encoding="utf-8"?>
<sst xmlns="http://schemas.openxmlformats.org/spreadsheetml/2006/main" count="3618" uniqueCount="556">
  <si>
    <t>CLAVE Y NOMBRE DEL INDICADOR</t>
  </si>
  <si>
    <t>NIVEL DE LA MIR QUE ATIENDE EL INDICADOR</t>
  </si>
  <si>
    <t>Seleccionar los Criterios CREMAA que cumple el Indicador.</t>
  </si>
  <si>
    <t>Claridad.</t>
  </si>
  <si>
    <t>Relevancia.</t>
  </si>
  <si>
    <t>Economía.</t>
  </si>
  <si>
    <t>Adecuado.</t>
  </si>
  <si>
    <t>Aportación Marginal.</t>
  </si>
  <si>
    <t>(           )</t>
  </si>
  <si>
    <t>(            )</t>
  </si>
  <si>
    <t>Seleccionar una de las Dimensiones que mide el Indicador.</t>
  </si>
  <si>
    <t>Seleccionar el Tipo de indicador.</t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</si>
  <si>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</si>
  <si>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</si>
  <si>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</si>
  <si>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</si>
  <si>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</si>
  <si>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</si>
  <si>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    )</t>
  </si>
  <si>
    <t xml:space="preserve"> (         )</t>
  </si>
  <si>
    <t>Tipo de valor de la meta.</t>
  </si>
  <si>
    <t>Definición del indicador.</t>
  </si>
  <si>
    <t>Ecuación del Método de cálculo del indicador.</t>
  </si>
  <si>
    <t>Unidad de medida del Indicador</t>
  </si>
  <si>
    <t>Frecuencia de medición del Indicador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</si>
  <si>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</si>
  <si>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</si>
  <si>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</si>
  <si>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</si>
  <si>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</si>
  <si>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</si>
  <si>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</si>
  <si>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</si>
  <si>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</si>
  <si>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Medio de Verificación del Indicador</t>
  </si>
  <si>
    <t>SEGUIMIENTO TRIMESTRAL Y ACUMULADO ANUAL DE AVANCE EN CUMPLIMIENTO DE METAS (%)</t>
  </si>
  <si>
    <t>TRIMESTRE 1</t>
  </si>
  <si>
    <t>TRIMESTRE 2</t>
  </si>
  <si>
    <t>TRIMESTRE 3</t>
  </si>
  <si>
    <t>ANUAL</t>
  </si>
  <si>
    <t>MINIGRÁFICA</t>
  </si>
  <si>
    <t>Siglas del numerador</t>
  </si>
  <si>
    <t>Descripción de las siglas del numerador</t>
  </si>
  <si>
    <t>Fuente de Información del numerador</t>
  </si>
  <si>
    <t>Unidad de Medida del numerador</t>
  </si>
  <si>
    <t>Siglas del denominador</t>
  </si>
  <si>
    <t>Descripción de las siglas del denominador</t>
  </si>
  <si>
    <t>Fuente de Información del denominador</t>
  </si>
  <si>
    <t>Unidad de Medida del denominador</t>
  </si>
  <si>
    <t>Responsable del diseño del Indicador</t>
  </si>
  <si>
    <t>Unidad administrativa del responsable</t>
  </si>
  <si>
    <t>Puesto del responsable</t>
  </si>
  <si>
    <t>Correo electrónico del responsable</t>
  </si>
  <si>
    <t>Teléfono del responsable</t>
  </si>
  <si>
    <t xml:space="preserve">Firma del Responsable </t>
  </si>
  <si>
    <t>NOMBRE DEL PROGRAMA PRESUPUESTARIO ANUAL (PPA)</t>
  </si>
  <si>
    <t>menor o igual a cero</t>
  </si>
  <si>
    <t>mayor a cero y menor a +20%</t>
  </si>
  <si>
    <t xml:space="preserve">mayor o igual a +20% </t>
  </si>
  <si>
    <t>Monitoreable</t>
  </si>
  <si>
    <t>Descendente</t>
  </si>
  <si>
    <t>Ascendente</t>
  </si>
  <si>
    <t>Absoluta</t>
  </si>
  <si>
    <t>Relativa</t>
  </si>
  <si>
    <t>Componente</t>
  </si>
  <si>
    <t>(    X     )</t>
  </si>
  <si>
    <t>(    X      )</t>
  </si>
  <si>
    <t>(   X     )</t>
  </si>
  <si>
    <t xml:space="preserve"> (  X  )</t>
  </si>
  <si>
    <t>(  X   )</t>
  </si>
  <si>
    <t>(   X    )</t>
  </si>
  <si>
    <t>(     X      )</t>
  </si>
  <si>
    <t>(    X    )</t>
  </si>
  <si>
    <t>Este indicador pretende cuidar los recursos económicos con los que se cuenta, para desarrollar proyectos atender servicios y promover la dinámica económica Municipal.</t>
  </si>
  <si>
    <t>Porcentaje</t>
  </si>
  <si>
    <t>Trimestral</t>
  </si>
  <si>
    <t>Características de las Variables del indicador</t>
  </si>
  <si>
    <t>IRT</t>
  </si>
  <si>
    <t xml:space="preserve"> Ingresos Recaudados en el Trimestre i</t>
  </si>
  <si>
    <t>Ingresos recaudados</t>
  </si>
  <si>
    <t xml:space="preserve">EET </t>
  </si>
  <si>
    <t>Egresos Ejecutados en el Trimestre i</t>
  </si>
  <si>
    <t xml:space="preserve">Egresos Ejecutados </t>
  </si>
  <si>
    <t>Tesorería Municipal</t>
  </si>
  <si>
    <t>(998) 881 28 00</t>
  </si>
  <si>
    <t>Actividad</t>
  </si>
  <si>
    <t>Este indicador pretende tener una mejora en los ingresos captados del actual ejercicio, con respecto a ejercicios anteriores.</t>
  </si>
  <si>
    <t>Número de Reuniones Realizadas.</t>
  </si>
  <si>
    <t>Reuniones</t>
  </si>
  <si>
    <t>Lista de Asistencia</t>
  </si>
  <si>
    <t>Total de Reuniones estimadas a realizar</t>
  </si>
  <si>
    <t>PRRR= (NRR/TRER)*100</t>
  </si>
  <si>
    <t>NRR</t>
  </si>
  <si>
    <t>TRER</t>
  </si>
  <si>
    <t>TRIMESTRE 4</t>
  </si>
  <si>
    <t>UNIDAD RESPONSABLE</t>
  </si>
  <si>
    <t xml:space="preserve"> (  X   )</t>
  </si>
  <si>
    <t>PRRR: Porcentaje de Reuniones Recaudatorias Realizadas.</t>
  </si>
  <si>
    <t>PRCGR: Porcentaje de Reuniones de Control del Gasto Realizados.</t>
  </si>
  <si>
    <t xml:space="preserve"> (    )</t>
  </si>
  <si>
    <t>(     X     )</t>
  </si>
  <si>
    <t>PRCGR= (NRR/TRER)*100</t>
  </si>
  <si>
    <t>tesoreriamunicipal.bj@gmail.com</t>
  </si>
  <si>
    <t>Ficha de Indicador de Desempeño. FID 2024</t>
  </si>
  <si>
    <t>1.3 Programa de Fortalecimiento de las Finanzas Públicas.</t>
  </si>
  <si>
    <t>entre 50%  y 70%</t>
  </si>
  <si>
    <t xml:space="preserve"> menor o igual  a 50%</t>
  </si>
  <si>
    <t>Tesorera Municipal</t>
  </si>
  <si>
    <t>(998) 214 7917</t>
  </si>
  <si>
    <t>catastroadmvo@gmail.com</t>
  </si>
  <si>
    <t>Jefe del Departamento de Enlace</t>
  </si>
  <si>
    <t>Dirección de Catastro</t>
  </si>
  <si>
    <t>David Mendieta Arredondo</t>
  </si>
  <si>
    <t>Valor Catastral</t>
  </si>
  <si>
    <t xml:space="preserve"> Expediente de los Bienes Inmuebles.</t>
  </si>
  <si>
    <t>Total de los Valores catastrales registrados</t>
  </si>
  <si>
    <t xml:space="preserve">TVCR </t>
  </si>
  <si>
    <t>Valor catastral</t>
  </si>
  <si>
    <t>Expedientes de los bienes inmuebles que se encuentran en los archivos de la Dirección de Catastro</t>
  </si>
  <si>
    <t>Número de los valores catastrales de los bienes inmuebles actualizados</t>
  </si>
  <si>
    <t>NVCBIMA</t>
  </si>
  <si>
    <r>
      <t xml:space="preserve">Nombre del Documento: </t>
    </r>
    <r>
      <rPr>
        <sz val="9"/>
        <color theme="1"/>
        <rFont val="Calibri"/>
        <family val="2"/>
        <scheme val="minor"/>
      </rPr>
      <t>Expedientes de los bienes inmuebles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Unidad Operativa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Anaqueles del archivo de la dirección de catastro</t>
    </r>
  </si>
  <si>
    <t>PVCBIA= (NVCBIMA/TVCR)*100</t>
  </si>
  <si>
    <t>Este indicador mostrará el avance en la actualización de la información de los predios de la base de datos Catastral.</t>
  </si>
  <si>
    <t>(         )</t>
  </si>
  <si>
    <t xml:space="preserve"> (   X   )</t>
  </si>
  <si>
    <t>( X     )</t>
  </si>
  <si>
    <t>Tesorería Municipal - Catastro Municipal</t>
  </si>
  <si>
    <r>
      <t>PVCBIA</t>
    </r>
    <r>
      <rPr>
        <b/>
        <sz val="9"/>
        <color theme="1"/>
        <rFont val="Calibri"/>
        <family val="2"/>
        <scheme val="minor"/>
      </rPr>
      <t>:</t>
    </r>
    <r>
      <rPr>
        <sz val="9"/>
        <color theme="1"/>
        <rFont val="Calibri"/>
        <family val="2"/>
        <scheme val="minor"/>
      </rPr>
      <t xml:space="preserve"> Porcentaje de los Valores Catastrales de los Bienes Inmuebles Actualizados.</t>
    </r>
  </si>
  <si>
    <t>Predios</t>
  </si>
  <si>
    <t>Total de Predios que Generan Impuesto Predial.</t>
  </si>
  <si>
    <t xml:space="preserve">TPGIP </t>
  </si>
  <si>
    <t>Número de Predios que tienen Modificaciones.</t>
  </si>
  <si>
    <t>NPTM</t>
  </si>
  <si>
    <t>PPTM=( NPTM/TPGIP)*100</t>
  </si>
  <si>
    <t>Este indicador mostrará la actualización de la base de datos Catastral, con base al estatus predial.</t>
  </si>
  <si>
    <t>(     x     )</t>
  </si>
  <si>
    <t xml:space="preserve"> (      )</t>
  </si>
  <si>
    <t>(  X      )</t>
  </si>
  <si>
    <t>( X    )</t>
  </si>
  <si>
    <t>Número total de Solicitudes de Servicios</t>
  </si>
  <si>
    <t xml:space="preserve">NTS </t>
  </si>
  <si>
    <t>Número de Servicios que Cumplen con el Tiempo Establecido.</t>
  </si>
  <si>
    <t>NSCTE</t>
  </si>
  <si>
    <t>El indicador muestra el mejoramiento de los servicios al cumplir con el tiempo establecido de respuesta a las solicitudes.</t>
  </si>
  <si>
    <t xml:space="preserve"> (       )</t>
  </si>
  <si>
    <t>(   X   )</t>
  </si>
  <si>
    <t>PSCTE: Porcentaje de servicios que cumplen con el tiempo establecido para su atención.</t>
  </si>
  <si>
    <t>(998) 881 28 00 Ext. 6100</t>
  </si>
  <si>
    <t xml:space="preserve">jonh.comercioviapublica@gmail.com </t>
  </si>
  <si>
    <t>Coordinador</t>
  </si>
  <si>
    <t>Supervisión de Control de Procedimiento</t>
  </si>
  <si>
    <t xml:space="preserve"> Jonhatan Carrouche Morales</t>
  </si>
  <si>
    <t>Operativos</t>
  </si>
  <si>
    <t>Total de Operativos a comercios en via pública programados</t>
  </si>
  <si>
    <t>TOCVPP</t>
  </si>
  <si>
    <t>Número de Operativos a comercios en vía pública realizados</t>
  </si>
  <si>
    <t>NOCVPR</t>
  </si>
  <si>
    <t>POCVPR = (NOCVPR/TOCVPP)*100</t>
  </si>
  <si>
    <t>Este indicador nos permite medir el porcentaje de operativos realizados en zonas detectadas como conflictivas.</t>
  </si>
  <si>
    <t>(   x     )</t>
  </si>
  <si>
    <t xml:space="preserve"> ( X   )</t>
  </si>
  <si>
    <t xml:space="preserve"> (     X      )</t>
  </si>
  <si>
    <t xml:space="preserve"> (     X     )</t>
  </si>
  <si>
    <t xml:space="preserve"> (   X    )</t>
  </si>
  <si>
    <t>(  X    )</t>
  </si>
  <si>
    <t>Tesorería Municipal - Dirección de Comercio y Servicios en la vía pública</t>
  </si>
  <si>
    <t>POCVPR: Porcentaje de Operativos a Comercios en Vía Pública Realizados</t>
  </si>
  <si>
    <t>Actas</t>
  </si>
  <si>
    <t>Número de actas de inspecciones estimadas a levantar</t>
  </si>
  <si>
    <t>NAIEL</t>
  </si>
  <si>
    <t>Número de actas de inspecciones levantadas</t>
  </si>
  <si>
    <t>NAIL</t>
  </si>
  <si>
    <t>PCIV= (NAIL/NAIEL)*100</t>
  </si>
  <si>
    <t>El indicador muestra la verificación de los comercios informales en las zonas conflictivas</t>
  </si>
  <si>
    <t>(   x      )</t>
  </si>
  <si>
    <t>Tesorería Municipal - Dirección de Comercio y Servicios en la via pública</t>
  </si>
  <si>
    <t>PCIV: Porcentaje de comercios informales verificados.</t>
  </si>
  <si>
    <t>Quejas</t>
  </si>
  <si>
    <t>Número de Quejas Recibidas.</t>
  </si>
  <si>
    <t>NQR</t>
  </si>
  <si>
    <t>Número de quejas atendidas</t>
  </si>
  <si>
    <t>NQA</t>
  </si>
  <si>
    <t>PQCA= (NQA/NQR)*100</t>
  </si>
  <si>
    <t>Este indicador permite medir el porcentaje de las quejas recibidas por los diversos medios de reporte con el objetivo de brindar pronta respuesta a la ciudadanía.</t>
  </si>
  <si>
    <t>(          )</t>
  </si>
  <si>
    <t>PQCA:  Porcentaje de Quejas Ciudadanas Atendidas.</t>
  </si>
  <si>
    <t>(998) 881 2800 Ext.6203</t>
  </si>
  <si>
    <t>akecaludia@hotmail.com</t>
  </si>
  <si>
    <t>Titular de la Unidad de Glosa</t>
  </si>
  <si>
    <t>Dirección de Contabilidad</t>
  </si>
  <si>
    <t>C. Claudia María Ake Ake</t>
  </si>
  <si>
    <t xml:space="preserve">Estados Financieros y demas información presupuestal y contable </t>
  </si>
  <si>
    <t xml:space="preserve">Total de Estados Financieros, presupuestales y contables, programada y entregada.  </t>
  </si>
  <si>
    <t>TEFPCPE</t>
  </si>
  <si>
    <t>Cuenta Pública Integrada</t>
  </si>
  <si>
    <t xml:space="preserve">Estados Financieros, presupuestales y contables por Integrar.       </t>
  </si>
  <si>
    <t>EFPCI</t>
  </si>
  <si>
    <r>
      <t>Nombre del documento:</t>
    </r>
    <r>
      <rPr>
        <sz val="9"/>
        <color theme="1"/>
        <rFont val="Calibri"/>
        <family val="2"/>
        <scheme val="minor"/>
      </rPr>
      <t xml:space="preserve"> Oficios de entrega de la Cuenta Pública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Unidad de glosa</t>
    </r>
    <r>
      <rPr>
        <b/>
        <sz val="9"/>
        <color theme="1"/>
        <rFont val="Calibri"/>
        <family val="2"/>
        <scheme val="minor"/>
      </rPr>
      <t xml:space="preserve">
Periocidad con la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</si>
  <si>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t>EFPCI= (EFPCI/TEFPCPE)*100</t>
  </si>
  <si>
    <t>(   X      )</t>
  </si>
  <si>
    <t xml:space="preserve"> (           )</t>
  </si>
  <si>
    <t>Tesorería Municipal- Contabilidad</t>
  </si>
  <si>
    <t>PEFPCPI: Porcentaje de Estados Financieros y demás información presupuestal y contable Integrada.</t>
  </si>
  <si>
    <t>(998) 881 2800 Ext.6202</t>
  </si>
  <si>
    <t>dirconta.titularcuentapublica@gmail.com</t>
  </si>
  <si>
    <t>TTitular de la Unidad de Cuenta Pública</t>
  </si>
  <si>
    <t>L.C. Alma Begonia Martinez Vera</t>
  </si>
  <si>
    <t>Reportes Financieros</t>
  </si>
  <si>
    <t>Publicación en Armonización Contable</t>
  </si>
  <si>
    <t>Total de Reportes Financieros Publicados.</t>
  </si>
  <si>
    <t>TRFP</t>
  </si>
  <si>
    <t>Número de Reportes Financieros por Publicar.</t>
  </si>
  <si>
    <t>NRFP</t>
  </si>
  <si>
    <r>
      <t>Nombre del documento:</t>
    </r>
    <r>
      <rPr>
        <sz val="9"/>
        <color theme="1"/>
        <rFont val="Calibri"/>
        <family val="2"/>
        <scheme val="minor"/>
      </rPr>
      <t xml:space="preserve"> Estados Financieros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Jefatura del departamento de Estados Financieros y registros contables de operaciones.</t>
    </r>
    <r>
      <rPr>
        <b/>
        <sz val="9"/>
        <color theme="1"/>
        <rFont val="Calibri"/>
        <family val="2"/>
        <scheme val="minor"/>
      </rPr>
      <t xml:space="preserve">   
Periocidad con la que se genera el documento: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informaión o ubicación: </t>
    </r>
    <r>
      <rPr>
        <sz val="9"/>
        <color theme="1"/>
        <rFont val="Calibri"/>
        <family val="2"/>
        <scheme val="minor"/>
      </rPr>
      <t>https://transparencia.cancun.gob.mx/transparencia-presupuestaria/armonizacion-contable/</t>
    </r>
  </si>
  <si>
    <t>PERFP= (NRFP/TRFP)*100</t>
  </si>
  <si>
    <t>Este indicador nos permite conocer el avance en el cumplimiento de la ley General  de Contabilidad Gubernamental (LGCG) y de acuerdo a las obligaciones de trasparencia mediante la presentación de los Reportes Financieros.</t>
  </si>
  <si>
    <t>PRFP: Porcentaje de Reportes Financieros Publicados.</t>
  </si>
  <si>
    <t>Gestión Financiera</t>
  </si>
  <si>
    <t>Oficio de recepción en la Auditoría Superior del Estado de Quintana Roo</t>
  </si>
  <si>
    <t>Total de Archivos de Gestión Financiera Presentados.</t>
  </si>
  <si>
    <t>TAGFP</t>
  </si>
  <si>
    <t xml:space="preserve">Archivos de Gestión Financiera por Presentar. </t>
  </si>
  <si>
    <t>AGFP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</si>
  <si>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Oficios de la entrega de la Información del Avance de Gestion Financiera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Titular de la Unidad de Cuenta Pública.   </t>
    </r>
    <r>
      <rPr>
        <b/>
        <sz val="9"/>
        <color theme="1"/>
        <rFont val="Calibri"/>
        <family val="2"/>
        <scheme val="minor"/>
      </rPr>
      <t xml:space="preserve">
Periocidad con que se genera la información: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En el archivo de la Unidad de Cuenta Pública en la Dirección de Contabilidad</t>
    </r>
  </si>
  <si>
    <t>PAGFP= (AGFP/TAGFP)*100</t>
  </si>
  <si>
    <t>Este indicador nos permite conocer e identificar el avance de la gestión finanicera presentada de acuerdo a los lineamientos de la Auditoría Superior del Estado de Quintana Roo (ASEQROO).</t>
  </si>
  <si>
    <t>(     X    )</t>
  </si>
  <si>
    <t>PAGFP:  Porcentaje de los Avances de Gestión Financiera Presentados.</t>
  </si>
  <si>
    <t xml:space="preserve">Periodo Contables </t>
  </si>
  <si>
    <t>Total de Periodos Contables Entregados.</t>
  </si>
  <si>
    <t>TPCE</t>
  </si>
  <si>
    <t>Periodos Contables por Integrar.</t>
  </si>
  <si>
    <t>PCI</t>
  </si>
  <si>
    <t>PPCE= (PCI/TPCE)*100</t>
  </si>
  <si>
    <t>Este indicador nos permite concocer el avance de la Glosa entregada a la Auditoría Superior del Estado de Quintana Roo.</t>
  </si>
  <si>
    <t>PPCE: Porcentaje de los Periodos Contables Entregados.</t>
  </si>
  <si>
    <t>(998) 881 28 00 EXT. 6402</t>
  </si>
  <si>
    <t>controlpptalcancun@gmail.com</t>
  </si>
  <si>
    <t>Titular de la Unidad de Control Presupuestal</t>
  </si>
  <si>
    <t>Dirección Financiera</t>
  </si>
  <si>
    <t>José Manuel Loría Cámara</t>
  </si>
  <si>
    <t>Presupuesto</t>
  </si>
  <si>
    <t>Informes Trimestrales</t>
  </si>
  <si>
    <t>Presupuesto Devengado</t>
  </si>
  <si>
    <t>PD</t>
  </si>
  <si>
    <t>Presupuesto de Egresos publicado en la Gaceta Municipal</t>
  </si>
  <si>
    <t>Presupuesto Autorizado</t>
  </si>
  <si>
    <t>PA</t>
  </si>
  <si>
    <t>PAEP=(PA/PD)*100</t>
  </si>
  <si>
    <t>Este indicador nos permitirá conocer en qué medida los recursos financieros se ejecutan adecuadamente.</t>
  </si>
  <si>
    <t>(   X  )</t>
  </si>
  <si>
    <t>Tesorería Municipal - Dirección Financiera</t>
  </si>
  <si>
    <t>PAEP:  Porcentaje de avance en la ejecución del presupuesto.</t>
  </si>
  <si>
    <t>(998) 881 28 00 EXT. 6405</t>
  </si>
  <si>
    <t>dirfinancieracancun@gmail.com</t>
  </si>
  <si>
    <t>Directora Financiera</t>
  </si>
  <si>
    <t>Perla Evanely Aguilar Marfil</t>
  </si>
  <si>
    <t>Calificaciones crediticias</t>
  </si>
  <si>
    <t>Número de Calificaciones Estimadas a Obtener</t>
  </si>
  <si>
    <t>NCEO</t>
  </si>
  <si>
    <t>Informe de Calificación de emisor en moneda local a largo plazo, Municipio de Benito Juárez</t>
  </si>
  <si>
    <t>Número de Calificaciones Obtenidas</t>
  </si>
  <si>
    <t>NCO</t>
  </si>
  <si>
    <t>Anual</t>
  </si>
  <si>
    <t>PCCMBJO=(NCO/NCEO)*100</t>
  </si>
  <si>
    <t>Este indicador nos permitirá conocer si las finanzas municipales se manejan de manera equilibrada.</t>
  </si>
  <si>
    <t>(        )</t>
  </si>
  <si>
    <t>PCCMBJO:  Porcentaje de Calificaciones Crediticias para el Municipio de Benito Juárez Obtenidas.</t>
  </si>
  <si>
    <t>(998) 881 28 00 EXT. 6403</t>
  </si>
  <si>
    <t>deppresupuestocancun@gmail.com</t>
  </si>
  <si>
    <t>Jefe del Departamento de Presupuesto</t>
  </si>
  <si>
    <t>Jorge Ángel Sosa Vela</t>
  </si>
  <si>
    <t>Anteproyectos</t>
  </si>
  <si>
    <t xml:space="preserve">Formato digital de Layout del Anteproyecto del Presupuesto de Egresos de cada PPA de las Dependencias </t>
  </si>
  <si>
    <t>Porcentaje de Anteproyectos Presentados de los PPA.</t>
  </si>
  <si>
    <t>PAP</t>
  </si>
  <si>
    <t xml:space="preserve">Anteproyectos </t>
  </si>
  <si>
    <t>Porcentaje de Anteproyectos Aprobados de los PPA.</t>
  </si>
  <si>
    <t>PAA</t>
  </si>
  <si>
    <t>PAPE= (PAA/PAP) *100</t>
  </si>
  <si>
    <t>Este indicador nos permite integrar el Proyecto del Presupuesto de Egresos del siguiente ejercicio.</t>
  </si>
  <si>
    <t>(       )</t>
  </si>
  <si>
    <t>(      )</t>
  </si>
  <si>
    <t>Amarillo
(con riesgo)</t>
  </si>
  <si>
    <t>PAPE:   Porcentaje de Anteproyectos de Presupuesto de Egresos de los PPA presentados por las Dependencias y entidades municipales.</t>
  </si>
  <si>
    <t>(998) 881 28 00 EXT. 6401</t>
  </si>
  <si>
    <t>viclea.deuda@gmail.com</t>
  </si>
  <si>
    <t>Jefe del Área de Deuda Pública</t>
  </si>
  <si>
    <t>Vicente Clemente Aguirre</t>
  </si>
  <si>
    <t>Pagos</t>
  </si>
  <si>
    <t>Pagos Estimados</t>
  </si>
  <si>
    <t>PE</t>
  </si>
  <si>
    <t>Informe Analítico de la Deuda Pública y Otros Pasivos - LDF</t>
  </si>
  <si>
    <t>Pagos Realizados</t>
  </si>
  <si>
    <t>PR</t>
  </si>
  <si>
    <t>PCADPE= (PR/PE)*100</t>
  </si>
  <si>
    <t>Este indicador nos permitirá conocer el pago de las obligaciones contractuales y buscar una mejor calificación crediticia.</t>
  </si>
  <si>
    <t>PCADPE:  Porcentaje de Cumplimiento Anual de la Deuda Pública Estimada.</t>
  </si>
  <si>
    <t>(998)  884 40 28</t>
  </si>
  <si>
    <t>Tesorería Municipal - ZOFEMAT</t>
  </si>
  <si>
    <t>zofemat.certificacion@hotmail.com</t>
  </si>
  <si>
    <t>Jefa</t>
  </si>
  <si>
    <t>Área de Certificación</t>
  </si>
  <si>
    <t>Lic. Karla María Hernández Guerra</t>
  </si>
  <si>
    <t>Certificaciones y galardones</t>
  </si>
  <si>
    <t>Certificados y Galardones</t>
  </si>
  <si>
    <t>Playas a Certificar y a Galardonar</t>
  </si>
  <si>
    <t>PCG</t>
  </si>
  <si>
    <t xml:space="preserve">Total de Playas Certificadas y Galardonadas </t>
  </si>
  <si>
    <t>TPCG</t>
  </si>
  <si>
    <t>PPCG= (TPCG/PCG)*100</t>
  </si>
  <si>
    <t>Este indicador nos permite conocer, cuantas playas mantienen sus certificaciónes y sus galardones.</t>
  </si>
  <si>
    <t>PPCG:  Porcentaje de Playas Certificadas y Galardonadas.</t>
  </si>
  <si>
    <t xml:space="preserve">Informe Trimestral al Comité </t>
  </si>
  <si>
    <t>(998) 8812800 Ext. 6500</t>
  </si>
  <si>
    <t>fiscalizacion@cancun.gob.mx</t>
  </si>
  <si>
    <t>Coordinador de Logística</t>
  </si>
  <si>
    <t>Coordinación de Logistica</t>
  </si>
  <si>
    <t>Lic. José Luis De la Cruz Ventura</t>
  </si>
  <si>
    <t>Establecimientos</t>
  </si>
  <si>
    <t>Hojas de Reportes</t>
  </si>
  <si>
    <t>La finalidad de este indicador es verificar el número  de comercios del municipio de benito juárez; al igual, nos permite identificar los negocios no inscritos al padrón de comercios municipal.</t>
  </si>
  <si>
    <t>Tesorería Municipal - Dirección de Fiscalización</t>
  </si>
  <si>
    <t>PEV: Porcentaje de establecimientos Visitados</t>
  </si>
  <si>
    <t>Coordinación de Logística</t>
  </si>
  <si>
    <t xml:space="preserve">Formatos de Quejas </t>
  </si>
  <si>
    <t xml:space="preserve">Número de Quejas Ciudadanas </t>
  </si>
  <si>
    <t>NQCR</t>
  </si>
  <si>
    <t>Actas de inspección y Base de datos</t>
  </si>
  <si>
    <t xml:space="preserve"> Número de Quejas Ciudadanas Atendidas.</t>
  </si>
  <si>
    <t>NQCA</t>
  </si>
  <si>
    <t xml:space="preserve">PQCA=(NQCA/NQCR)*100       </t>
  </si>
  <si>
    <t>Con este indicador se pretende medir el número de denuncias atendidas de los contribuyentes hacia los negocios comerciales y solucionar la incoformidad entre quejoso y el dueño del comercio.</t>
  </si>
  <si>
    <t>PQCA: Porcentaje de Quejas Ciudadanas Atendidas.</t>
  </si>
  <si>
    <t>(998) 874 2511</t>
  </si>
  <si>
    <t>ingresoscoordinados@cancun.gob.mx</t>
  </si>
  <si>
    <t>Directora de Ingresos Coordinados y Cobranza.</t>
  </si>
  <si>
    <t>Dirección de Ingresos Coordinados y Cobranza</t>
  </si>
  <si>
    <t>Mayra Margarita Novelo Leyva</t>
  </si>
  <si>
    <t>Notificaciones</t>
  </si>
  <si>
    <t>Reporte de documentos programados</t>
  </si>
  <si>
    <t>Reporte de documentos entregados</t>
  </si>
  <si>
    <t>( X  )</t>
  </si>
  <si>
    <t xml:space="preserve"> (   X  )</t>
  </si>
  <si>
    <t>( X )</t>
  </si>
  <si>
    <t>(X)</t>
  </si>
  <si>
    <t>Tesorería Municipal - Dirección de Ingresos Coordinados y Cobranza</t>
  </si>
  <si>
    <t>Documentos y/o invitaciones de pago en rezago de impuesto predial.</t>
  </si>
  <si>
    <t>Total de contribuyentes morosos a notificar</t>
  </si>
  <si>
    <t>TCMN</t>
  </si>
  <si>
    <t>Rezago del impuesto predial mensual</t>
  </si>
  <si>
    <t>Número de contribuyentes morosos notificados</t>
  </si>
  <si>
    <t>NCMN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</si>
  <si>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Cobranza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Archivo ubicado en el Archivero de la Unidad de Cobranza de la Dirección de Ingresos Coordinados y Cobranza.    </t>
    </r>
  </si>
  <si>
    <t xml:space="preserve">PCMN= (NCMN/TCMN)*100    </t>
  </si>
  <si>
    <t>Este indicador nos permite conocer el número de contribuyentes morosos notificados.</t>
  </si>
  <si>
    <t>PCMN:  Porcentaje de contribuyentes morosos notificados</t>
  </si>
  <si>
    <t xml:space="preserve"> Mayra Margarita Novelo Leyva</t>
  </si>
  <si>
    <t>Multas</t>
  </si>
  <si>
    <t>Documentos y/o cartas invitación de pago de multas</t>
  </si>
  <si>
    <t>Copias de recibos de pago</t>
  </si>
  <si>
    <t>Este indicador nos permite conocer el número de procesos ejecutados.</t>
  </si>
  <si>
    <t>(998)881 2800</t>
  </si>
  <si>
    <t>damian_plascencia@hotmail.com</t>
  </si>
  <si>
    <t>Titular de la Unidad Financiera y Administrativa</t>
  </si>
  <si>
    <t>Unidad Financiera y Administrativa</t>
  </si>
  <si>
    <t>David Ernesto Damian Plascencia</t>
  </si>
  <si>
    <t>Área de cuentas por pagar y Departamento de Control Financiero</t>
  </si>
  <si>
    <t>Número de pagos programados</t>
  </si>
  <si>
    <t xml:space="preserve">Pagos </t>
  </si>
  <si>
    <t>Número de pagos efectuados</t>
  </si>
  <si>
    <t xml:space="preserve">NPE </t>
  </si>
  <si>
    <r>
      <t xml:space="preserve">Nombre del Documento: </t>
    </r>
    <r>
      <rPr>
        <sz val="9"/>
        <color theme="1"/>
        <rFont val="Calibri"/>
        <family val="2"/>
        <scheme val="minor"/>
      </rPr>
      <t>Reporte de pagos efectuados y reporte de solicitudes de pago de nomina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</si>
  <si>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PPTR= (NPE/NPP)*100</t>
  </si>
  <si>
    <t>Este indicador proporciona la información sobre las actividades de pago realizadas por la Dirección de Egresos, ya sean proveedores o para los propios empleados del Municipio.</t>
  </si>
  <si>
    <t>Tesorería Municipal - Dirección de Egresos</t>
  </si>
  <si>
    <t>PPTR:   Porcentaje de Pagos Totales Realizados.</t>
  </si>
  <si>
    <t>Área de cuentas por pagar del Departamento de Bancos y Emisión de pagos</t>
  </si>
  <si>
    <t>Número de solicitudes recibidas de pago a proveedores</t>
  </si>
  <si>
    <t xml:space="preserve">NSRPP </t>
  </si>
  <si>
    <t>Pagos a Proveedores realizados</t>
  </si>
  <si>
    <t>PPR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</si>
  <si>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Reporte de pagos efectuados 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</si>
  <si>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PPE= (PPR/NSRPP) *100                              </t>
  </si>
  <si>
    <t>PPE:   Porcentaje de Pagos Emitidos.</t>
  </si>
  <si>
    <t>Pagos de nómina emitidos</t>
  </si>
  <si>
    <t>Departamento de control financiero de la Dirección de Egresos</t>
  </si>
  <si>
    <t>Número de pagos de nómina solicitados</t>
  </si>
  <si>
    <t xml:space="preserve">NPNS </t>
  </si>
  <si>
    <t xml:space="preserve">Total de Pagos de Nómina a Empleados Realizados.        </t>
  </si>
  <si>
    <t>TPNER</t>
  </si>
  <si>
    <t xml:space="preserve">PPNE= (TPNER/NPNS) *100                                                 </t>
  </si>
  <si>
    <t>PPNE:  Porcentaje de Pagos de Nómina Emitidos.</t>
  </si>
  <si>
    <t>Días de pago</t>
  </si>
  <si>
    <t>Área de cuentas por pagar del Departamento de bancos y emisión de pagos</t>
  </si>
  <si>
    <t>Días Máximo de Pago</t>
  </si>
  <si>
    <t xml:space="preserve">DMP </t>
  </si>
  <si>
    <t>Días utilizados para el pago a proveedores</t>
  </si>
  <si>
    <t>DUPP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</si>
  <si>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antigüedad de saldos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Área de cuentas por pagar del Departamento de Bancos y emisión de pagos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</si>
  <si>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 xml:space="preserve">PRDPP= (DUPP/DMP)*100                                                                           </t>
  </si>
  <si>
    <t xml:space="preserve">Este indicador proporciona la información sobre el tiempo medido en días que tarda la Dirección de Egresos en pagar una solicitud de pago de los proveedores a partir del día de recepción de la misma en la Dirección. </t>
  </si>
  <si>
    <t>PRDPP:  Porcentaje de Reducción de Días de Pago a Proveedores.</t>
  </si>
  <si>
    <t>(998) 109 2071,  (998) 147 0509</t>
  </si>
  <si>
    <t>dep.glosa.ingresos@gmail.com, admivoingresos@gmail.com</t>
  </si>
  <si>
    <t>Director de Ingresos</t>
  </si>
  <si>
    <t>Dirección de Ingresos</t>
  </si>
  <si>
    <t>Mtra. Polaris Dessire Tenorio Cardona</t>
  </si>
  <si>
    <t>Contribuciones tributarias</t>
  </si>
  <si>
    <t>Balanza de Comprobación</t>
  </si>
  <si>
    <t xml:space="preserve"> Total de Contribuciones Tributarias por  Recaudar.</t>
  </si>
  <si>
    <t xml:space="preserve">TCTR </t>
  </si>
  <si>
    <t>Contribuciones Tributarias Recaudadas.</t>
  </si>
  <si>
    <t>CTR</t>
  </si>
  <si>
    <r>
      <t xml:space="preserve">Nombre del Documento:  </t>
    </r>
    <r>
      <rPr>
        <sz val="9"/>
        <color theme="1"/>
        <rFont val="Calibri"/>
        <family val="2"/>
        <scheme val="minor"/>
      </rPr>
      <t xml:space="preserve"> Balanza de Comprobación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Dirección de Contabilidad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www.cancun.gob.mx Amornización Contable</t>
    </r>
  </si>
  <si>
    <t>PCT= (CTR/TCTR)*100</t>
  </si>
  <si>
    <t>Este indicador permite conocer el avance de la recaudación de los ingresos propios.</t>
  </si>
  <si>
    <t>(  X     )</t>
  </si>
  <si>
    <t xml:space="preserve"> (    X     )</t>
  </si>
  <si>
    <t xml:space="preserve"> (    X   )</t>
  </si>
  <si>
    <t>Tesorería Municipal - Dirección de Ingresos</t>
  </si>
  <si>
    <t>PCT: Porcentaje de Contribuciones Tributarias.</t>
  </si>
  <si>
    <t xml:space="preserve"> Impuesto Predial </t>
  </si>
  <si>
    <t>Impuesto Predial a Recaudar.</t>
  </si>
  <si>
    <t>IPR</t>
  </si>
  <si>
    <t xml:space="preserve">Impuesto Predial </t>
  </si>
  <si>
    <t xml:space="preserve"> Impuesto Predial Recaudado</t>
  </si>
  <si>
    <t>IPC</t>
  </si>
  <si>
    <t xml:space="preserve">PIPR= IPC/IPR)*100                             </t>
  </si>
  <si>
    <t>Este indicador permitirá conocer el importe cobrado del Impuesto Predial.</t>
  </si>
  <si>
    <t xml:space="preserve"> (  X )</t>
  </si>
  <si>
    <t>PIPR:  Porcentaje de Impuesto Predial Recaudado.</t>
  </si>
  <si>
    <t>Licencias</t>
  </si>
  <si>
    <t>Padrón de Contribuyentes</t>
  </si>
  <si>
    <t>Jornadas de Regularización.</t>
  </si>
  <si>
    <t xml:space="preserve"> Total de Jornadas por Realizar.</t>
  </si>
  <si>
    <t>TJR</t>
  </si>
  <si>
    <t>PJRR:  Porcentaje de Jornadas de Regularización Realizadas.</t>
  </si>
  <si>
    <t>Variación de los ingresos.</t>
  </si>
  <si>
    <t>Ingresos del año 2024</t>
  </si>
  <si>
    <t>I24</t>
  </si>
  <si>
    <t>Vigilar el flujo de ingresos, mediante la cuenta pública para llevar a cabo una buena administración de los egresos.</t>
  </si>
  <si>
    <t xml:space="preserve"> (   )</t>
  </si>
  <si>
    <t>Propósito</t>
  </si>
  <si>
    <t xml:space="preserve">TVFI: Tasa de Variación del Fortalecimiento de los Ingresos. </t>
  </si>
  <si>
    <t>Director</t>
  </si>
  <si>
    <t>Nombre del responsable del diseño del Indicador</t>
  </si>
  <si>
    <t>MINIGRAFICAS</t>
  </si>
  <si>
    <t>mayor o igual a 70%</t>
  </si>
  <si>
    <t>(  SÍ       )</t>
  </si>
  <si>
    <t>(  SÍ      )</t>
  </si>
  <si>
    <t>Seleccionar el compartamiento del Indicador hacia la meta</t>
  </si>
  <si>
    <t xml:space="preserve"> ( SÍ    )</t>
  </si>
  <si>
    <t xml:space="preserve"> (   SÍ     )</t>
  </si>
  <si>
    <t>( NO APLIC A )</t>
  </si>
  <si>
    <t>(   SÍ       )</t>
  </si>
  <si>
    <t>(     SÍ      )</t>
  </si>
  <si>
    <t>(      SÍ     )</t>
  </si>
  <si>
    <t>(   SÍ    )</t>
  </si>
  <si>
    <t>(    SÍ     )</t>
  </si>
  <si>
    <t>FIN</t>
  </si>
  <si>
    <t>TCHPME: Tasa Comparativa de  Hacienda Pública Municipal Equilibrada.</t>
  </si>
  <si>
    <t>L.C. Elsy Marbella Ku Pech</t>
  </si>
  <si>
    <t>Ficha de Indicador de Desempeño. FID 2025</t>
  </si>
  <si>
    <r>
      <rPr>
        <b/>
        <sz val="9"/>
        <color theme="1"/>
        <rFont val="Calibri"/>
        <family val="2"/>
        <scheme val="minor"/>
      </rPr>
      <t>IGOB_HUM_R:</t>
    </r>
    <r>
      <rPr>
        <sz val="9"/>
        <color theme="1"/>
        <rFont val="Calibri"/>
        <family val="2"/>
        <scheme val="minor"/>
      </rPr>
      <t xml:space="preserve"> Índice de Gobierno Humanista y de Resultados</t>
    </r>
  </si>
  <si>
    <t>El Índice de Gobierno Humanista y de Resultados mide el progreso en Bienestar ciudadano, Transparencia y rendición de cuentas, Participación ciudadana, Avance PbR-SED e Inclusión social y equidad.</t>
  </si>
  <si>
    <t>ND</t>
  </si>
  <si>
    <t>NO DISPONIBLE</t>
  </si>
  <si>
    <t>IGOB_HUM_R</t>
  </si>
  <si>
    <t xml:space="preserve"> Índice de Gobierno Humanista y de Resultados</t>
  </si>
  <si>
    <t>I25</t>
  </si>
  <si>
    <t>1.3  Programa de Consolidación de las Finanzas Públicas.</t>
  </si>
  <si>
    <t xml:space="preserve">TVFI= (I25-I24)/I24*100 </t>
  </si>
  <si>
    <t>Ingresos del año 2025</t>
  </si>
  <si>
    <r>
      <t>Nombre del Documento:</t>
    </r>
    <r>
      <rPr>
        <sz val="9"/>
        <color theme="1"/>
        <rFont val="Calibri"/>
        <family val="2"/>
        <scheme val="minor"/>
      </rPr>
      <t xml:space="preserve"> Estado de Actividades.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Dirección Financiera / Contabilidad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https://transparencia.cancun.gob.mx/trm/web/armonizacion</t>
    </r>
  </si>
  <si>
    <t>Estado de Actividades.</t>
  </si>
  <si>
    <t>TCHPME = (IRT-EET)/IRT*100</t>
  </si>
  <si>
    <r>
      <t>Nombre del Documento:</t>
    </r>
    <r>
      <rPr>
        <sz val="9"/>
        <color theme="1"/>
        <rFont val="Calibri"/>
        <family val="2"/>
        <scheme val="minor"/>
      </rPr>
      <t xml:space="preserve"> Estado de Actividades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Dirección Financiera / Contabilidad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https://transparencia.cancun.gob.mx/trm/web/armonizacion</t>
    </r>
  </si>
  <si>
    <t>Estado de Actividades</t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</si>
  <si>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Oficina de la Tesorería.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Bitácora de la Tesorería Municipal.</t>
    </r>
  </si>
  <si>
    <r>
      <t>Nombre del Documento:</t>
    </r>
    <r>
      <rPr>
        <sz val="9"/>
        <color theme="1"/>
        <rFont val="Calibri"/>
        <family val="2"/>
        <scheme val="minor"/>
      </rPr>
      <t xml:space="preserve"> Lista de Asistencia.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Oficina de la Tesoreria.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Bitácora de la Tesorería Municipal.</t>
    </r>
  </si>
  <si>
    <t>PPTM: Porcentaje de Predios que Tienen Modificaciones.</t>
  </si>
  <si>
    <t>PSCTEA= (NSCTE/NTS)*100</t>
  </si>
  <si>
    <t>Expedientes de los bienes inmuebles</t>
  </si>
  <si>
    <t>Servicios de cumplimiento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</si>
  <si>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recibido,
y Hojas de Reporte de Campo.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Coordinación de Supervisión de Procedimiento.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Carpeta de Expedientes de los comercios que se encuentra en la Vía Pública.</t>
    </r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</si>
  <si>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
y Hojas de Reporte de Campo.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Coordinación de Supervisión de Procedimiento.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Carpeta de Expedientes de los comercios que se encuentra en la Vía Pública.</t>
    </r>
  </si>
  <si>
    <t>actas de inspección con firma de recibido
y Hojas de Reporte de Campo</t>
  </si>
  <si>
    <t xml:space="preserve"> actas de inspección con firma de recibido
y Hojas de Reporte de Campo.</t>
  </si>
  <si>
    <r>
      <t>Nombre del Documento:</t>
    </r>
    <r>
      <rPr>
        <sz val="9"/>
        <color theme="1"/>
        <rFont val="Calibri"/>
        <family val="2"/>
        <scheme val="minor"/>
      </rPr>
      <t xml:space="preserve"> Bitacora de las Copias del acta inspección con firma de recibido.  
Carpeta de Expedientes de los comercios que se encuentra en la Vía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Departamento de  atención a quejas.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 xml:space="preserve">Semanal
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Archivero de la Dirección de Comercio y Servicios en la Vía Pública.</t>
    </r>
  </si>
  <si>
    <t>Bitacora de quejas captadas en diferentes plataformas como redes sociales, oficio y telefónicas.</t>
  </si>
  <si>
    <t>Este indicador nos permite conocer el avance en el cumplimiento de la Ley de Fiscalización y Rendición de Cuentas mediante la entrega de la Cuenta Pública Integrada.</t>
  </si>
  <si>
    <t>Titular de la Unidad de Cuenta Pública</t>
  </si>
  <si>
    <r>
      <t xml:space="preserve">Nombre del documento: </t>
    </r>
    <r>
      <rPr>
        <sz val="9"/>
        <color theme="1"/>
        <rFont val="Calibri"/>
        <family val="2"/>
        <scheme val="minor"/>
      </rPr>
      <t>Escaner de la glosa de la Cuenta Pública.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Titular de la glosa</t>
    </r>
    <r>
      <rPr>
        <b/>
        <sz val="9"/>
        <color theme="1"/>
        <rFont val="Calibri"/>
        <family val="2"/>
        <scheme val="minor"/>
      </rPr>
      <t xml:space="preserve">
Periocidad con que se genera la información: </t>
    </r>
    <r>
      <rPr>
        <sz val="9"/>
        <color theme="1"/>
        <rFont val="Calibri"/>
        <family val="2"/>
        <scheme val="minor"/>
      </rPr>
      <t xml:space="preserve">Trimestral 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Disco duro en la Dirección de Contabilidad.</t>
    </r>
  </si>
  <si>
    <r>
      <t>Nombre del Documento:</t>
    </r>
    <r>
      <rPr>
        <sz val="9"/>
        <color theme="1"/>
        <rFont val="Calibri"/>
        <family val="2"/>
        <scheme val="minor"/>
      </rPr>
      <t xml:space="preserve"> Informe de Avance de la Gestión Financiera.</t>
    </r>
    <r>
      <rPr>
        <b/>
        <sz val="9"/>
        <color theme="1"/>
        <rFont val="Calibri"/>
        <family val="2"/>
        <scheme val="minor"/>
      </rPr>
      <t xml:space="preserve">
Nombre de quien genera la información:</t>
    </r>
    <r>
      <rPr>
        <sz val="9"/>
        <color theme="1"/>
        <rFont val="Calibri"/>
        <family val="2"/>
        <scheme val="minor"/>
      </rPr>
      <t xml:space="preserve"> Dirección Financiera, Unidad de Control Presupuestal.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Portal de Transparencia.
https://transparencia.cancun.gob.mx/uploads/43/21/B1.Ogdic-2024.Pdf</t>
    </r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</si>
  <si>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>Informe de Calificación de emisor en moneda local a largo plazo, Municipio de Benito Juárez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>Moody's de México y Fitch Ratings</t>
    </r>
    <r>
      <rPr>
        <b/>
        <sz val="9"/>
        <color theme="1"/>
        <rFont val="Calibri"/>
        <family val="2"/>
        <scheme val="minor"/>
      </rPr>
      <t xml:space="preserve">
Perioricidad con que se genera el documento: </t>
    </r>
    <r>
      <rPr>
        <sz val="9"/>
        <color theme="1"/>
        <rFont val="Calibri"/>
        <family val="2"/>
        <scheme val="minor"/>
      </rPr>
      <t>Anual</t>
    </r>
    <r>
      <rPr>
        <b/>
        <sz val="9"/>
        <color theme="1"/>
        <rFont val="Calibri"/>
        <family val="2"/>
        <scheme val="minor"/>
      </rPr>
      <t xml:space="preserve">
Ubicación del documento que se genera: </t>
    </r>
    <r>
      <rPr>
        <sz val="9"/>
        <color theme="1"/>
        <rFont val="Calibri"/>
        <family val="2"/>
        <scheme val="minor"/>
      </rPr>
      <t>Portal de las páginas oficiales de las calificadoras Moody's de México y Fitch Ratings.
https://moodyslocal.com.mx/reporte/rating-action/moodys-local-mexico-afirma-la-calificacion-del-municipio-de-benito-juarez-en-a-mx-cambia-la-perspectiva-a-positiva-y-afirma-sus-calificaciones-de-deuda-en-aa-mx/
y Fitch Ratings https://www.fitchratings.com/research/es/international-public-finance/fitch-upgrades-benito-juarezs-rating-to-aa-mex-outlook-stable-26-09-2024</t>
    </r>
  </si>
  <si>
    <t>Portal de las páginas oficiales de las calificadoras Moody's de México y Fitch Ratings.
https://moodyslocal.com.mx/reporte/rating-action/moodys-local-mexico-afirma-la-calificacion-del-municipio-de-benito-juarez-en-a-mx-cambia-la-perspectiva-a-positiva-y-afirma-sus-calificaciones-de-deuda-en-aa-mx/
y Fitch Ratings https://www.fitchratings.com/research/es/international-public-finance/fitch-upgrades-benito-juarezs-rating-to-aa-mex-outlook-stable-26-09-2024</t>
  </si>
  <si>
    <t>1.3 Programa de Consolidación de las Finanzas Públicas.</t>
  </si>
  <si>
    <t>PDRDP: Porcentaje de días de recoloección de desechos de las 7 playas públicas certificadas.</t>
  </si>
  <si>
    <r>
      <t xml:space="preserve">
Nombre del Documento: </t>
    </r>
    <r>
      <rPr>
        <sz val="9"/>
        <color theme="1"/>
        <rFont val="Calibri"/>
        <family val="2"/>
        <scheme val="minor"/>
      </rPr>
      <t xml:space="preserve"> A).-Certificado Playa Limpia Sustentable, otorgada por el (IMNC) Instituto Mexicano de Normalización y Certificación bajo la Norma Mexicana NMX-120.    B).- Certificado Playa Platino otorgada por el IMNC.                C).- Galardón Blue Flag, otorgado por la Fundación para la Educación Ambiental FEE.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Lic. Karla M. Hernández Guerra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del Director de la ZOFEMAT</t>
    </r>
  </si>
  <si>
    <t>DPRD</t>
  </si>
  <si>
    <t>Este indicador nos permite conocer la cantidad de días que los desechos, tanto basura como sargazo, son recolectados y retirados de las 7 playas públicas certificadas, dando así cumplimiento a los cristerios establecidos por Blue Flag, las condiciones de Bandera Platino y los requisitos de Bandera Blanca.</t>
  </si>
  <si>
    <t xml:space="preserve">PDRDP= (DPRD/DRD)*100 </t>
  </si>
  <si>
    <r>
      <t>Nombre del Documento:</t>
    </r>
    <r>
      <rPr>
        <sz val="9"/>
        <color theme="1"/>
        <rFont val="Calibri"/>
        <family val="2"/>
        <scheme val="minor"/>
      </rPr>
      <t xml:space="preserve"> Informe Trimestral al Comité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Lic. Karla M. Hernández Guerra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Oficina de la Dirección de la ZOFEMAT</t>
    </r>
  </si>
  <si>
    <t>Días de Retiro de Desechos.</t>
  </si>
  <si>
    <t>DRD</t>
  </si>
  <si>
    <t>Días</t>
  </si>
  <si>
    <t>PNDR: Porcentaje de Notificaciones y Diligencias Realizadas.</t>
  </si>
  <si>
    <t>PNDR= (NNDR/NNDP)*100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</si>
  <si>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único del reporte trimestral de contribuyentes morosos notificados.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Área Administrativa
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Carpeta lefort Archivo ubicado en el Archivero de la Unidad de Cobranza de la Dirección de Ingresos Coordinados y Cobranza.</t>
    </r>
  </si>
  <si>
    <t>NNDR</t>
  </si>
  <si>
    <t xml:space="preserve"> Número de Notificaciones y Diligencias Realizadas</t>
  </si>
  <si>
    <t>NNDP</t>
  </si>
  <si>
    <t>Número de Notificaciones y Diligencias Programadas.</t>
  </si>
  <si>
    <t xml:space="preserve">1.3 Programa de Consolidación de las Finanzas Públicas. </t>
  </si>
  <si>
    <t>Este indicador nos permite conocer el número de requerimientos y diligencias realizadas.</t>
  </si>
  <si>
    <t>PMD:   Porcentaje de Multas Diligenciadas.</t>
  </si>
  <si>
    <t>PMD= (NMD/TMD)*100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</si>
  <si>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Tomo unico del reporte trimestral de multas diligenciadas.                  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Unidad de Multas Federales no Fiscalizables.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 xml:space="preserve">Carpeta lefort ubicado en el archivo de la Unidad de Multas Federales no Fiscalizables.         </t>
    </r>
  </si>
  <si>
    <t>NMD</t>
  </si>
  <si>
    <t>Número de Multas Diligenciadas.</t>
  </si>
  <si>
    <t>Total de Multas a Diligenciar.</t>
  </si>
  <si>
    <t>TMD</t>
  </si>
  <si>
    <t>NPP</t>
  </si>
  <si>
    <t>Este indicador proporciona la información sobre todos lo pagos realizados por la Dirección de Egresos a los proveedores del Municipio tomando en cuenta las solicitudes de pago recibidas en la Dirección.</t>
  </si>
  <si>
    <t>Este indicador proporciona la información sobre todos lo pagos realizados por la Dirección de Egresos a empleados vía dispersión de nómina derivados de las solicitudes de dispersión de nómina de la Oficialía Mayor.</t>
  </si>
  <si>
    <r>
      <t>Nombre del Documento:</t>
    </r>
    <r>
      <rPr>
        <sz val="9"/>
        <color theme="1"/>
        <rFont val="Calibri"/>
        <family val="2"/>
        <scheme val="minor"/>
      </rPr>
      <t xml:space="preserve"> Reporte de solicitudes de pago de nómina efectuados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>Área de cuentas por pagar y departamento de control financiero de la Dirección de Egresos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Disco duro de la Dirección de Egresos</t>
    </r>
  </si>
  <si>
    <t>Directora de Ingresos</t>
  </si>
  <si>
    <t>PTLFCSACA: Porcentaje  de Trámites Licencias  de Funcionamiento comercial y Suspensiones de actividades comerciales aprobadas.</t>
  </si>
  <si>
    <t xml:space="preserve">PTLFCSACA= (NTLFCA/TNFCA)*100                                  </t>
  </si>
  <si>
    <t>Este indicador permitirá conocer el Padrón Comercial Activo,  Trámites de las Licencias de Funcionamiento Comercial y Suspensiones de Actividades comerciales aprobadas.</t>
  </si>
  <si>
    <t>NTLFCA</t>
  </si>
  <si>
    <t>TNLFCA</t>
  </si>
  <si>
    <t xml:space="preserve"> Total de Número de Trámites Licencias  de Funcionamiento Comercial y suspensiones de actividades comerciales por Aprobar.</t>
  </si>
  <si>
    <t>Número de Trámites Licencias  de Funcionamiento Comercial y suspensiones de actividades comerciales Aprobadas.</t>
  </si>
  <si>
    <t>Este indicador permitirá conocer los beneficios brindados a los propietarios de predios con adeudo del Impuesto predial, asi como los trámites regularizados de las licencias de funcionamiento comercial.</t>
  </si>
  <si>
    <t xml:space="preserve">PPCBCR= (NJRR/TJR)*100             </t>
  </si>
  <si>
    <r>
      <t xml:space="preserve">Nombre del Documento:  </t>
    </r>
    <r>
      <rPr>
        <sz val="9"/>
        <color theme="1"/>
        <rFont val="Calibri"/>
        <family val="2"/>
        <scheme val="minor"/>
      </rPr>
      <t xml:space="preserve"> Padrón de contribuyentes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 Sistema de Contabilidad OPERGOB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Trimestral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</t>
    </r>
    <r>
      <rPr>
        <sz val="9"/>
        <color theme="1"/>
        <rFont val="Calibri"/>
        <family val="2"/>
        <scheme val="minor"/>
      </rPr>
      <t>www.cancun.gob.mx Amornización Contable</t>
    </r>
  </si>
  <si>
    <t>NPCBCR</t>
  </si>
  <si>
    <t>Número de  predios y comercios beneficiados en las  Campañas de recaudación anual  del Impuesto Predial, Jornadas de Regularización de trámites y Servcios y Programa Anual del Refrendo Declarativo de la Licencia de Funcionamiento comercial.</t>
  </si>
  <si>
    <r>
      <t xml:space="preserve">Nombre del Documento: </t>
    </r>
    <r>
      <rPr>
        <sz val="9"/>
        <color theme="1"/>
        <rFont val="Calibri"/>
        <family val="2"/>
        <scheme val="minor"/>
      </rPr>
      <t xml:space="preserve">Formato digital de Layout del Anteproyecto del Presupuesto de Egresos de cada PPA de las Dependencias y entidades trabajado con sus techos presupuestales y aprobado para el Presupuesto de Egresos Municipal. </t>
    </r>
    <r>
      <rPr>
        <b/>
        <sz val="9"/>
        <color theme="1"/>
        <rFont val="Calibri"/>
        <family val="2"/>
        <scheme val="minor"/>
      </rPr>
      <t xml:space="preserve">
Nombre de quien genera la información:  </t>
    </r>
    <r>
      <rPr>
        <sz val="9"/>
        <color theme="1"/>
        <rFont val="Calibri"/>
        <family val="2"/>
        <scheme val="minor"/>
      </rPr>
      <t>Unidad de Control Presupuestal, Dirección Financiera.</t>
    </r>
    <r>
      <rPr>
        <b/>
        <sz val="9"/>
        <color theme="1"/>
        <rFont val="Calibri"/>
        <family val="2"/>
        <scheme val="minor"/>
      </rPr>
      <t xml:space="preserve">
Periodicidad con que se genera la información: </t>
    </r>
    <r>
      <rPr>
        <sz val="9"/>
        <color theme="1"/>
        <rFont val="Calibri"/>
        <family val="2"/>
        <scheme val="minor"/>
      </rPr>
      <t>Anual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o ubicación:   </t>
    </r>
    <r>
      <rPr>
        <sz val="9"/>
        <color theme="1"/>
        <rFont val="Calibri"/>
        <family val="2"/>
        <scheme val="minor"/>
      </rPr>
      <t>https://transparencia.cancun.gob.mx/uploads/43/21/Gaceta%20Presupuesto%20De%20Egresos%202025.Pdf</t>
    </r>
  </si>
  <si>
    <r>
      <t xml:space="preserve">Nombre completo del documento que sustenta la información: </t>
    </r>
    <r>
      <rPr>
        <sz val="9"/>
        <color theme="1"/>
        <rFont val="Calibri"/>
        <family val="2"/>
        <scheme val="minor"/>
      </rPr>
      <t xml:space="preserve"> Informe Analítico de la Deuda Pública y Otros Pasivos - LDF</t>
    </r>
    <r>
      <rPr>
        <b/>
        <sz val="9"/>
        <color theme="1"/>
        <rFont val="Calibri"/>
        <family val="2"/>
        <scheme val="minor"/>
      </rPr>
      <t xml:space="preserve">
Nombre del Área que genera o publica la información:  </t>
    </r>
    <r>
      <rPr>
        <sz val="9"/>
        <color theme="1"/>
        <rFont val="Calibri"/>
        <family val="2"/>
        <scheme val="minor"/>
      </rPr>
      <t xml:space="preserve">Unidad de Control Presupuestal.
</t>
    </r>
    <r>
      <rPr>
        <b/>
        <sz val="9"/>
        <color theme="1"/>
        <rFont val="Calibri"/>
        <family val="2"/>
        <scheme val="minor"/>
      </rPr>
      <t xml:space="preserve">
Perioricidad con que se genera el documento:</t>
    </r>
    <r>
      <rPr>
        <sz val="9"/>
        <color theme="1"/>
        <rFont val="Calibri"/>
        <family val="2"/>
        <scheme val="minor"/>
      </rPr>
      <t xml:space="preserve"> Trimestral.</t>
    </r>
    <r>
      <rPr>
        <b/>
        <sz val="9"/>
        <color theme="1"/>
        <rFont val="Calibri"/>
        <family val="2"/>
        <scheme val="minor"/>
      </rPr>
      <t xml:space="preserve">
Ubicación del documento que se genera:</t>
    </r>
    <r>
      <rPr>
        <sz val="9"/>
        <color theme="1"/>
        <rFont val="Calibri"/>
        <family val="2"/>
        <scheme val="minor"/>
      </rPr>
      <t xml:space="preserve">  Link del portal de Transparencia de la página oficial del Ayuntamiento https://transparencia.cancun.gob.mx/uploads/43/21/Ldf%20Oct%20-%20Dic%202024.Pdf</t>
    </r>
  </si>
  <si>
    <t>97..14%</t>
  </si>
  <si>
    <t>Días Programados de Retiro de Desechos</t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</si>
  <si>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Inspección. 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Logistica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 </t>
    </r>
    <r>
      <rPr>
        <sz val="9"/>
        <color theme="1"/>
        <rFont val="Calibri"/>
        <family val="2"/>
        <scheme val="minor"/>
      </rPr>
      <t>Estante de Coordinación de Logistica</t>
    </r>
  </si>
  <si>
    <r>
      <t>Nombre del Documento:</t>
    </r>
    <r>
      <rPr>
        <sz val="9"/>
        <color theme="1"/>
        <rFont val="Calibri"/>
        <family val="2"/>
        <scheme val="minor"/>
      </rPr>
      <t xml:space="preserve"> Actas de Inspección.
</t>
    </r>
    <r>
      <rPr>
        <b/>
        <sz val="9"/>
        <color theme="1"/>
        <rFont val="Calibri"/>
        <family val="2"/>
        <scheme val="minor"/>
      </rPr>
      <t xml:space="preserve">
Nombre de quien genera la información: </t>
    </r>
    <r>
      <rPr>
        <sz val="9"/>
        <color theme="1"/>
        <rFont val="Calibri"/>
        <family val="2"/>
        <scheme val="minor"/>
      </rPr>
      <t xml:space="preserve">Coordinación de Logística 
</t>
    </r>
    <r>
      <rPr>
        <b/>
        <sz val="9"/>
        <color theme="1"/>
        <rFont val="Calibri"/>
        <family val="2"/>
        <scheme val="minor"/>
      </rPr>
      <t xml:space="preserve">
Periodicidad con que se genera la información:</t>
    </r>
    <r>
      <rPr>
        <sz val="9"/>
        <color theme="1"/>
        <rFont val="Calibri"/>
        <family val="2"/>
        <scheme val="minor"/>
      </rPr>
      <t xml:space="preserve"> Trimestal</t>
    </r>
    <r>
      <rPr>
        <b/>
        <sz val="9"/>
        <color theme="1"/>
        <rFont val="Calibri"/>
        <family val="2"/>
        <scheme val="minor"/>
      </rPr>
      <t xml:space="preserve">
Liga de la página donde se localiza la información si es el caso o ubicación:</t>
    </r>
    <r>
      <rPr>
        <sz val="9"/>
        <color theme="1"/>
        <rFont val="Calibri"/>
        <family val="2"/>
        <scheme val="minor"/>
      </rPr>
      <t xml:space="preserve">  Estante de Coordinación de Logistica</t>
    </r>
  </si>
  <si>
    <t xml:space="preserve">PEV= (NAR/NEPV)*100  </t>
  </si>
  <si>
    <t>NAR</t>
  </si>
  <si>
    <t>Número de Actas Relizadas.</t>
  </si>
  <si>
    <t>Número de Establecimientos Programados a Visitar.</t>
  </si>
  <si>
    <t xml:space="preserve">NEPV </t>
  </si>
  <si>
    <t>Lic. José Fernando Díaz Núñez</t>
  </si>
  <si>
    <t>dirgralplaneacionbj@gmail.com</t>
  </si>
  <si>
    <t>Dirección General de Planeación Municipal</t>
  </si>
  <si>
    <r>
      <t xml:space="preserve">Nombre completo del Documento que sustenta la información: 
</t>
    </r>
    <r>
      <rPr>
        <sz val="11"/>
        <color theme="1"/>
        <rFont val="Calibri"/>
        <family val="2"/>
        <scheme val="minor"/>
      </rPr>
      <t>Metodología para la construcción de indicadores estrategicos por Eje de Desarrollo</t>
    </r>
    <r>
      <rPr>
        <b/>
        <sz val="11"/>
        <color theme="1"/>
        <rFont val="Calibri"/>
        <family val="2"/>
        <scheme val="minor"/>
      </rPr>
      <t xml:space="preserve">
Nombre del área que genera o publica la información: 
</t>
    </r>
    <r>
      <rPr>
        <sz val="11"/>
        <color theme="1"/>
        <rFont val="Calibri"/>
        <family val="2"/>
        <scheme val="minor"/>
      </rPr>
      <t>Dirección de Planeación</t>
    </r>
    <r>
      <rPr>
        <b/>
        <sz val="11"/>
        <color theme="1"/>
        <rFont val="Calibri"/>
        <family val="2"/>
        <scheme val="minor"/>
      </rPr>
      <t xml:space="preserve">
Periodicidad con que se genera el documento: 
</t>
    </r>
    <r>
      <rPr>
        <sz val="11"/>
        <color theme="1"/>
        <rFont val="Calibri"/>
        <family val="2"/>
        <scheme val="minor"/>
      </rPr>
      <t>Trianual</t>
    </r>
    <r>
      <rPr>
        <b/>
        <sz val="11"/>
        <color theme="1"/>
        <rFont val="Calibri"/>
        <family val="2"/>
        <scheme val="minor"/>
      </rPr>
      <t xml:space="preserve">
Liga de la página de la que se obtiene la información:
</t>
    </r>
    <r>
      <rPr>
        <sz val="11"/>
        <color theme="1"/>
        <rFont val="Calibri"/>
        <family val="2"/>
        <scheme val="minor"/>
      </rPr>
      <t>https://onedrive.live.com/view.aspx?resid=84F4E4FFF988A5F5%21105392&amp;authkey=!AAI512qQ2fNa5As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</si>
</sst>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sz val="9"/>
      <name val="Montserrat"/>
    </font>
    <font>
      <sz val="9"/>
      <color theme="1"/>
      <name val="Calibri"/>
      <family val="2"/>
      <scheme val="minor"/>
    </font>
    <font>
      <sz val="9"/>
      <color theme="1"/>
      <name val="Montserrat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1737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B42158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4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2" fillId="0" borderId="27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8" xfId="0" applyFont="1" applyBorder="1" applyAlignment="1">
      <alignment vertical="center" wrapText="1"/>
    </xf>
    <xf numFmtId="0" fontId="1" fillId="0" borderId="29" xfId="0" applyFont="1" applyBorder="1"/>
    <xf numFmtId="0" fontId="1" fillId="0" borderId="30" xfId="0" applyFont="1" applyBorder="1"/>
    <xf numFmtId="0" fontId="1" fillId="0" borderId="31" xfId="0" applyFont="1" applyBorder="1"/>
    <xf numFmtId="0" fontId="6" fillId="2" borderId="17" xfId="0" applyFont="1" applyFill="1" applyBorder="1" applyAlignment="1">
      <alignment vertical="center" wrapText="1"/>
    </xf>
    <xf numFmtId="9" fontId="1" fillId="0" borderId="0" xfId="0" applyNumberFormat="1" applyFont="1"/>
    <xf numFmtId="0" fontId="6" fillId="2" borderId="6" xfId="0" applyFont="1" applyFill="1" applyBorder="1" applyAlignment="1">
      <alignment vertical="center" wrapText="1"/>
    </xf>
    <xf numFmtId="0" fontId="1" fillId="0" borderId="27" xfId="0" applyFont="1" applyBorder="1"/>
    <xf numFmtId="0" fontId="6" fillId="2" borderId="5" xfId="0" applyFont="1" applyFill="1" applyBorder="1" applyAlignment="1">
      <alignment vertical="center" wrapText="1"/>
    </xf>
    <xf numFmtId="9" fontId="4" fillId="0" borderId="13" xfId="0" applyNumberFormat="1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 wrapText="1"/>
    </xf>
    <xf numFmtId="3" fontId="4" fillId="0" borderId="13" xfId="2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10" borderId="5" xfId="0" applyFont="1" applyFill="1" applyBorder="1" applyAlignment="1">
      <alignment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12" xfId="0" applyNumberFormat="1" applyFont="1" applyFill="1" applyBorder="1" applyAlignment="1">
      <alignment horizontal="center" vertical="center" wrapText="1"/>
    </xf>
    <xf numFmtId="10" fontId="4" fillId="9" borderId="4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0" fontId="4" fillId="0" borderId="12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0" borderId="12" xfId="1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0" fillId="0" borderId="12" xfId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0" fillId="0" borderId="22" xfId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9" fontId="4" fillId="0" borderId="9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8" fillId="8" borderId="9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10" fillId="0" borderId="22" xfId="1" applyBorder="1" applyAlignment="1"/>
    <xf numFmtId="0" fontId="0" fillId="0" borderId="14" xfId="0" applyBorder="1"/>
    <xf numFmtId="0" fontId="0" fillId="0" borderId="23" xfId="0" applyBorder="1"/>
    <xf numFmtId="0" fontId="6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left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3" fontId="4" fillId="0" borderId="9" xfId="2" applyNumberFormat="1" applyFont="1" applyBorder="1" applyAlignment="1">
      <alignment horizontal="center" vertical="center" wrapText="1"/>
    </xf>
    <xf numFmtId="3" fontId="4" fillId="0" borderId="11" xfId="2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center" vertical="center" wrapText="1"/>
    </xf>
    <xf numFmtId="0" fontId="18" fillId="0" borderId="36" xfId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136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tmp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tmp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131884</xdr:colOff>
      <xdr:row>1</xdr:row>
      <xdr:rowOff>80596</xdr:rowOff>
    </xdr:from>
    <xdr:ext cx="1970831" cy="831641"/>
    <xdr:pic>
      <xdr:nvPicPr>
        <xdr:cNvPr id="3" name="Imagen 2">
          <a:extLst>
            <a:ext uri="{FF2B5EF4-FFF2-40B4-BE49-F238E27FC236}">
              <a16:creationId xmlns:a16="http://schemas.microsoft.com/office/drawing/2014/main" id="{695635F1-266E-455B-93A5-597212D3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3884" y="271096"/>
          <a:ext cx="1970831" cy="831641"/>
        </a:xfrm>
        <a:prstGeom prst="rect">
          <a:avLst/>
        </a:prstGeom>
      </xdr:spPr>
    </xdr:pic>
    <xdr:clientData/>
  </xdr:oneCellAnchor>
  <xdr:oneCellAnchor>
    <xdr:from>
      <xdr:col>3</xdr:col>
      <xdr:colOff>153866</xdr:colOff>
      <xdr:row>1</xdr:row>
      <xdr:rowOff>109903</xdr:rowOff>
    </xdr:from>
    <xdr:ext cx="1137385" cy="787963"/>
    <xdr:pic>
      <xdr:nvPicPr>
        <xdr:cNvPr id="4" name="Imagen 3">
          <a:extLst>
            <a:ext uri="{FF2B5EF4-FFF2-40B4-BE49-F238E27FC236}">
              <a16:creationId xmlns:a16="http://schemas.microsoft.com/office/drawing/2014/main" id="{73B8EE64-8E27-4CDA-966D-C9A6E9520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439866" y="300403"/>
          <a:ext cx="1137385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657225</xdr:colOff>
      <xdr:row>1</xdr:row>
      <xdr:rowOff>47625</xdr:rowOff>
    </xdr:from>
    <xdr:to>
      <xdr:col>7</xdr:col>
      <xdr:colOff>1400125</xdr:colOff>
      <xdr:row>4</xdr:row>
      <xdr:rowOff>1145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B8A8315-D419-4EFA-AB72-ACC54C183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675" y="285750"/>
          <a:ext cx="742900" cy="1096520"/>
        </a:xfrm>
        <a:prstGeom prst="rect">
          <a:avLst/>
        </a:prstGeom>
      </xdr:spPr>
    </xdr:pic>
    <xdr:clientData/>
  </xdr:twoCellAnchor>
  <xdr:twoCellAnchor editAs="oneCell">
    <xdr:from>
      <xdr:col>3</xdr:col>
      <xdr:colOff>736601</xdr:colOff>
      <xdr:row>20</xdr:row>
      <xdr:rowOff>101600</xdr:rowOff>
    </xdr:from>
    <xdr:to>
      <xdr:col>5</xdr:col>
      <xdr:colOff>889001</xdr:colOff>
      <xdr:row>21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038CBA-51CE-4038-8BD1-8A43E1A29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27" r="67249" b="76410"/>
        <a:stretch/>
      </xdr:blipFill>
      <xdr:spPr>
        <a:xfrm>
          <a:off x="3460751" y="6502400"/>
          <a:ext cx="2114550" cy="708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247650</xdr:rowOff>
    </xdr:from>
    <xdr:to>
      <xdr:col>6</xdr:col>
      <xdr:colOff>352425</xdr:colOff>
      <xdr:row>2</xdr:row>
      <xdr:rowOff>457200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B55B405-797F-4C64-AC4A-29BB51E9EDAB}"/>
            </a:ext>
          </a:extLst>
        </xdr:cNvPr>
        <xdr:cNvGrpSpPr/>
      </xdr:nvGrpSpPr>
      <xdr:grpSpPr>
        <a:xfrm>
          <a:off x="1695450" y="485775"/>
          <a:ext cx="380047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DE7413DC-53EC-2A67-F8F4-62C3E2A9BF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58F7ADA-F64B-EA0B-C610-3678A2ED03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819150</xdr:colOff>
      <xdr:row>1</xdr:row>
      <xdr:rowOff>38100</xdr:rowOff>
    </xdr:from>
    <xdr:to>
      <xdr:col>8</xdr:col>
      <xdr:colOff>1562050</xdr:colOff>
      <xdr:row>3</xdr:row>
      <xdr:rowOff>182120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690F42-E093-4396-9F82-F4743588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2425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266700</xdr:rowOff>
    </xdr:from>
    <xdr:to>
      <xdr:col>5</xdr:col>
      <xdr:colOff>47625</xdr:colOff>
      <xdr:row>3</xdr:row>
      <xdr:rowOff>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E5CA19F-357E-4EF6-8E1D-AB22D3194294}"/>
            </a:ext>
          </a:extLst>
        </xdr:cNvPr>
        <xdr:cNvGrpSpPr/>
      </xdr:nvGrpSpPr>
      <xdr:grpSpPr>
        <a:xfrm>
          <a:off x="914400" y="504825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7100D8BC-4962-7AEF-DFB9-DEA9B3BBD6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DEBA94D-AB72-4DF9-B5A7-9800021A54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714375</xdr:colOff>
      <xdr:row>1</xdr:row>
      <xdr:rowOff>76200</xdr:rowOff>
    </xdr:from>
    <xdr:to>
      <xdr:col>7</xdr:col>
      <xdr:colOff>1457275</xdr:colOff>
      <xdr:row>4</xdr:row>
      <xdr:rowOff>4320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B79BE8D-9403-4D51-BA28-09326697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2825" y="314325"/>
          <a:ext cx="742900" cy="10965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161925</xdr:rowOff>
    </xdr:from>
    <xdr:to>
      <xdr:col>5</xdr:col>
      <xdr:colOff>784131</xdr:colOff>
      <xdr:row>3</xdr:row>
      <xdr:rowOff>66675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86AF603-CC21-4D0B-B9B4-90A92C452308}"/>
            </a:ext>
          </a:extLst>
        </xdr:cNvPr>
        <xdr:cNvGrpSpPr/>
      </xdr:nvGrpSpPr>
      <xdr:grpSpPr>
        <a:xfrm>
          <a:off x="990600" y="40005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C2A650E4-BC79-17CB-2AD6-9C44B0D03F09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17C0A83C-9120-36F3-D39D-40AD1B3570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8D1A4B9A-E1D8-1EFD-51B5-85C6963B69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571500</xdr:colOff>
      <xdr:row>1</xdr:row>
      <xdr:rowOff>66675</xdr:rowOff>
    </xdr:from>
    <xdr:to>
      <xdr:col>7</xdr:col>
      <xdr:colOff>1314400</xdr:colOff>
      <xdr:row>3</xdr:row>
      <xdr:rowOff>185295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15D4FD2-5086-443F-96A4-43109C0E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123825</xdr:rowOff>
    </xdr:from>
    <xdr:to>
      <xdr:col>5</xdr:col>
      <xdr:colOff>822231</xdr:colOff>
      <xdr:row>3</xdr:row>
      <xdr:rowOff>28575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6204437E-5521-4093-A35A-2F2BDC2A20A0}"/>
            </a:ext>
          </a:extLst>
        </xdr:cNvPr>
        <xdr:cNvGrpSpPr/>
      </xdr:nvGrpSpPr>
      <xdr:grpSpPr>
        <a:xfrm>
          <a:off x="1028700" y="361950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268ADA36-5BDA-4C3F-6084-3A07CDC96D2C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BB34B92-4378-FF52-F77B-FA2E0C2E1D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1D00AA32-8BFE-395E-E7A8-41989D2117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571500</xdr:colOff>
      <xdr:row>1</xdr:row>
      <xdr:rowOff>47625</xdr:rowOff>
    </xdr:from>
    <xdr:to>
      <xdr:col>7</xdr:col>
      <xdr:colOff>1314400</xdr:colOff>
      <xdr:row>4</xdr:row>
      <xdr:rowOff>1145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52CD03-A6D3-4874-A0B1-2A713B75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9950" y="285750"/>
          <a:ext cx="742900" cy="1096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1</xdr:row>
      <xdr:rowOff>152400</xdr:rowOff>
    </xdr:from>
    <xdr:to>
      <xdr:col>5</xdr:col>
      <xdr:colOff>850806</xdr:colOff>
      <xdr:row>3</xdr:row>
      <xdr:rowOff>57150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2F3379D1-8850-4EF9-8C6C-266EEF5212EF}"/>
            </a:ext>
          </a:extLst>
        </xdr:cNvPr>
        <xdr:cNvGrpSpPr/>
      </xdr:nvGrpSpPr>
      <xdr:grpSpPr>
        <a:xfrm>
          <a:off x="1057275" y="39052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77FDFD8E-4EC6-E82F-0939-45BCA1CA813E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C3E63276-B003-CBAC-E3B1-B2ED2B031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052597DC-7558-04A3-A660-79771B64E7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609600</xdr:colOff>
      <xdr:row>1</xdr:row>
      <xdr:rowOff>19050</xdr:rowOff>
    </xdr:from>
    <xdr:to>
      <xdr:col>7</xdr:col>
      <xdr:colOff>1352500</xdr:colOff>
      <xdr:row>3</xdr:row>
      <xdr:rowOff>163070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1102C83-F402-4A1F-A565-B88604A8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58050" y="257175"/>
          <a:ext cx="742900" cy="10965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171450</xdr:rowOff>
    </xdr:from>
    <xdr:to>
      <xdr:col>5</xdr:col>
      <xdr:colOff>822231</xdr:colOff>
      <xdr:row>3</xdr:row>
      <xdr:rowOff>76200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F2CA403-9F01-4183-B28F-E5B740B9A723}"/>
            </a:ext>
          </a:extLst>
        </xdr:cNvPr>
        <xdr:cNvGrpSpPr/>
      </xdr:nvGrpSpPr>
      <xdr:grpSpPr>
        <a:xfrm>
          <a:off x="1028700" y="409575"/>
          <a:ext cx="4479831" cy="857250"/>
          <a:chOff x="933450" y="352425"/>
          <a:chExt cx="4479831" cy="857250"/>
        </a:xfrm>
      </xdr:grpSpPr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68E7E0C3-42AC-708A-565D-0D0C9394D082}"/>
              </a:ext>
            </a:extLst>
          </xdr:cNvPr>
          <xdr:cNvCxnSpPr/>
        </xdr:nvCxnSpPr>
        <xdr:spPr>
          <a:xfrm>
            <a:off x="3714749" y="441324"/>
            <a:ext cx="0" cy="6858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5" name="Imagen 4">
            <a:extLst>
              <a:ext uri="{FF2B5EF4-FFF2-40B4-BE49-F238E27FC236}">
                <a16:creationId xmlns:a16="http://schemas.microsoft.com/office/drawing/2014/main" id="{F6AD951D-F733-907B-8693-F0020A611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3450" y="352425"/>
            <a:ext cx="2697901" cy="8572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66195F21-FE64-1050-7E14-E26DDADCD3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771900" y="361950"/>
            <a:ext cx="1641381" cy="771525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657225</xdr:colOff>
      <xdr:row>1</xdr:row>
      <xdr:rowOff>38100</xdr:rowOff>
    </xdr:from>
    <xdr:to>
      <xdr:col>7</xdr:col>
      <xdr:colOff>1400125</xdr:colOff>
      <xdr:row>3</xdr:row>
      <xdr:rowOff>182120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B224D83-7548-4AF0-9FB0-299881BDE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675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409575</xdr:colOff>
      <xdr:row>1</xdr:row>
      <xdr:rowOff>76200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1C896034-260B-41FA-ADE0-1998F77F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266700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752475</xdr:colOff>
      <xdr:row>1</xdr:row>
      <xdr:rowOff>70853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916F90D8-2B04-44FA-BB67-269C69384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038475" y="261353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123824</xdr:colOff>
      <xdr:row>1</xdr:row>
      <xdr:rowOff>280402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8D89A61-E795-49FD-8A03-535802B6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4" y="385177"/>
          <a:ext cx="962117" cy="417834"/>
        </a:xfrm>
        <a:prstGeom prst="rect">
          <a:avLst/>
        </a:prstGeom>
      </xdr:spPr>
    </xdr:pic>
    <xdr:clientData/>
  </xdr:oneCellAnchor>
  <xdr:twoCellAnchor editAs="oneCell">
    <xdr:from>
      <xdr:col>7</xdr:col>
      <xdr:colOff>533400</xdr:colOff>
      <xdr:row>1</xdr:row>
      <xdr:rowOff>57150</xdr:rowOff>
    </xdr:from>
    <xdr:to>
      <xdr:col>7</xdr:col>
      <xdr:colOff>1276300</xdr:colOff>
      <xdr:row>3</xdr:row>
      <xdr:rowOff>188470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E8F2EC-797D-41D6-99E6-84FC5391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81850" y="295275"/>
          <a:ext cx="742900" cy="10965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110122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27547107-38A8-4CDC-BCBE-6A9CE534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300622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447675</xdr:colOff>
      <xdr:row>1</xdr:row>
      <xdr:rowOff>104775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B257455E-E83F-4DEE-AEFB-70FA19CA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733675" y="29527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800099</xdr:colOff>
      <xdr:row>1</xdr:row>
      <xdr:rowOff>314324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ECEE16DD-100C-41E5-92F1-ED12A0FB1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  <xdr:twoCellAnchor editAs="oneCell">
    <xdr:from>
      <xdr:col>7</xdr:col>
      <xdr:colOff>590550</xdr:colOff>
      <xdr:row>1</xdr:row>
      <xdr:rowOff>47625</xdr:rowOff>
    </xdr:from>
    <xdr:to>
      <xdr:col>7</xdr:col>
      <xdr:colOff>1333450</xdr:colOff>
      <xdr:row>3</xdr:row>
      <xdr:rowOff>191645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8BBCA7-9081-492A-87BD-030D14998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0" y="285750"/>
          <a:ext cx="742900" cy="109652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1</xdr:row>
      <xdr:rowOff>129172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D900A76A-C0CD-4E33-9F9F-8054899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319672"/>
          <a:ext cx="2209800" cy="839997"/>
        </a:xfrm>
        <a:prstGeom prst="rect">
          <a:avLst/>
        </a:prstGeom>
      </xdr:spPr>
    </xdr:pic>
    <xdr:clientData/>
  </xdr:oneCellAnchor>
  <xdr:oneCellAnchor>
    <xdr:from>
      <xdr:col>4</xdr:col>
      <xdr:colOff>457200</xdr:colOff>
      <xdr:row>1</xdr:row>
      <xdr:rowOff>123825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01886641-3DCB-4AD5-836C-D134D446FB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505200" y="314325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809624</xdr:colOff>
      <xdr:row>1</xdr:row>
      <xdr:rowOff>333374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2E6AE4C9-7B96-41CB-86DE-FADD4A71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1999" y="380999"/>
          <a:ext cx="962117" cy="417834"/>
        </a:xfrm>
        <a:prstGeom prst="rect">
          <a:avLst/>
        </a:prstGeom>
      </xdr:spPr>
    </xdr:pic>
    <xdr:clientData/>
  </xdr:oneCellAnchor>
  <xdr:twoCellAnchor editAs="oneCell">
    <xdr:from>
      <xdr:col>8</xdr:col>
      <xdr:colOff>704850</xdr:colOff>
      <xdr:row>1</xdr:row>
      <xdr:rowOff>66675</xdr:rowOff>
    </xdr:from>
    <xdr:to>
      <xdr:col>8</xdr:col>
      <xdr:colOff>1447750</xdr:colOff>
      <xdr:row>3</xdr:row>
      <xdr:rowOff>210695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E30AD1-EB1A-4B6D-8B95-91B0D1C1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5300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138697</xdr:rowOff>
    </xdr:from>
    <xdr:ext cx="2209800" cy="839997"/>
    <xdr:pic>
      <xdr:nvPicPr>
        <xdr:cNvPr id="3" name="Imagen 2">
          <a:extLst>
            <a:ext uri="{FF2B5EF4-FFF2-40B4-BE49-F238E27FC236}">
              <a16:creationId xmlns:a16="http://schemas.microsoft.com/office/drawing/2014/main" id="{34E3AD41-DBC8-4FA7-A53F-287376D19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29197"/>
          <a:ext cx="2209800" cy="839997"/>
        </a:xfrm>
        <a:prstGeom prst="rect">
          <a:avLst/>
        </a:prstGeom>
      </xdr:spPr>
    </xdr:pic>
    <xdr:clientData/>
  </xdr:oneCellAnchor>
  <xdr:oneCellAnchor>
    <xdr:from>
      <xdr:col>3</xdr:col>
      <xdr:colOff>542925</xdr:colOff>
      <xdr:row>1</xdr:row>
      <xdr:rowOff>133350</xdr:rowOff>
    </xdr:from>
    <xdr:ext cx="1389647" cy="857250"/>
    <xdr:pic>
      <xdr:nvPicPr>
        <xdr:cNvPr id="4" name="Imagen 3">
          <a:extLst>
            <a:ext uri="{FF2B5EF4-FFF2-40B4-BE49-F238E27FC236}">
              <a16:creationId xmlns:a16="http://schemas.microsoft.com/office/drawing/2014/main" id="{F4B15FE2-711E-440E-AF0C-7CB480536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2828925" y="323850"/>
          <a:ext cx="1389647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895349</xdr:colOff>
      <xdr:row>1</xdr:row>
      <xdr:rowOff>342899</xdr:rowOff>
    </xdr:from>
    <xdr:ext cx="962117" cy="417834"/>
    <xdr:pic>
      <xdr:nvPicPr>
        <xdr:cNvPr id="5" name="Imagen 4">
          <a:extLst>
            <a:ext uri="{FF2B5EF4-FFF2-40B4-BE49-F238E27FC236}">
              <a16:creationId xmlns:a16="http://schemas.microsoft.com/office/drawing/2014/main" id="{53779364-9450-490E-AE6B-7F14D5BC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9999" y="380999"/>
          <a:ext cx="962117" cy="417834"/>
        </a:xfrm>
        <a:prstGeom prst="rect">
          <a:avLst/>
        </a:prstGeom>
      </xdr:spPr>
    </xdr:pic>
    <xdr:clientData/>
  </xdr:oneCellAnchor>
  <xdr:twoCellAnchor editAs="oneCell">
    <xdr:from>
      <xdr:col>7</xdr:col>
      <xdr:colOff>619125</xdr:colOff>
      <xdr:row>1</xdr:row>
      <xdr:rowOff>38100</xdr:rowOff>
    </xdr:from>
    <xdr:to>
      <xdr:col>7</xdr:col>
      <xdr:colOff>1362025</xdr:colOff>
      <xdr:row>3</xdr:row>
      <xdr:rowOff>182120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38A6716-67F7-41D2-8154-B0F85CD4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7575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257175</xdr:colOff>
      <xdr:row>0</xdr:row>
      <xdr:rowOff>142875</xdr:rowOff>
    </xdr:from>
    <xdr:ext cx="2343764" cy="830049"/>
    <xdr:pic>
      <xdr:nvPicPr>
        <xdr:cNvPr id="4" name="Imagen 3">
          <a:extLst>
            <a:ext uri="{FF2B5EF4-FFF2-40B4-BE49-F238E27FC236}">
              <a16:creationId xmlns:a16="http://schemas.microsoft.com/office/drawing/2014/main" id="{674F0848-F4D4-44C8-8664-956FAB9DF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81175" y="14287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647407</xdr:colOff>
      <xdr:row>0</xdr:row>
      <xdr:rowOff>146630</xdr:rowOff>
    </xdr:from>
    <xdr:ext cx="1277330" cy="787963"/>
    <xdr:pic>
      <xdr:nvPicPr>
        <xdr:cNvPr id="5" name="Imagen 4">
          <a:extLst>
            <a:ext uri="{FF2B5EF4-FFF2-40B4-BE49-F238E27FC236}">
              <a16:creationId xmlns:a16="http://schemas.microsoft.com/office/drawing/2014/main" id="{148EA9F4-88CD-4538-97E5-F87825F4F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695407" y="146630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416718</xdr:colOff>
      <xdr:row>0</xdr:row>
      <xdr:rowOff>23813</xdr:rowOff>
    </xdr:from>
    <xdr:to>
      <xdr:col>8</xdr:col>
      <xdr:colOff>1159618</xdr:colOff>
      <xdr:row>2</xdr:row>
      <xdr:rowOff>170214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0AE886A-C919-4EC7-B6A1-64FD6712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4781" y="23813"/>
          <a:ext cx="742900" cy="10989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2B6DA0FC-2C14-4D4A-9843-9B5ED9B6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275169"/>
          <a:ext cx="2087880" cy="933450"/>
        </a:xfrm>
        <a:prstGeom prst="rect">
          <a:avLst/>
        </a:prstGeom>
      </xdr:spPr>
    </xdr:pic>
    <xdr:clientData/>
  </xdr:oneCellAnchor>
  <xdr:twoCellAnchor editAs="oneCell">
    <xdr:from>
      <xdr:col>7</xdr:col>
      <xdr:colOff>704850</xdr:colOff>
      <xdr:row>1</xdr:row>
      <xdr:rowOff>66675</xdr:rowOff>
    </xdr:from>
    <xdr:to>
      <xdr:col>7</xdr:col>
      <xdr:colOff>1447750</xdr:colOff>
      <xdr:row>3</xdr:row>
      <xdr:rowOff>185295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34EDA1-3F1C-4565-9612-DE4AA0A38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370417</xdr:colOff>
      <xdr:row>1</xdr:row>
      <xdr:rowOff>84669</xdr:rowOff>
    </xdr:from>
    <xdr:ext cx="2087880" cy="933450"/>
    <xdr:pic>
      <xdr:nvPicPr>
        <xdr:cNvPr id="3" name="0 Imagen">
          <a:extLst>
            <a:ext uri="{FF2B5EF4-FFF2-40B4-BE49-F238E27FC236}">
              <a16:creationId xmlns:a16="http://schemas.microsoft.com/office/drawing/2014/main" id="{7ACADEE7-3E39-4985-8CC4-4322D47D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7" y="275169"/>
          <a:ext cx="2087880" cy="933450"/>
        </a:xfrm>
        <a:prstGeom prst="rect">
          <a:avLst/>
        </a:prstGeom>
      </xdr:spPr>
    </xdr:pic>
    <xdr:clientData/>
  </xdr:oneCellAnchor>
  <xdr:twoCellAnchor editAs="oneCell">
    <xdr:from>
      <xdr:col>8</xdr:col>
      <xdr:colOff>666750</xdr:colOff>
      <xdr:row>1</xdr:row>
      <xdr:rowOff>28575</xdr:rowOff>
    </xdr:from>
    <xdr:to>
      <xdr:col>8</xdr:col>
      <xdr:colOff>1409650</xdr:colOff>
      <xdr:row>3</xdr:row>
      <xdr:rowOff>172595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AD7BC5-C9D1-4B4F-A9AC-4131A4D6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266700"/>
          <a:ext cx="742900" cy="109652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359834</xdr:colOff>
      <xdr:row>1</xdr:row>
      <xdr:rowOff>84666</xdr:rowOff>
    </xdr:from>
    <xdr:ext cx="281516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66989812-A762-4219-8B16-0675A977D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834" y="275166"/>
          <a:ext cx="2815167" cy="942975"/>
        </a:xfrm>
        <a:prstGeom prst="rect">
          <a:avLst/>
        </a:prstGeom>
      </xdr:spPr>
    </xdr:pic>
    <xdr:clientData/>
  </xdr:oneCellAnchor>
  <xdr:twoCellAnchor editAs="oneCell">
    <xdr:from>
      <xdr:col>8</xdr:col>
      <xdr:colOff>666750</xdr:colOff>
      <xdr:row>1</xdr:row>
      <xdr:rowOff>57150</xdr:rowOff>
    </xdr:from>
    <xdr:to>
      <xdr:col>8</xdr:col>
      <xdr:colOff>1409650</xdr:colOff>
      <xdr:row>3</xdr:row>
      <xdr:rowOff>188470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94F230-7347-4193-ACC5-00EF0D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295275"/>
          <a:ext cx="742900" cy="109652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359834</xdr:colOff>
      <xdr:row>1</xdr:row>
      <xdr:rowOff>84666</xdr:rowOff>
    </xdr:from>
    <xdr:ext cx="2809875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E9BCFEBD-8812-4DD9-9939-B76AF854EF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834" y="275166"/>
          <a:ext cx="2809875" cy="942975"/>
        </a:xfrm>
        <a:prstGeom prst="rect">
          <a:avLst/>
        </a:prstGeom>
      </xdr:spPr>
    </xdr:pic>
    <xdr:clientData/>
  </xdr:oneCellAnchor>
  <xdr:twoCellAnchor editAs="oneCell">
    <xdr:from>
      <xdr:col>7</xdr:col>
      <xdr:colOff>704850</xdr:colOff>
      <xdr:row>1</xdr:row>
      <xdr:rowOff>38100</xdr:rowOff>
    </xdr:from>
    <xdr:to>
      <xdr:col>7</xdr:col>
      <xdr:colOff>1447750</xdr:colOff>
      <xdr:row>3</xdr:row>
      <xdr:rowOff>182120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9FF43B-DEB6-4A47-BB49-44A2151D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123825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F89A09E9-0784-4DDC-ACD3-6AF862220D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14325"/>
          <a:ext cx="5724525" cy="933450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714375</xdr:colOff>
      <xdr:row>1</xdr:row>
      <xdr:rowOff>28575</xdr:rowOff>
    </xdr:from>
    <xdr:to>
      <xdr:col>7</xdr:col>
      <xdr:colOff>1457275</xdr:colOff>
      <xdr:row>3</xdr:row>
      <xdr:rowOff>172595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B4BF91-631D-47B6-8CD9-26F3B915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2825" y="266700"/>
          <a:ext cx="742900" cy="109652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114300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1AA9217-C7E7-421D-A3D3-D3788BF1BA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800100" y="304800"/>
          <a:ext cx="5724525" cy="933450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762000</xdr:colOff>
      <xdr:row>1</xdr:row>
      <xdr:rowOff>28575</xdr:rowOff>
    </xdr:from>
    <xdr:to>
      <xdr:col>7</xdr:col>
      <xdr:colOff>1504900</xdr:colOff>
      <xdr:row>3</xdr:row>
      <xdr:rowOff>172595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B5CFA8-62E5-43DD-9BE6-E0BB5B82D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0450" y="266700"/>
          <a:ext cx="742900" cy="10965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1</xdr:row>
      <xdr:rowOff>104775</xdr:rowOff>
    </xdr:from>
    <xdr:ext cx="5724525" cy="933450"/>
    <xdr:pic>
      <xdr:nvPicPr>
        <xdr:cNvPr id="3" name="Imagen 2" descr="OFICIOS INGRESOS COORDINADOS_OFICIO">
          <a:extLst>
            <a:ext uri="{FF2B5EF4-FFF2-40B4-BE49-F238E27FC236}">
              <a16:creationId xmlns:a16="http://schemas.microsoft.com/office/drawing/2014/main" id="{89841FD4-3377-47A2-B041-869ABA4A85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4129" b="85468"/>
        <a:stretch>
          <a:fillRect/>
        </a:stretch>
      </xdr:blipFill>
      <xdr:spPr bwMode="auto">
        <a:xfrm>
          <a:off x="1609725" y="295275"/>
          <a:ext cx="5724525" cy="933450"/>
        </a:xfrm>
        <a:prstGeom prst="rect">
          <a:avLst/>
        </a:prstGeom>
        <a:noFill/>
      </xdr:spPr>
    </xdr:pic>
    <xdr:clientData/>
  </xdr:oneCellAnchor>
  <xdr:twoCellAnchor editAs="oneCell">
    <xdr:from>
      <xdr:col>8</xdr:col>
      <xdr:colOff>819150</xdr:colOff>
      <xdr:row>1</xdr:row>
      <xdr:rowOff>38100</xdr:rowOff>
    </xdr:from>
    <xdr:to>
      <xdr:col>8</xdr:col>
      <xdr:colOff>1562050</xdr:colOff>
      <xdr:row>3</xdr:row>
      <xdr:rowOff>182120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6B293D-A503-4368-BFEC-CE015EB1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0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895560</xdr:colOff>
      <xdr:row>1</xdr:row>
      <xdr:rowOff>230707</xdr:rowOff>
    </xdr:from>
    <xdr:to>
      <xdr:col>4</xdr:col>
      <xdr:colOff>932390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B35BB3BA-0466-4245-B935-81853323062E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697440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D44A884C-99EE-42BA-8988-CCBE52F397F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83440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114300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3EC66B2E-B9CA-4B2A-9158-49FFDD6EF7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76300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647700</xdr:colOff>
      <xdr:row>1</xdr:row>
      <xdr:rowOff>19050</xdr:rowOff>
    </xdr:from>
    <xdr:to>
      <xdr:col>7</xdr:col>
      <xdr:colOff>1390600</xdr:colOff>
      <xdr:row>3</xdr:row>
      <xdr:rowOff>163070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0739EEB-E529-4E77-B55B-7FE6A787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6150" y="257175"/>
          <a:ext cx="742900" cy="10965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924135</xdr:colOff>
      <xdr:row>1</xdr:row>
      <xdr:rowOff>230707</xdr:rowOff>
    </xdr:from>
    <xdr:to>
      <xdr:col>4</xdr:col>
      <xdr:colOff>960965</xdr:colOff>
      <xdr:row>2</xdr:row>
      <xdr:rowOff>364057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235BD6E4-EB56-4A6E-B0AF-D67AF0842C8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607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726015</xdr:colOff>
      <xdr:row>1</xdr:row>
      <xdr:rowOff>230707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62BC91F3-232A-4BB1-8794-7DC7B506E63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120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142875</xdr:colOff>
      <xdr:row>1</xdr:row>
      <xdr:rowOff>133350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D6C44C3B-D307-49C4-BE45-6A933B22E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04875" y="32385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733425</xdr:colOff>
      <xdr:row>1</xdr:row>
      <xdr:rowOff>66675</xdr:rowOff>
    </xdr:from>
    <xdr:to>
      <xdr:col>7</xdr:col>
      <xdr:colOff>1476325</xdr:colOff>
      <xdr:row>3</xdr:row>
      <xdr:rowOff>185295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9521D4-183E-44D7-A763-6A547524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1875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38310</xdr:colOff>
      <xdr:row>1</xdr:row>
      <xdr:rowOff>221182</xdr:rowOff>
    </xdr:from>
    <xdr:to>
      <xdr:col>5</xdr:col>
      <xdr:colOff>227540</xdr:colOff>
      <xdr:row>2</xdr:row>
      <xdr:rowOff>354532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9C94166D-6095-42DE-895B-2FF08DF322D3}"/>
            </a:ext>
          </a:extLst>
        </xdr:cNvPr>
        <xdr:cNvSpPr txBox="1">
          <a:spLocks noChangeArrowheads="1"/>
        </xdr:cNvSpPr>
      </xdr:nvSpPr>
      <xdr:spPr bwMode="auto">
        <a:xfrm>
          <a:off x="3086310" y="383107"/>
          <a:ext cx="95123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668865</xdr:colOff>
      <xdr:row>1</xdr:row>
      <xdr:rowOff>221182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EF3C6765-DA61-4599-A1B1-0F0739E8B26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295486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85725</xdr:colOff>
      <xdr:row>1</xdr:row>
      <xdr:rowOff>123825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EB4A6C61-E1E3-41EE-94EA-6F94CC587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143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219075</xdr:colOff>
      <xdr:row>1</xdr:row>
      <xdr:rowOff>9525</xdr:rowOff>
    </xdr:from>
    <xdr:to>
      <xdr:col>7</xdr:col>
      <xdr:colOff>961975</xdr:colOff>
      <xdr:row>3</xdr:row>
      <xdr:rowOff>153545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76E618A-0C55-4580-BCCF-3928E53B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247650"/>
          <a:ext cx="742900" cy="1096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184421</xdr:colOff>
      <xdr:row>0</xdr:row>
      <xdr:rowOff>139120</xdr:rowOff>
    </xdr:from>
    <xdr:to>
      <xdr:col>3</xdr:col>
      <xdr:colOff>566035</xdr:colOff>
      <xdr:row>2</xdr:row>
      <xdr:rowOff>16669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F5DFE9-40B0-4192-A294-B8C25C068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6421" y="13912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574653</xdr:colOff>
      <xdr:row>0</xdr:row>
      <xdr:rowOff>142875</xdr:rowOff>
    </xdr:from>
    <xdr:to>
      <xdr:col>4</xdr:col>
      <xdr:colOff>870908</xdr:colOff>
      <xdr:row>1</xdr:row>
      <xdr:rowOff>454588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15C9626-5CC9-4C37-877A-068ADBC18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298803" y="14287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704850</xdr:colOff>
      <xdr:row>0</xdr:row>
      <xdr:rowOff>19050</xdr:rowOff>
    </xdr:from>
    <xdr:to>
      <xdr:col>7</xdr:col>
      <xdr:colOff>1447750</xdr:colOff>
      <xdr:row>2</xdr:row>
      <xdr:rowOff>163070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62D2CF-0A04-436E-8653-DF250F72B2B5}"/>
            </a:ext>
            <a:ext uri="{147F2762-F138-4A5C-976F-8EAC2B608ADB}">
              <a16:predDERef xmlns:a16="http://schemas.microsoft.com/office/drawing/2014/main" pred="{E2AEB4A4-3AE1-4F9A-BF43-07FB7440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3300" y="19050"/>
          <a:ext cx="742900" cy="10965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962235</xdr:colOff>
      <xdr:row>1</xdr:row>
      <xdr:rowOff>259282</xdr:rowOff>
    </xdr:from>
    <xdr:to>
      <xdr:col>5</xdr:col>
      <xdr:colOff>17990</xdr:colOff>
      <xdr:row>2</xdr:row>
      <xdr:rowOff>392632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id="{D9A25669-E7BF-4BE8-840A-CEB87F0388A1}"/>
            </a:ext>
          </a:extLst>
        </xdr:cNvPr>
        <xdr:cNvSpPr txBox="1">
          <a:spLocks noChangeArrowheads="1"/>
        </xdr:cNvSpPr>
      </xdr:nvSpPr>
      <xdr:spPr bwMode="auto">
        <a:xfrm>
          <a:off x="3048210" y="383107"/>
          <a:ext cx="77978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spcAft>
              <a:spcPts val="0"/>
            </a:spcAft>
          </a:pPr>
          <a:r>
            <a:rPr lang="es-ES_tradnl" sz="1150">
              <a:effectLst/>
              <a:latin typeface="Lucida Sans"/>
              <a:ea typeface="Calibri"/>
              <a:cs typeface="Times New Roman"/>
            </a:rPr>
            <a:t>DIRECCIÓN</a:t>
          </a:r>
          <a:r>
            <a:rPr lang="es-ES_tradnl" sz="1150" b="1">
              <a:effectLst/>
              <a:latin typeface="Lucida Sans"/>
              <a:ea typeface="Calibri"/>
              <a:cs typeface="Times New Roman"/>
            </a:rPr>
            <a:t>                      DE EGRESOS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ES_tradnl" sz="900" b="1">
              <a:effectLst/>
              <a:latin typeface="Neutra Text TF SC Alt"/>
              <a:ea typeface="Calibri"/>
              <a:cs typeface="Times New Roman"/>
            </a:rPr>
            <a:t> </a:t>
          </a:r>
          <a:endParaRPr lang="es-MX" sz="1200">
            <a:effectLst/>
            <a:latin typeface="Cambria"/>
            <a:ea typeface="MS Mincho"/>
            <a:cs typeface="Times New Roman"/>
          </a:endParaRPr>
        </a:p>
        <a:p>
          <a:pPr>
            <a:spcAft>
              <a:spcPts val="0"/>
            </a:spcAft>
          </a:pPr>
          <a:r>
            <a:rPr lang="es-MX" sz="1100" b="1">
              <a:solidFill>
                <a:srgbClr val="808080"/>
              </a:solidFill>
              <a:effectLst/>
              <a:latin typeface="Neutra Text Alt"/>
              <a:ea typeface="Cambria"/>
              <a:cs typeface="Times New Roman"/>
            </a:rPr>
            <a:t> </a:t>
          </a:r>
          <a:endParaRPr lang="es-MX" sz="11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3</xdr:col>
      <xdr:colOff>764115</xdr:colOff>
      <xdr:row>1</xdr:row>
      <xdr:rowOff>259282</xdr:rowOff>
    </xdr:from>
    <xdr:ext cx="150495" cy="670560"/>
    <xdr:pic>
      <xdr:nvPicPr>
        <xdr:cNvPr id="4" name="6 Imagen">
          <a:extLst>
            <a:ext uri="{FF2B5EF4-FFF2-40B4-BE49-F238E27FC236}">
              <a16:creationId xmlns:a16="http://schemas.microsoft.com/office/drawing/2014/main" id="{A9530031-0A03-4DE3-92DE-201B2973ECC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00" r="42198"/>
        <a:stretch/>
      </xdr:blipFill>
      <xdr:spPr bwMode="auto">
        <a:xfrm>
          <a:off x="3050115" y="383107"/>
          <a:ext cx="150495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180975</xdr:colOff>
      <xdr:row>1</xdr:row>
      <xdr:rowOff>161925</xdr:rowOff>
    </xdr:from>
    <xdr:ext cx="2343764" cy="830049"/>
    <xdr:pic>
      <xdr:nvPicPr>
        <xdr:cNvPr id="5" name="Imagen 4">
          <a:extLst>
            <a:ext uri="{FF2B5EF4-FFF2-40B4-BE49-F238E27FC236}">
              <a16:creationId xmlns:a16="http://schemas.microsoft.com/office/drawing/2014/main" id="{A1B6B5D7-E516-41A6-A373-ACE6160AE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42975" y="352425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762000</xdr:colOff>
      <xdr:row>1</xdr:row>
      <xdr:rowOff>57150</xdr:rowOff>
    </xdr:from>
    <xdr:to>
      <xdr:col>7</xdr:col>
      <xdr:colOff>1504900</xdr:colOff>
      <xdr:row>3</xdr:row>
      <xdr:rowOff>188470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4FA187A-6A9F-4736-83F6-49A31BF5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10450" y="295275"/>
          <a:ext cx="742900" cy="109652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48689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0A38535A-1012-40FC-B8AD-0F8D911CDA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8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66675</xdr:rowOff>
    </xdr:from>
    <xdr:ext cx="15716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DD34B7F-8AFF-43F7-AC33-C2EE960842B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57175"/>
          <a:ext cx="15716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76200</xdr:colOff>
      <xdr:row>1</xdr:row>
      <xdr:rowOff>38100</xdr:rowOff>
    </xdr:from>
    <xdr:to>
      <xdr:col>7</xdr:col>
      <xdr:colOff>819100</xdr:colOff>
      <xdr:row>3</xdr:row>
      <xdr:rowOff>182120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BA49AC-3962-4748-A99F-A1AE86E9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1064</xdr:colOff>
      <xdr:row>1</xdr:row>
      <xdr:rowOff>213783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CF785090-2B6B-4467-8EFC-FF4BD0A62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064" y="385233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190499</xdr:colOff>
      <xdr:row>1</xdr:row>
      <xdr:rowOff>123825</xdr:rowOff>
    </xdr:from>
    <xdr:ext cx="1495425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BDF037FA-9E31-4507-BABA-D402ABC0DA0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52499" y="314325"/>
          <a:ext cx="1495425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28575</xdr:colOff>
      <xdr:row>1</xdr:row>
      <xdr:rowOff>66675</xdr:rowOff>
    </xdr:from>
    <xdr:to>
      <xdr:col>7</xdr:col>
      <xdr:colOff>771475</xdr:colOff>
      <xdr:row>3</xdr:row>
      <xdr:rowOff>185295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BEC91F-74ED-4100-BBF8-B3B6D9F9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9850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67739</xdr:colOff>
      <xdr:row>1</xdr:row>
      <xdr:rowOff>166158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93A32B7E-A171-49FA-A80E-1A815186C9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739" y="35665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171450</xdr:colOff>
      <xdr:row>1</xdr:row>
      <xdr:rowOff>104775</xdr:rowOff>
    </xdr:from>
    <xdr:ext cx="161925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7EA500B2-8EA7-4D5E-B31C-DF87DFDBAD6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933450" y="295275"/>
          <a:ext cx="161925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704850</xdr:colOff>
      <xdr:row>1</xdr:row>
      <xdr:rowOff>28575</xdr:rowOff>
    </xdr:from>
    <xdr:to>
      <xdr:col>7</xdr:col>
      <xdr:colOff>1447750</xdr:colOff>
      <xdr:row>3</xdr:row>
      <xdr:rowOff>172595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82D45EC-3CF8-44C2-BF82-CC85396E9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3300" y="266700"/>
          <a:ext cx="742900" cy="109652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58214</xdr:colOff>
      <xdr:row>1</xdr:row>
      <xdr:rowOff>185208</xdr:rowOff>
    </xdr:from>
    <xdr:ext cx="2951685" cy="825494"/>
    <xdr:pic>
      <xdr:nvPicPr>
        <xdr:cNvPr id="3" name="4 Imagen">
          <a:extLst>
            <a:ext uri="{FF2B5EF4-FFF2-40B4-BE49-F238E27FC236}">
              <a16:creationId xmlns:a16="http://schemas.microsoft.com/office/drawing/2014/main" id="{F1D3213C-81F9-4B92-83DF-B937FC57AD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14" y="375708"/>
          <a:ext cx="2951685" cy="825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85725</xdr:colOff>
      <xdr:row>1</xdr:row>
      <xdr:rowOff>114300</xdr:rowOff>
    </xdr:from>
    <xdr:ext cx="1638300" cy="979713"/>
    <xdr:pic>
      <xdr:nvPicPr>
        <xdr:cNvPr id="4" name="Imagen 3">
          <a:extLst>
            <a:ext uri="{FF2B5EF4-FFF2-40B4-BE49-F238E27FC236}">
              <a16:creationId xmlns:a16="http://schemas.microsoft.com/office/drawing/2014/main" id="{CEDA6F71-AB71-4D04-9455-510B5BCBFB8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847725" y="304800"/>
          <a:ext cx="1638300" cy="9797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7</xdr:col>
      <xdr:colOff>752475</xdr:colOff>
      <xdr:row>1</xdr:row>
      <xdr:rowOff>47625</xdr:rowOff>
    </xdr:from>
    <xdr:to>
      <xdr:col>7</xdr:col>
      <xdr:colOff>1495375</xdr:colOff>
      <xdr:row>4</xdr:row>
      <xdr:rowOff>1145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3AA66E8-D986-4022-8A3C-02237A79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0925" y="285750"/>
          <a:ext cx="742900" cy="1096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120070</xdr:rowOff>
    </xdr:from>
    <xdr:to>
      <xdr:col>3</xdr:col>
      <xdr:colOff>619739</xdr:colOff>
      <xdr:row>2</xdr:row>
      <xdr:rowOff>3969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E22B68-4BC0-44F2-9ECD-2FCCD00DF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000125" y="12007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628357</xdr:colOff>
      <xdr:row>0</xdr:row>
      <xdr:rowOff>123825</xdr:rowOff>
    </xdr:from>
    <xdr:to>
      <xdr:col>4</xdr:col>
      <xdr:colOff>924612</xdr:colOff>
      <xdr:row>1</xdr:row>
      <xdr:rowOff>435538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88CA98-9343-4C5F-850E-FDB277E85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3352507" y="12382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733425</xdr:colOff>
      <xdr:row>0</xdr:row>
      <xdr:rowOff>19050</xdr:rowOff>
    </xdr:from>
    <xdr:to>
      <xdr:col>7</xdr:col>
      <xdr:colOff>1476325</xdr:colOff>
      <xdr:row>2</xdr:row>
      <xdr:rowOff>163070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CC3F6D-91A5-4D19-AFD8-D97E06CACF14}"/>
            </a:ext>
            <a:ext uri="{147F2762-F138-4A5C-976F-8EAC2B608ADB}">
              <a16:predDERef xmlns:a16="http://schemas.microsoft.com/office/drawing/2014/main" pred="{E2AEB4A4-3AE1-4F9A-BF43-07FB7440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81875" y="19050"/>
          <a:ext cx="742900" cy="10965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114300</xdr:rowOff>
    </xdr:from>
    <xdr:to>
      <xdr:col>4</xdr:col>
      <xdr:colOff>572114</xdr:colOff>
      <xdr:row>1</xdr:row>
      <xdr:rowOff>468099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78980-6D74-4A90-8871-307504CA5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8" t="38369" r="25232" b="31118"/>
        <a:stretch/>
      </xdr:blipFill>
      <xdr:spPr bwMode="auto">
        <a:xfrm>
          <a:off x="1714500" y="114300"/>
          <a:ext cx="2343764" cy="8300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580732</xdr:colOff>
      <xdr:row>0</xdr:row>
      <xdr:rowOff>118055</xdr:rowOff>
    </xdr:from>
    <xdr:to>
      <xdr:col>5</xdr:col>
      <xdr:colOff>876987</xdr:colOff>
      <xdr:row>1</xdr:row>
      <xdr:rowOff>429768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959649-8FC4-4AE9-9E01-1C5603F99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5" r="41814"/>
        <a:stretch/>
      </xdr:blipFill>
      <xdr:spPr bwMode="auto">
        <a:xfrm>
          <a:off x="4066882" y="118055"/>
          <a:ext cx="1277330" cy="7879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742950</xdr:colOff>
      <xdr:row>0</xdr:row>
      <xdr:rowOff>19050</xdr:rowOff>
    </xdr:from>
    <xdr:to>
      <xdr:col>8</xdr:col>
      <xdr:colOff>1485850</xdr:colOff>
      <xdr:row>2</xdr:row>
      <xdr:rowOff>163070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FBFF47-5122-43DB-8F9F-2D39DEF01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19050"/>
          <a:ext cx="742900" cy="10965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1</xdr:row>
      <xdr:rowOff>285750</xdr:rowOff>
    </xdr:from>
    <xdr:to>
      <xdr:col>6</xdr:col>
      <xdr:colOff>552450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D53C3E6-14FC-4AD5-B2A4-B07BC08032A8}"/>
            </a:ext>
          </a:extLst>
        </xdr:cNvPr>
        <xdr:cNvGrpSpPr/>
      </xdr:nvGrpSpPr>
      <xdr:grpSpPr>
        <a:xfrm>
          <a:off x="1819275" y="523875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AC7D3ED5-AB60-BAEC-EF0F-0EF403DF499E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906A0526-521D-93F5-BF96-B4BEB2F8F2E7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B9388177-EA3C-3367-0D14-F196AB04C0F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CB853DA1-F09B-D484-640D-13091BB6176E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19F7D93A-3E6B-2193-D0C4-914F97D5D42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1533D702-6F5D-5545-6FAF-41C0072683CE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32E82CD4-05AB-DF75-F2ED-E980650AA512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A4409164-9B28-EAEF-D29D-110C99D46A70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66C9E96-2340-EAAF-710B-2DAA5A900717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77084445-DE36-AE84-8DD5-896C9569FF8D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A00F47B-88A8-2120-3ACB-3811E9324A6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2FD62E13-6FA4-0399-E361-E4BB28C6B6BB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EDAAD6EF-64E8-6546-96D6-2A1D8BC65CCE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9C463BDA-608E-F6DF-D2D3-F77507E3F350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5F1C2BFE-656E-70F3-CE53-EE60A71889A1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4A3E2C72-31E5-ED54-88DE-8EA045AFFF0E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67621420-EF97-57EE-5393-8F79D209BA8A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0E2B2B55-A779-2817-F4B3-30C5217BC287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1967F28D-E685-D94C-4A31-B3C82CC23362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E3956DCA-38F6-0765-44ED-9309D2DCDE7F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0C54A010-5847-28C3-4632-E49138C9CA22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302FEC50-E318-4593-E3F7-2A060B0A04DC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BF45DF72-3797-67BB-FD6B-76AA9450B257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0DE8779E-3038-07D9-BCD9-6395F821506F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2BB6B420-2039-E786-62EF-4AD55F07A036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307E5D60-4201-A3F5-04A2-A4B76D02CBD3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6B2E9A25-0B54-5897-DFA7-B16BAFF970C3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EBFBE23A-7779-6ABC-CF84-2E5B5B9BDA24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95BEB5B6-F316-A64E-AC18-A2E39D1DF335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9B356B15-5A1A-BA05-B1D3-431C823D3E05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D98BB376-E6CE-A4AE-C3B2-ACF62C68B454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6F4BC454-A43A-399F-B6AF-D9D70B3F95F1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0C7384FA-C1D3-A665-7872-E345D893F587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9504FA37-0137-F652-3879-B16B6139AB1C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349DCA99-56D6-3943-68F7-4B5E3E6D61AE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70E53B4-0F08-A26F-5CCA-D7B20D4B54DE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E19D1D9-B866-FC8B-CBD8-5941B9C2647B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38307531-730C-9270-DCBB-776175B29BD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CD2B57B1-B49F-CFB9-262C-3AB5C1F5BDCD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1DD9995F-F89E-D1FF-0276-7770C1D305F8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39FA33EE-6121-A1AC-7095-4CFAC2A180E0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23B3178D-0031-4743-FF4B-6F18E5785B0D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8717CF36-FDD9-9919-E8C0-1E3AB7ADC3F4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EEC26E80-EC58-DB70-3535-DB4FDDAC49A1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7D672ABF-6938-D42C-9C8E-A6299D7D701A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B31CD651-83C0-FF25-2E82-4BFEB69CCDB7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E2EBFBE4-B113-347B-7343-1C48AE2572ED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028AB198-A448-9325-FC3A-88215A95D551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0C8B96A2-72D8-EAD1-E0F9-F74CCCD85A0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E6F93B1-1416-6AD2-8974-CC0A7A25D02A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28636E67-EB66-282A-E3B8-2F2D7D9392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376CB0A8-918E-800D-D371-AD8BC27D1D6B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D80DA761-9409-B511-7834-AA2699D6D0EF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776B1E6B-7504-FCB0-9D76-9AE86079F7F7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BED1FDFA-FE75-16BB-7483-964960A0EC5B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50A45EAA-AA75-E5EB-22FD-0E00DACD8DBC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FE6F0E8B-879D-9A8C-73CC-26F8CA308DE4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B928192A-80B3-FDBA-9AB3-4DE7C586E26D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E5F720FA-AA3A-4EEE-02EB-ADF63DD9F9D0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41090DBF-3A98-A575-8402-7AD67C5765E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D2E351F3-622C-B079-676B-A80AAC27B69F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2284C849-D84B-6963-C748-0368CE1C46B2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A1C38B53-9184-4B23-F5A4-CECB027D066C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63FCFCF6-80C3-A207-4B49-5DF965590DBC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6840A0B-4449-1C51-BDDB-D293F91E0CE0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E39D8D85-A811-8EAF-ECA3-057380EC0E8B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CD273DEF-A2D2-C03D-3287-F639815AA83B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C254346C-FB35-0CD6-554F-8A06C4ED9677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5571A44B-0FF5-5372-4409-D1F8DB6E9EFA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B50E60C5-D033-D82C-2B06-81D9430DC1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58B6E92-52D8-98F0-0BFE-8689584DD1EA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0FFCBF9E-9399-2358-C841-D37F1E4BB37A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CAB26EDC-E2F8-5E76-66B8-ECF4E30DA123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8A0427BE-8606-33AB-D55C-9CC935E7E061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25798561-09B0-6A59-2238-6F2377B85A14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CFE62265-A164-FDD0-8C71-870924C461A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CC734A07-6BFF-95BC-7138-CC129E554DC9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0679BCFE-D2C8-4EDC-B070-FB6AB4A1616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996B0CF7-FE90-C0A1-20C0-418C75C7085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50D3A242-C6C6-9B2E-443C-E933316288D3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D8C5DD26-8461-7AD0-554F-6694AD078F73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27F4553C-AA9B-0E75-34B5-23D2490B82E6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8B6E40DA-D27D-26AD-B655-8ADFB9F2BD1E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73311935-DD31-5B6E-D5BC-6D91D2D06974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462A9BBB-1AFB-9A32-0252-1A95BF8554B3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23E9A69A-A223-84EC-14D4-B5473B54ACA0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82F9B53B-EE71-EC2B-5AE4-AA0B6567AA6E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8B1257C7-EDD2-5163-3166-67CF9F10B178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141071AB-AAF9-0025-6758-6DDDED42E64B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8F6FA37F-CF0F-5213-2CF7-41DDB8A54D3E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430FC77-EEB5-6B55-4F9C-0E42E4E54EE3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C78B1903-8AE6-AC68-0632-D80B93E9F15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3D8F7C19-B16B-498C-0AEA-731B2EA32706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17E7B6A2-4D9A-895C-F08B-067236D1A4FF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D4E7E605-BFBE-8BA4-37AB-C8FED55CE5E1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5E51E2CD-853E-C186-9C49-72509AA272A7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B3C85718-A72F-B3B1-C98E-062192267C3E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25BB40F0-6B1E-DBEC-2A5E-323C05289303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D1A5BE4A-E8F4-1CC7-715E-E5F49F42A7DA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5EE47EB6-D2DE-65D8-2949-3C7B8D35D724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A991CF3D-145E-A3DD-F300-DBDFCF98549F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A720F72D-915F-4A1D-111F-746E99B9E3B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2FD4BC25-EDE9-A6B1-E607-1FC20EAACE2B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6392CF76-9A42-91F8-E9DA-983E98C89C77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F17116DF-E384-CEA3-43FE-571623672353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9D5A2102-F4BE-4F46-89A2-7D020BABB1C2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2FEC8A27-9709-CCB2-6D2E-C7ACFBD8C7D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FB26989-7F8C-3BDF-4AF7-EEA0348E8F22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588C7BC7-C91F-B251-19CA-A226DC0A2E1E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873139C2-D9FF-52AC-EE6E-1877DC0B7C97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512D60FC-1109-A420-0A51-7108F736AC3A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9FA52F5D-FF7C-0660-9786-8F42280B1044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  <xdr:twoCellAnchor editAs="oneCell">
    <xdr:from>
      <xdr:col>8</xdr:col>
      <xdr:colOff>704850</xdr:colOff>
      <xdr:row>1</xdr:row>
      <xdr:rowOff>66675</xdr:rowOff>
    </xdr:from>
    <xdr:to>
      <xdr:col>8</xdr:col>
      <xdr:colOff>1447750</xdr:colOff>
      <xdr:row>3</xdr:row>
      <xdr:rowOff>185295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6FC3152-8D08-4C24-BFD6-A31B3EB9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304800"/>
          <a:ext cx="742900" cy="1096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238125</xdr:rowOff>
    </xdr:from>
    <xdr:to>
      <xdr:col>5</xdr:col>
      <xdr:colOff>533400</xdr:colOff>
      <xdr:row>2</xdr:row>
      <xdr:rowOff>361949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E9634B65-191E-454E-BD37-E689A09EA216}"/>
            </a:ext>
          </a:extLst>
        </xdr:cNvPr>
        <xdr:cNvGrpSpPr/>
      </xdr:nvGrpSpPr>
      <xdr:grpSpPr>
        <a:xfrm>
          <a:off x="1038225" y="476250"/>
          <a:ext cx="418147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BF9A6532-0777-17B2-143B-DD81B1CA8469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76C90A36-317A-7E34-1AE3-559DE8E74DAE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D47F0FB0-D707-A350-C455-00E383C19E8E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E3C9BC7B-7ACC-AF21-AA61-78EF1CCA806D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87EDE831-8379-7155-C71F-7ADD029444B4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5ECB9EEB-85D3-1B80-D205-FE860017A61C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BAF2C946-6E3D-837A-072B-0161233FABA7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BD19F7D6-2CCB-AF88-809B-F585C20B5207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AE5293D1-7AA9-6277-3197-B863EF92ED9E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47A240A5-13A3-CCD6-E147-38A2FB08A022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3B4DCF8B-7B40-162C-1157-4705F4CF3B20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4C51E6C6-E5F4-07A6-1D66-0489A8340071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50F6EC1A-C365-27B2-8A2C-7077D018800F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3FB58593-493C-2877-C2D8-703268E700BA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1817372A-1242-38DC-EC29-05FC78A0CEFB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E6C496F1-C164-E599-6589-E6838671E79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75DD52A-E4ED-A936-40F5-6CB54A7F0351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964F1AF1-1734-B949-7923-E7F35AE319E1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8AAA3EF7-760D-EFD7-2629-78B08C886F03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3664E2FC-BABF-AE19-C280-6CB7898EE85A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A2380B7A-AE26-1C19-7A93-21673067806B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F5863ED1-994F-D355-9BBC-ED107B26E3FF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EB86A69D-4907-AF59-7709-5F4A59ACCDD5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D6388DD3-F665-35FB-A754-A53EAAE02A58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7E84FC32-803A-5481-9F50-283746580098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E9F0BCF6-52A6-FB44-43BE-D8C691283C66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EF6E6171-0DD1-C0F5-3802-EB73F8AFA16B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97A2005B-A0EC-AEF1-4C3B-B1968F7CD4BC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EE6694A-2EF9-E176-017F-AA4901DD8378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6C46251A-C1F7-FFDA-3696-979132CE9A27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358C8409-FC81-137D-A933-BFCDD6C34240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34B4C513-B1CA-E771-3B7B-DD2068886113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946AABB0-1B52-01E9-A0B7-82EDA983AFBA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3E32FA63-3607-45D5-B0A6-E6EE2A3E4B85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642F2FFD-0D1C-97AC-A1C2-AF00324054E2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0FC20215-7949-99C6-8104-835EB1836151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346D9F43-2647-636A-F914-1AEAE2B0478F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4E2887A8-DB26-649E-4E46-679CB5C8586A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B9973ADC-D9BB-0E58-CB02-E0384BA250DF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C9C5710F-E594-F5D2-B42D-E279F2951790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4225825B-02D4-601E-CA3C-6CA28B8F1184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E48C38AB-6E65-98D6-095A-8313A3EA4139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F790A4C1-E998-ABFE-495E-C90C6EA4417B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303D9EED-8C36-7792-66EE-306418E35F0C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6D71DB08-653F-E589-94E6-2C2C6F0D41F3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AD0D87D5-BDD5-3BF9-1896-28C83D19DFAD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C35444D1-BFE0-1B24-F8AD-F801A4BB6527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704DAC7-65D2-848A-7B4F-3BA9EE89E5CF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863EFB0A-63EE-6047-E131-7FFC05A24FF3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A609F75E-3084-0B45-1DE5-C386C42F2232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C8159CD2-43FF-7E17-A68C-164A2B408D74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DFD33A43-0C21-6351-C2E5-D5E5F912CC4E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931F1396-930C-FA28-117E-46201C7991E7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0EC05712-140C-FC99-1C71-292CF7A05DD4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F645B682-B4E2-7640-CDE4-35D07052942F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46A8793F-30A5-2865-475F-0AD8DAC5EB4B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DF334541-4F2F-543B-43DF-C49BBA2E9A0B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3298BE7D-C9AA-AF87-42A3-72D4BEF30114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8EFC9F80-E8BF-C3ED-6818-3C142F549D23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9469266F-091A-CECD-2FE0-11D69D815BDF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F03A9AC2-E75E-929D-54FE-AE82DA019864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A6E64578-B33B-A559-A64E-2D4CABD19E93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8E6AF31D-426B-D2EE-94A4-5B255AE24B43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56B8AC86-423B-D912-62C3-709EFB246275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0F0E4878-D70B-4369-C7F9-358E0B3331DE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7E4BF2D5-C4D8-01FE-1395-3D687655440A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80015FC6-7CF4-300C-56D1-689D227E413C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06ACC3-428A-6E21-767B-A768050293D6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0A7D8754-09CA-AA7B-BF63-3ACD397EBAB8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E348BC9C-3E61-58E4-8AB4-2F2D003FE26B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7E585BD6-1AD4-882A-681B-1E75956C671F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42D5A8D4-C1A5-922C-0E0D-4BC0051F7305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F56FD3C7-AEA5-5FDE-D78A-7930D4EEC8F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764E166A-7DCA-D95C-715B-A6219EDDE553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F3B4648C-BE92-EDA8-D99D-9D82DC9E65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BB1A07EC-434F-9A6F-7392-1EAAD435318F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2ED771AA-F884-6587-CA7B-364F63FC805D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28DF68C4-B97D-E5A6-ED19-B7245DD65B32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27FCAD7E-664A-6797-7D4A-EFEBFE70F3DA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75CA5908-F70E-58C4-12CB-A233445AC19B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B788A55E-8455-50B1-3C6B-3D4C9A99CE67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936DE640-2DF9-CBDC-6141-51FE6D3825C1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D68321DA-BEF5-63BA-2D09-D7B6FD865208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AA986F68-EFC3-1063-D8E7-ED91CD9437B9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0A27EBDB-BED1-0CF0-2877-666BD2FA6136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B249B096-12AF-26B3-AF8C-59320F5C89B6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274E2367-8112-8F64-3DAD-D1757273D1B1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AFF704B4-0144-9868-826A-C56912D0653F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0EBFE9F8-0F26-3D12-AB2A-359174FF456A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96BE9402-15DE-3100-4074-10C462B6A724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E5C9E889-E13C-B3DC-CC3D-0121EA48C5D5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7B996382-1595-A48C-0273-E15A62A32497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BE5A7E0F-DD81-D875-F27E-B647D333DB3B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B391FF59-3212-EF23-8810-51A4539BC486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26A74F68-4A94-5632-1C7F-53D6602C1993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FDDB9025-AA8F-1A1E-C1A1-ABB439C6AE6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C2DF7C94-DBDA-C3E8-DCA7-1B956B7FC71F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B5679A4E-EEF0-64B8-7E9A-57739E56630A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4C7C1C4C-7BA0-8A51-AD08-95E169B64EE8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BF2233EF-A2D7-AE71-158A-4744388080AF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EE423CFC-8706-0413-49DA-2080241A2C1A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2295D796-B4DB-09AC-9CB8-C4DC3F70724E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819A376-D6C7-E360-D333-3FF642C1AC1C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75B0BCC0-60E5-2D4A-9939-98ECC9C7BCF3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2E32980F-2D40-AF9C-249C-2C32133BA8FC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4758943F-216E-CA71-C474-80FBFBD3122E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0422F5B6-C73C-A176-9933-8CAFDE3903F5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CE4C32FA-7E59-AF7D-B09C-C862F88C9C4C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63FA4B5-5B04-A69B-3198-4E78E6DB27E2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AEF4F179-5488-9D23-15D7-E7707796069C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DB6922F4-4DE0-5017-AB5D-7410C57C8B54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B36D279C-D3F8-E5D0-426E-1B22D1059D82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  <xdr:twoCellAnchor editAs="oneCell">
    <xdr:from>
      <xdr:col>7</xdr:col>
      <xdr:colOff>704850</xdr:colOff>
      <xdr:row>1</xdr:row>
      <xdr:rowOff>28575</xdr:rowOff>
    </xdr:from>
    <xdr:to>
      <xdr:col>7</xdr:col>
      <xdr:colOff>1447750</xdr:colOff>
      <xdr:row>3</xdr:row>
      <xdr:rowOff>172595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DFB937DE-0E6F-4C7C-A7E4-8FF6FB1D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3300" y="266700"/>
          <a:ext cx="742900" cy="10965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1</xdr:row>
      <xdr:rowOff>285750</xdr:rowOff>
    </xdr:from>
    <xdr:to>
      <xdr:col>6</xdr:col>
      <xdr:colOff>781050</xdr:colOff>
      <xdr:row>2</xdr:row>
      <xdr:rowOff>409574</xdr:rowOff>
    </xdr:to>
    <xdr:grpSp>
      <xdr:nvGrpSpPr>
        <xdr:cNvPr id="3" name="Group 1110">
          <a:extLst>
            <a:ext uri="{FF2B5EF4-FFF2-40B4-BE49-F238E27FC236}">
              <a16:creationId xmlns:a16="http://schemas.microsoft.com/office/drawing/2014/main" id="{84389BD7-DDF8-4164-991A-FE23A206DDC2}"/>
            </a:ext>
          </a:extLst>
        </xdr:cNvPr>
        <xdr:cNvGrpSpPr/>
      </xdr:nvGrpSpPr>
      <xdr:grpSpPr>
        <a:xfrm>
          <a:off x="1762125" y="523875"/>
          <a:ext cx="4162425" cy="600074"/>
          <a:chOff x="0" y="0"/>
          <a:chExt cx="6686269" cy="790422"/>
        </a:xfrm>
      </xdr:grpSpPr>
      <xdr:sp macro="" textlink="">
        <xdr:nvSpPr>
          <xdr:cNvPr id="4" name="Shape 6">
            <a:extLst>
              <a:ext uri="{FF2B5EF4-FFF2-40B4-BE49-F238E27FC236}">
                <a16:creationId xmlns:a16="http://schemas.microsoft.com/office/drawing/2014/main" id="{89A6B933-B885-A7D3-EED5-2A5E54E7F572}"/>
              </a:ext>
            </a:extLst>
          </xdr:cNvPr>
          <xdr:cNvSpPr/>
        </xdr:nvSpPr>
        <xdr:spPr>
          <a:xfrm>
            <a:off x="734" y="377231"/>
            <a:ext cx="573316" cy="207505"/>
          </a:xfrm>
          <a:custGeom>
            <a:avLst/>
            <a:gdLst/>
            <a:ahLst/>
            <a:cxnLst/>
            <a:rect l="0" t="0" r="0" b="0"/>
            <a:pathLst>
              <a:path w="573316" h="207505">
                <a:moveTo>
                  <a:pt x="0" y="0"/>
                </a:moveTo>
                <a:lnTo>
                  <a:pt x="174206" y="0"/>
                </a:lnTo>
                <a:cubicBezTo>
                  <a:pt x="177533" y="59233"/>
                  <a:pt x="226593" y="106235"/>
                  <a:pt x="286664" y="106235"/>
                </a:cubicBezTo>
                <a:cubicBezTo>
                  <a:pt x="346723" y="106235"/>
                  <a:pt x="395796" y="59233"/>
                  <a:pt x="399110" y="0"/>
                </a:cubicBezTo>
                <a:lnTo>
                  <a:pt x="573316" y="0"/>
                </a:lnTo>
                <a:cubicBezTo>
                  <a:pt x="572973" y="15850"/>
                  <a:pt x="571310" y="31369"/>
                  <a:pt x="568503" y="46469"/>
                </a:cubicBezTo>
                <a:cubicBezTo>
                  <a:pt x="538328" y="42583"/>
                  <a:pt x="482727" y="40246"/>
                  <a:pt x="426466" y="81877"/>
                </a:cubicBezTo>
                <a:cubicBezTo>
                  <a:pt x="256667" y="207505"/>
                  <a:pt x="25845" y="112865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" name="Shape 7">
            <a:extLst>
              <a:ext uri="{FF2B5EF4-FFF2-40B4-BE49-F238E27FC236}">
                <a16:creationId xmlns:a16="http://schemas.microsoft.com/office/drawing/2014/main" id="{1BE790FC-F5B9-5310-D45E-1479B56FE249}"/>
              </a:ext>
            </a:extLst>
          </xdr:cNvPr>
          <xdr:cNvSpPr/>
        </xdr:nvSpPr>
        <xdr:spPr>
          <a:xfrm>
            <a:off x="132946" y="592533"/>
            <a:ext cx="224803" cy="65034"/>
          </a:xfrm>
          <a:custGeom>
            <a:avLst/>
            <a:gdLst/>
            <a:ahLst/>
            <a:cxnLst/>
            <a:rect l="0" t="0" r="0" b="0"/>
            <a:pathLst>
              <a:path w="224803" h="65034">
                <a:moveTo>
                  <a:pt x="109853" y="3178"/>
                </a:moveTo>
                <a:cubicBezTo>
                  <a:pt x="149314" y="6356"/>
                  <a:pt x="189624" y="21180"/>
                  <a:pt x="224803" y="56334"/>
                </a:cubicBezTo>
                <a:cubicBezTo>
                  <a:pt x="202286" y="62011"/>
                  <a:pt x="178727" y="65034"/>
                  <a:pt x="154445" y="65034"/>
                </a:cubicBezTo>
                <a:cubicBezTo>
                  <a:pt x="97574" y="65034"/>
                  <a:pt x="44577" y="48460"/>
                  <a:pt x="0" y="19898"/>
                </a:cubicBezTo>
                <a:cubicBezTo>
                  <a:pt x="31782" y="8468"/>
                  <a:pt x="70393" y="0"/>
                  <a:pt x="109853" y="3178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" name="Shape 8">
            <a:extLst>
              <a:ext uri="{FF2B5EF4-FFF2-40B4-BE49-F238E27FC236}">
                <a16:creationId xmlns:a16="http://schemas.microsoft.com/office/drawing/2014/main" id="{2667FBF0-572A-0F02-A07C-9A65DCB06AE6}"/>
              </a:ext>
            </a:extLst>
          </xdr:cNvPr>
          <xdr:cNvSpPr/>
        </xdr:nvSpPr>
        <xdr:spPr>
          <a:xfrm>
            <a:off x="54132" y="523792"/>
            <a:ext cx="438366" cy="106642"/>
          </a:xfrm>
          <a:custGeom>
            <a:avLst/>
            <a:gdLst/>
            <a:ahLst/>
            <a:cxnLst/>
            <a:rect l="0" t="0" r="0" b="0"/>
            <a:pathLst>
              <a:path w="438366" h="106642">
                <a:moveTo>
                  <a:pt x="0" y="13779"/>
                </a:moveTo>
                <a:cubicBezTo>
                  <a:pt x="205270" y="80670"/>
                  <a:pt x="369341" y="0"/>
                  <a:pt x="438366" y="47396"/>
                </a:cubicBezTo>
                <a:cubicBezTo>
                  <a:pt x="414528" y="71793"/>
                  <a:pt x="386372" y="91948"/>
                  <a:pt x="355143" y="106642"/>
                </a:cubicBezTo>
                <a:cubicBezTo>
                  <a:pt x="286195" y="68415"/>
                  <a:pt x="161481" y="48565"/>
                  <a:pt x="66967" y="80620"/>
                </a:cubicBezTo>
                <a:cubicBezTo>
                  <a:pt x="41123" y="62192"/>
                  <a:pt x="18479" y="39586"/>
                  <a:pt x="0" y="13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" name="Shape 9">
            <a:extLst>
              <a:ext uri="{FF2B5EF4-FFF2-40B4-BE49-F238E27FC236}">
                <a16:creationId xmlns:a16="http://schemas.microsoft.com/office/drawing/2014/main" id="{91394571-6BFC-2AC0-6BE2-516046F70E64}"/>
              </a:ext>
            </a:extLst>
          </xdr:cNvPr>
          <xdr:cNvSpPr/>
        </xdr:nvSpPr>
        <xdr:spPr>
          <a:xfrm>
            <a:off x="12691" y="447425"/>
            <a:ext cx="543624" cy="186449"/>
          </a:xfrm>
          <a:custGeom>
            <a:avLst/>
            <a:gdLst/>
            <a:ahLst/>
            <a:cxnLst/>
            <a:rect l="0" t="0" r="0" b="0"/>
            <a:pathLst>
              <a:path w="543624" h="186449">
                <a:moveTo>
                  <a:pt x="0" y="5779"/>
                </a:moveTo>
                <a:cubicBezTo>
                  <a:pt x="45123" y="38087"/>
                  <a:pt x="142583" y="90081"/>
                  <a:pt x="270116" y="80112"/>
                </a:cubicBezTo>
                <a:cubicBezTo>
                  <a:pt x="403885" y="69660"/>
                  <a:pt x="422427" y="0"/>
                  <a:pt x="543624" y="23025"/>
                </a:cubicBezTo>
                <a:cubicBezTo>
                  <a:pt x="535292" y="45517"/>
                  <a:pt x="524231" y="66675"/>
                  <a:pt x="510832" y="86093"/>
                </a:cubicBezTo>
                <a:cubicBezTo>
                  <a:pt x="387845" y="47498"/>
                  <a:pt x="268821" y="186449"/>
                  <a:pt x="14859" y="44755"/>
                </a:cubicBezTo>
                <a:cubicBezTo>
                  <a:pt x="8992" y="32233"/>
                  <a:pt x="4013" y="19202"/>
                  <a:pt x="0" y="577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" name="Shape 10">
            <a:extLst>
              <a:ext uri="{FF2B5EF4-FFF2-40B4-BE49-F238E27FC236}">
                <a16:creationId xmlns:a16="http://schemas.microsoft.com/office/drawing/2014/main" id="{560478E8-9FD5-1472-144B-E6C8F45C7BEA}"/>
              </a:ext>
            </a:extLst>
          </xdr:cNvPr>
          <xdr:cNvSpPr/>
        </xdr:nvSpPr>
        <xdr:spPr>
          <a:xfrm>
            <a:off x="386094" y="243068"/>
            <a:ext cx="187223" cy="122073"/>
          </a:xfrm>
          <a:custGeom>
            <a:avLst/>
            <a:gdLst/>
            <a:ahLst/>
            <a:cxnLst/>
            <a:rect l="0" t="0" r="0" b="0"/>
            <a:pathLst>
              <a:path w="187223" h="122073">
                <a:moveTo>
                  <a:pt x="127033" y="603"/>
                </a:moveTo>
                <a:cubicBezTo>
                  <a:pt x="136304" y="0"/>
                  <a:pt x="146737" y="806"/>
                  <a:pt x="158636" y="3442"/>
                </a:cubicBezTo>
                <a:cubicBezTo>
                  <a:pt x="176111" y="39422"/>
                  <a:pt x="186296" y="79604"/>
                  <a:pt x="187223" y="122073"/>
                </a:cubicBezTo>
                <a:lnTo>
                  <a:pt x="13018" y="122073"/>
                </a:lnTo>
                <a:cubicBezTo>
                  <a:pt x="12078" y="105322"/>
                  <a:pt x="7468" y="89548"/>
                  <a:pt x="0" y="75540"/>
                </a:cubicBezTo>
                <a:cubicBezTo>
                  <a:pt x="54251" y="78085"/>
                  <a:pt x="62141" y="4826"/>
                  <a:pt x="127033" y="603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" name="Shape 11">
            <a:extLst>
              <a:ext uri="{FF2B5EF4-FFF2-40B4-BE49-F238E27FC236}">
                <a16:creationId xmlns:a16="http://schemas.microsoft.com/office/drawing/2014/main" id="{939E9AF4-EFC5-5C04-C719-8CFBF909A2B0}"/>
              </a:ext>
            </a:extLst>
          </xdr:cNvPr>
          <xdr:cNvSpPr/>
        </xdr:nvSpPr>
        <xdr:spPr>
          <a:xfrm>
            <a:off x="48312" y="135350"/>
            <a:ext cx="170625" cy="176606"/>
          </a:xfrm>
          <a:custGeom>
            <a:avLst/>
            <a:gdLst/>
            <a:ahLst/>
            <a:cxnLst/>
            <a:rect l="0" t="0" r="0" b="0"/>
            <a:pathLst>
              <a:path w="170625" h="176606">
                <a:moveTo>
                  <a:pt x="75768" y="0"/>
                </a:moveTo>
                <a:cubicBezTo>
                  <a:pt x="170625" y="62027"/>
                  <a:pt x="74676" y="79464"/>
                  <a:pt x="163398" y="152146"/>
                </a:cubicBezTo>
                <a:cubicBezTo>
                  <a:pt x="155423" y="159271"/>
                  <a:pt x="148476" y="167500"/>
                  <a:pt x="142786" y="176606"/>
                </a:cubicBezTo>
                <a:cubicBezTo>
                  <a:pt x="40043" y="165163"/>
                  <a:pt x="70536" y="80823"/>
                  <a:pt x="0" y="76797"/>
                </a:cubicBezTo>
                <a:cubicBezTo>
                  <a:pt x="20180" y="46660"/>
                  <a:pt x="45923" y="20574"/>
                  <a:pt x="7576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" name="Shape 12">
            <a:extLst>
              <a:ext uri="{FF2B5EF4-FFF2-40B4-BE49-F238E27FC236}">
                <a16:creationId xmlns:a16="http://schemas.microsoft.com/office/drawing/2014/main" id="{230404E9-8D9D-4C44-F774-43AD4E01C21B}"/>
              </a:ext>
            </a:extLst>
          </xdr:cNvPr>
          <xdr:cNvSpPr/>
        </xdr:nvSpPr>
        <xdr:spPr>
          <a:xfrm>
            <a:off x="157560" y="85292"/>
            <a:ext cx="161684" cy="176517"/>
          </a:xfrm>
          <a:custGeom>
            <a:avLst/>
            <a:gdLst/>
            <a:ahLst/>
            <a:cxnLst/>
            <a:rect l="0" t="0" r="0" b="0"/>
            <a:pathLst>
              <a:path w="161684" h="176517">
                <a:moveTo>
                  <a:pt x="112751" y="0"/>
                </a:moveTo>
                <a:cubicBezTo>
                  <a:pt x="99962" y="25108"/>
                  <a:pt x="95250" y="39484"/>
                  <a:pt x="105550" y="60084"/>
                </a:cubicBezTo>
                <a:cubicBezTo>
                  <a:pt x="117056" y="83109"/>
                  <a:pt x="161684" y="103238"/>
                  <a:pt x="125019" y="173711"/>
                </a:cubicBezTo>
                <a:cubicBezTo>
                  <a:pt x="117716" y="173977"/>
                  <a:pt x="110592" y="174930"/>
                  <a:pt x="103708" y="176517"/>
                </a:cubicBezTo>
                <a:cubicBezTo>
                  <a:pt x="89141" y="92278"/>
                  <a:pt x="14376" y="147384"/>
                  <a:pt x="0" y="30163"/>
                </a:cubicBezTo>
                <a:cubicBezTo>
                  <a:pt x="34214" y="12878"/>
                  <a:pt x="72365" y="2261"/>
                  <a:pt x="11275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" name="Shape 13">
            <a:extLst>
              <a:ext uri="{FF2B5EF4-FFF2-40B4-BE49-F238E27FC236}">
                <a16:creationId xmlns:a16="http://schemas.microsoft.com/office/drawing/2014/main" id="{997E9D1A-4189-5517-4BC4-D6A43E02628F}"/>
              </a:ext>
            </a:extLst>
          </xdr:cNvPr>
          <xdr:cNvSpPr/>
        </xdr:nvSpPr>
        <xdr:spPr>
          <a:xfrm>
            <a:off x="347156" y="137639"/>
            <a:ext cx="177800" cy="175133"/>
          </a:xfrm>
          <a:custGeom>
            <a:avLst/>
            <a:gdLst/>
            <a:ahLst/>
            <a:cxnLst/>
            <a:rect l="0" t="0" r="0" b="0"/>
            <a:pathLst>
              <a:path w="177800" h="175133">
                <a:moveTo>
                  <a:pt x="105372" y="0"/>
                </a:moveTo>
                <a:cubicBezTo>
                  <a:pt x="133794" y="20193"/>
                  <a:pt x="158356" y="45441"/>
                  <a:pt x="177800" y="74422"/>
                </a:cubicBezTo>
                <a:cubicBezTo>
                  <a:pt x="100457" y="78486"/>
                  <a:pt x="101524" y="175133"/>
                  <a:pt x="35471" y="174981"/>
                </a:cubicBezTo>
                <a:cubicBezTo>
                  <a:pt x="26530" y="160426"/>
                  <a:pt x="14376" y="148069"/>
                  <a:pt x="0" y="138887"/>
                </a:cubicBezTo>
                <a:cubicBezTo>
                  <a:pt x="93561" y="79400"/>
                  <a:pt x="23838" y="12878"/>
                  <a:pt x="10537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2" name="Shape 14">
            <a:extLst>
              <a:ext uri="{FF2B5EF4-FFF2-40B4-BE49-F238E27FC236}">
                <a16:creationId xmlns:a16="http://schemas.microsoft.com/office/drawing/2014/main" id="{D1908B44-B797-47F9-71BB-85AC224E7A9D}"/>
              </a:ext>
            </a:extLst>
          </xdr:cNvPr>
          <xdr:cNvSpPr/>
        </xdr:nvSpPr>
        <xdr:spPr>
          <a:xfrm>
            <a:off x="251689" y="85653"/>
            <a:ext cx="172568" cy="185572"/>
          </a:xfrm>
          <a:custGeom>
            <a:avLst/>
            <a:gdLst/>
            <a:ahLst/>
            <a:cxnLst/>
            <a:rect l="0" t="0" r="0" b="0"/>
            <a:pathLst>
              <a:path w="172568" h="185572">
                <a:moveTo>
                  <a:pt x="56794" y="0"/>
                </a:moveTo>
                <a:cubicBezTo>
                  <a:pt x="96063" y="2959"/>
                  <a:pt x="133109" y="13818"/>
                  <a:pt x="166383" y="31001"/>
                </a:cubicBezTo>
                <a:cubicBezTo>
                  <a:pt x="102337" y="53442"/>
                  <a:pt x="172568" y="145339"/>
                  <a:pt x="86208" y="185572"/>
                </a:cubicBezTo>
                <a:cubicBezTo>
                  <a:pt x="72504" y="178562"/>
                  <a:pt x="57188" y="174269"/>
                  <a:pt x="40957" y="173418"/>
                </a:cubicBezTo>
                <a:cubicBezTo>
                  <a:pt x="80378" y="92951"/>
                  <a:pt x="0" y="67081"/>
                  <a:pt x="56794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3" name="Shape 15">
            <a:extLst>
              <a:ext uri="{FF2B5EF4-FFF2-40B4-BE49-F238E27FC236}">
                <a16:creationId xmlns:a16="http://schemas.microsoft.com/office/drawing/2014/main" id="{F9F75664-4671-45D0-5249-BD4D29609F38}"/>
              </a:ext>
            </a:extLst>
          </xdr:cNvPr>
          <xdr:cNvSpPr/>
        </xdr:nvSpPr>
        <xdr:spPr>
          <a:xfrm>
            <a:off x="0" y="242700"/>
            <a:ext cx="184595" cy="122445"/>
          </a:xfrm>
          <a:custGeom>
            <a:avLst/>
            <a:gdLst/>
            <a:ahLst/>
            <a:cxnLst/>
            <a:rect l="0" t="0" r="0" b="0"/>
            <a:pathLst>
              <a:path w="184595" h="122445">
                <a:moveTo>
                  <a:pt x="49253" y="232"/>
                </a:moveTo>
                <a:cubicBezTo>
                  <a:pt x="93761" y="1853"/>
                  <a:pt x="113975" y="71047"/>
                  <a:pt x="184595" y="81170"/>
                </a:cubicBezTo>
                <a:cubicBezTo>
                  <a:pt x="178676" y="93819"/>
                  <a:pt x="175031" y="107751"/>
                  <a:pt x="174206" y="122445"/>
                </a:cubicBezTo>
                <a:lnTo>
                  <a:pt x="0" y="122445"/>
                </a:lnTo>
                <a:cubicBezTo>
                  <a:pt x="927" y="80065"/>
                  <a:pt x="11074" y="39971"/>
                  <a:pt x="28473" y="4043"/>
                </a:cubicBezTo>
                <a:cubicBezTo>
                  <a:pt x="36041" y="1147"/>
                  <a:pt x="42895" y="0"/>
                  <a:pt x="49253" y="23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4" name="Shape 16">
            <a:extLst>
              <a:ext uri="{FF2B5EF4-FFF2-40B4-BE49-F238E27FC236}">
                <a16:creationId xmlns:a16="http://schemas.microsoft.com/office/drawing/2014/main" id="{45BABB34-8AC6-CC60-400B-12F66F007957}"/>
              </a:ext>
            </a:extLst>
          </xdr:cNvPr>
          <xdr:cNvSpPr/>
        </xdr:nvSpPr>
        <xdr:spPr>
          <a:xfrm>
            <a:off x="172223" y="202500"/>
            <a:ext cx="79908" cy="80302"/>
          </a:xfrm>
          <a:custGeom>
            <a:avLst/>
            <a:gdLst/>
            <a:ahLst/>
            <a:cxnLst/>
            <a:rect l="0" t="0" r="0" b="0"/>
            <a:pathLst>
              <a:path w="79908" h="80302">
                <a:moveTo>
                  <a:pt x="12065" y="0"/>
                </a:moveTo>
                <a:cubicBezTo>
                  <a:pt x="32207" y="17272"/>
                  <a:pt x="73876" y="0"/>
                  <a:pt x="79908" y="61824"/>
                </a:cubicBezTo>
                <a:cubicBezTo>
                  <a:pt x="67158" y="65926"/>
                  <a:pt x="55385" y="72225"/>
                  <a:pt x="45072" y="80302"/>
                </a:cubicBezTo>
                <a:cubicBezTo>
                  <a:pt x="0" y="45314"/>
                  <a:pt x="3518" y="30823"/>
                  <a:pt x="1206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5" name="Shape 17">
            <a:extLst>
              <a:ext uri="{FF2B5EF4-FFF2-40B4-BE49-F238E27FC236}">
                <a16:creationId xmlns:a16="http://schemas.microsoft.com/office/drawing/2014/main" id="{1BCC6FFC-68D7-50DD-3964-0BFC443C441D}"/>
              </a:ext>
            </a:extLst>
          </xdr:cNvPr>
          <xdr:cNvSpPr/>
        </xdr:nvSpPr>
        <xdr:spPr>
          <a:xfrm>
            <a:off x="703199" y="308747"/>
            <a:ext cx="52978" cy="131902"/>
          </a:xfrm>
          <a:custGeom>
            <a:avLst/>
            <a:gdLst/>
            <a:ahLst/>
            <a:cxnLst/>
            <a:rect l="0" t="0" r="0" b="0"/>
            <a:pathLst>
              <a:path w="52978" h="131902">
                <a:moveTo>
                  <a:pt x="3899" y="0"/>
                </a:moveTo>
                <a:lnTo>
                  <a:pt x="52978" y="0"/>
                </a:lnTo>
                <a:lnTo>
                  <a:pt x="52978" y="26200"/>
                </a:lnTo>
                <a:lnTo>
                  <a:pt x="34366" y="26200"/>
                </a:lnTo>
                <a:lnTo>
                  <a:pt x="34366" y="51956"/>
                </a:lnTo>
                <a:lnTo>
                  <a:pt x="52978" y="51956"/>
                </a:lnTo>
                <a:lnTo>
                  <a:pt x="52978" y="75857"/>
                </a:lnTo>
                <a:lnTo>
                  <a:pt x="34366" y="75857"/>
                </a:lnTo>
                <a:lnTo>
                  <a:pt x="34366" y="105524"/>
                </a:lnTo>
                <a:lnTo>
                  <a:pt x="52978" y="105524"/>
                </a:lnTo>
                <a:lnTo>
                  <a:pt x="52978" y="131902"/>
                </a:lnTo>
                <a:lnTo>
                  <a:pt x="3899" y="131902"/>
                </a:lnTo>
                <a:cubicBezTo>
                  <a:pt x="2718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77"/>
                </a:lnTo>
                <a:cubicBezTo>
                  <a:pt x="0" y="2845"/>
                  <a:pt x="330" y="1841"/>
                  <a:pt x="1016" y="1105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6" name="Shape 18">
            <a:extLst>
              <a:ext uri="{FF2B5EF4-FFF2-40B4-BE49-F238E27FC236}">
                <a16:creationId xmlns:a16="http://schemas.microsoft.com/office/drawing/2014/main" id="{02307784-BBDD-3A24-BDFC-916736A37414}"/>
              </a:ext>
            </a:extLst>
          </xdr:cNvPr>
          <xdr:cNvSpPr/>
        </xdr:nvSpPr>
        <xdr:spPr>
          <a:xfrm>
            <a:off x="756177" y="308747"/>
            <a:ext cx="53880" cy="131902"/>
          </a:xfrm>
          <a:custGeom>
            <a:avLst/>
            <a:gdLst/>
            <a:ahLst/>
            <a:cxnLst/>
            <a:rect l="0" t="0" r="0" b="0"/>
            <a:pathLst>
              <a:path w="53880" h="131902">
                <a:moveTo>
                  <a:pt x="0" y="0"/>
                </a:moveTo>
                <a:lnTo>
                  <a:pt x="9912" y="0"/>
                </a:lnTo>
                <a:cubicBezTo>
                  <a:pt x="15119" y="0"/>
                  <a:pt x="20034" y="991"/>
                  <a:pt x="24657" y="2972"/>
                </a:cubicBezTo>
                <a:cubicBezTo>
                  <a:pt x="29267" y="4953"/>
                  <a:pt x="33318" y="7683"/>
                  <a:pt x="36773" y="11138"/>
                </a:cubicBezTo>
                <a:cubicBezTo>
                  <a:pt x="40240" y="14605"/>
                  <a:pt x="42983" y="18669"/>
                  <a:pt x="44990" y="23317"/>
                </a:cubicBezTo>
                <a:cubicBezTo>
                  <a:pt x="47009" y="27965"/>
                  <a:pt x="48012" y="32957"/>
                  <a:pt x="48012" y="38278"/>
                </a:cubicBezTo>
                <a:cubicBezTo>
                  <a:pt x="48012" y="42723"/>
                  <a:pt x="47314" y="46850"/>
                  <a:pt x="45930" y="50673"/>
                </a:cubicBezTo>
                <a:cubicBezTo>
                  <a:pt x="44533" y="54496"/>
                  <a:pt x="42564" y="57912"/>
                  <a:pt x="40024" y="60935"/>
                </a:cubicBezTo>
                <a:cubicBezTo>
                  <a:pt x="44279" y="64846"/>
                  <a:pt x="47657" y="69494"/>
                  <a:pt x="50146" y="74879"/>
                </a:cubicBezTo>
                <a:cubicBezTo>
                  <a:pt x="52635" y="80264"/>
                  <a:pt x="53880" y="85979"/>
                  <a:pt x="53880" y="92024"/>
                </a:cubicBezTo>
                <a:cubicBezTo>
                  <a:pt x="53880" y="97409"/>
                  <a:pt x="52838" y="102514"/>
                  <a:pt x="50768" y="107340"/>
                </a:cubicBezTo>
                <a:cubicBezTo>
                  <a:pt x="48698" y="112166"/>
                  <a:pt x="45891" y="116408"/>
                  <a:pt x="42374" y="120053"/>
                </a:cubicBezTo>
                <a:cubicBezTo>
                  <a:pt x="38856" y="123685"/>
                  <a:pt x="34741" y="126581"/>
                  <a:pt x="30029" y="128715"/>
                </a:cubicBezTo>
                <a:cubicBezTo>
                  <a:pt x="25317" y="130835"/>
                  <a:pt x="20352" y="131902"/>
                  <a:pt x="15145" y="131902"/>
                </a:cubicBezTo>
                <a:lnTo>
                  <a:pt x="0" y="131902"/>
                </a:lnTo>
                <a:lnTo>
                  <a:pt x="0" y="105524"/>
                </a:lnTo>
                <a:lnTo>
                  <a:pt x="4896" y="105524"/>
                </a:lnTo>
                <a:cubicBezTo>
                  <a:pt x="6864" y="105524"/>
                  <a:pt x="8668" y="105105"/>
                  <a:pt x="10331" y="104280"/>
                </a:cubicBezTo>
                <a:cubicBezTo>
                  <a:pt x="11995" y="103454"/>
                  <a:pt x="13443" y="102337"/>
                  <a:pt x="14700" y="100952"/>
                </a:cubicBezTo>
                <a:cubicBezTo>
                  <a:pt x="15945" y="99555"/>
                  <a:pt x="16910" y="97968"/>
                  <a:pt x="17583" y="96202"/>
                </a:cubicBezTo>
                <a:cubicBezTo>
                  <a:pt x="18269" y="94424"/>
                  <a:pt x="18612" y="92583"/>
                  <a:pt x="18612" y="90691"/>
                </a:cubicBezTo>
                <a:cubicBezTo>
                  <a:pt x="18612" y="88913"/>
                  <a:pt x="18269" y="87135"/>
                  <a:pt x="17583" y="85357"/>
                </a:cubicBezTo>
                <a:cubicBezTo>
                  <a:pt x="16910" y="83579"/>
                  <a:pt x="15958" y="82004"/>
                  <a:pt x="14738" y="80607"/>
                </a:cubicBezTo>
                <a:cubicBezTo>
                  <a:pt x="13519" y="79223"/>
                  <a:pt x="12071" y="78080"/>
                  <a:pt x="10370" y="77191"/>
                </a:cubicBezTo>
                <a:cubicBezTo>
                  <a:pt x="8680" y="76302"/>
                  <a:pt x="6864" y="75857"/>
                  <a:pt x="4896" y="75857"/>
                </a:cubicBezTo>
                <a:lnTo>
                  <a:pt x="0" y="75857"/>
                </a:lnTo>
                <a:lnTo>
                  <a:pt x="0" y="51956"/>
                </a:lnTo>
                <a:lnTo>
                  <a:pt x="184" y="51956"/>
                </a:lnTo>
                <a:cubicBezTo>
                  <a:pt x="2203" y="51956"/>
                  <a:pt x="4058" y="51651"/>
                  <a:pt x="5759" y="51029"/>
                </a:cubicBezTo>
                <a:cubicBezTo>
                  <a:pt x="7449" y="50406"/>
                  <a:pt x="8884" y="49517"/>
                  <a:pt x="10077" y="48362"/>
                </a:cubicBezTo>
                <a:cubicBezTo>
                  <a:pt x="11259" y="47206"/>
                  <a:pt x="12198" y="45847"/>
                  <a:pt x="12884" y="44272"/>
                </a:cubicBezTo>
                <a:cubicBezTo>
                  <a:pt x="13570" y="42710"/>
                  <a:pt x="13900" y="40983"/>
                  <a:pt x="13900" y="39078"/>
                </a:cubicBezTo>
                <a:cubicBezTo>
                  <a:pt x="13900" y="37300"/>
                  <a:pt x="13583" y="35649"/>
                  <a:pt x="12922" y="34112"/>
                </a:cubicBezTo>
                <a:cubicBezTo>
                  <a:pt x="12275" y="32563"/>
                  <a:pt x="11347" y="31204"/>
                  <a:pt x="10166" y="30023"/>
                </a:cubicBezTo>
                <a:cubicBezTo>
                  <a:pt x="8973" y="28842"/>
                  <a:pt x="7550" y="27902"/>
                  <a:pt x="5886" y="27229"/>
                </a:cubicBezTo>
                <a:cubicBezTo>
                  <a:pt x="4223" y="26543"/>
                  <a:pt x="2419" y="26200"/>
                  <a:pt x="451" y="26200"/>
                </a:cubicBezTo>
                <a:lnTo>
                  <a:pt x="0" y="2620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7" name="Shape 19">
            <a:extLst>
              <a:ext uri="{FF2B5EF4-FFF2-40B4-BE49-F238E27FC236}">
                <a16:creationId xmlns:a16="http://schemas.microsoft.com/office/drawing/2014/main" id="{E82C3C5C-24B2-0E7F-9B96-71B49193D4E6}"/>
              </a:ext>
            </a:extLst>
          </xdr:cNvPr>
          <xdr:cNvSpPr/>
        </xdr:nvSpPr>
        <xdr:spPr>
          <a:xfrm>
            <a:off x="82852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8" name="Shape 20">
            <a:extLst>
              <a:ext uri="{FF2B5EF4-FFF2-40B4-BE49-F238E27FC236}">
                <a16:creationId xmlns:a16="http://schemas.microsoft.com/office/drawing/2014/main" id="{C8AEB47C-55FF-A224-BF59-0248523567EA}"/>
              </a:ext>
            </a:extLst>
          </xdr:cNvPr>
          <xdr:cNvSpPr/>
        </xdr:nvSpPr>
        <xdr:spPr>
          <a:xfrm>
            <a:off x="948798" y="308741"/>
            <a:ext cx="116281" cy="131915"/>
          </a:xfrm>
          <a:custGeom>
            <a:avLst/>
            <a:gdLst/>
            <a:ahLst/>
            <a:cxnLst/>
            <a:rect l="0" t="0" r="0" b="0"/>
            <a:pathLst>
              <a:path w="116281" h="131915">
                <a:moveTo>
                  <a:pt x="3912" y="0"/>
                </a:moveTo>
                <a:lnTo>
                  <a:pt x="32957" y="0"/>
                </a:lnTo>
                <a:cubicBezTo>
                  <a:pt x="33782" y="0"/>
                  <a:pt x="34646" y="216"/>
                  <a:pt x="35535" y="622"/>
                </a:cubicBezTo>
                <a:cubicBezTo>
                  <a:pt x="36424" y="1041"/>
                  <a:pt x="37186" y="1753"/>
                  <a:pt x="37846" y="2756"/>
                </a:cubicBezTo>
                <a:cubicBezTo>
                  <a:pt x="45364" y="14897"/>
                  <a:pt x="52819" y="26860"/>
                  <a:pt x="60223" y="38646"/>
                </a:cubicBezTo>
                <a:cubicBezTo>
                  <a:pt x="67627" y="50432"/>
                  <a:pt x="75121" y="62395"/>
                  <a:pt x="82702" y="74536"/>
                </a:cubicBezTo>
                <a:lnTo>
                  <a:pt x="82702" y="3378"/>
                </a:lnTo>
                <a:cubicBezTo>
                  <a:pt x="82931" y="2311"/>
                  <a:pt x="83414" y="1486"/>
                  <a:pt x="84125" y="889"/>
                </a:cubicBezTo>
                <a:cubicBezTo>
                  <a:pt x="84836" y="305"/>
                  <a:pt x="85662" y="0"/>
                  <a:pt x="86614" y="0"/>
                </a:cubicBezTo>
                <a:lnTo>
                  <a:pt x="111925" y="0"/>
                </a:lnTo>
                <a:cubicBezTo>
                  <a:pt x="113170" y="0"/>
                  <a:pt x="114198" y="343"/>
                  <a:pt x="115037" y="1029"/>
                </a:cubicBezTo>
                <a:cubicBezTo>
                  <a:pt x="115862" y="1702"/>
                  <a:pt x="116281" y="2667"/>
                  <a:pt x="116281" y="3912"/>
                </a:cubicBezTo>
                <a:lnTo>
                  <a:pt x="116281" y="128448"/>
                </a:lnTo>
                <a:cubicBezTo>
                  <a:pt x="116281" y="129629"/>
                  <a:pt x="115926" y="130505"/>
                  <a:pt x="115214" y="131064"/>
                </a:cubicBezTo>
                <a:cubicBezTo>
                  <a:pt x="114503" y="131635"/>
                  <a:pt x="113525" y="131915"/>
                  <a:pt x="112281" y="131915"/>
                </a:cubicBezTo>
                <a:lnTo>
                  <a:pt x="83947" y="131915"/>
                </a:lnTo>
                <a:cubicBezTo>
                  <a:pt x="83172" y="131915"/>
                  <a:pt x="82487" y="131648"/>
                  <a:pt x="81902" y="131115"/>
                </a:cubicBezTo>
                <a:cubicBezTo>
                  <a:pt x="81305" y="130581"/>
                  <a:pt x="80683" y="129870"/>
                  <a:pt x="80035" y="128981"/>
                </a:cubicBezTo>
                <a:cubicBezTo>
                  <a:pt x="72161" y="115951"/>
                  <a:pt x="64376" y="103073"/>
                  <a:pt x="56667" y="90335"/>
                </a:cubicBezTo>
                <a:cubicBezTo>
                  <a:pt x="48971" y="77610"/>
                  <a:pt x="41161" y="64732"/>
                  <a:pt x="33223" y="51702"/>
                </a:cubicBezTo>
                <a:lnTo>
                  <a:pt x="33223" y="128003"/>
                </a:lnTo>
                <a:cubicBezTo>
                  <a:pt x="33223" y="129311"/>
                  <a:pt x="32931" y="130289"/>
                  <a:pt x="32334" y="130937"/>
                </a:cubicBezTo>
                <a:cubicBezTo>
                  <a:pt x="31737" y="131585"/>
                  <a:pt x="30671" y="131915"/>
                  <a:pt x="29134" y="131915"/>
                </a:cubicBezTo>
                <a:lnTo>
                  <a:pt x="3912" y="131915"/>
                </a:lnTo>
                <a:cubicBezTo>
                  <a:pt x="2540" y="131915"/>
                  <a:pt x="1562" y="131547"/>
                  <a:pt x="940" y="130797"/>
                </a:cubicBezTo>
                <a:cubicBezTo>
                  <a:pt x="318" y="130061"/>
                  <a:pt x="0" y="129159"/>
                  <a:pt x="0" y="128092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9" name="Shape 21">
            <a:extLst>
              <a:ext uri="{FF2B5EF4-FFF2-40B4-BE49-F238E27FC236}">
                <a16:creationId xmlns:a16="http://schemas.microsoft.com/office/drawing/2014/main" id="{369C5373-23FD-570A-0E8A-4B5B7B02D415}"/>
              </a:ext>
            </a:extLst>
          </xdr:cNvPr>
          <xdr:cNvSpPr/>
        </xdr:nvSpPr>
        <xdr:spPr>
          <a:xfrm>
            <a:off x="1094384" y="308741"/>
            <a:ext cx="34379" cy="131915"/>
          </a:xfrm>
          <a:custGeom>
            <a:avLst/>
            <a:gdLst/>
            <a:ahLst/>
            <a:cxnLst/>
            <a:rect l="0" t="0" r="0" b="0"/>
            <a:pathLst>
              <a:path w="34379" h="131915">
                <a:moveTo>
                  <a:pt x="3912" y="0"/>
                </a:moveTo>
                <a:lnTo>
                  <a:pt x="30023" y="0"/>
                </a:lnTo>
                <a:cubicBezTo>
                  <a:pt x="30912" y="0"/>
                  <a:pt x="31864" y="356"/>
                  <a:pt x="32868" y="1067"/>
                </a:cubicBezTo>
                <a:cubicBezTo>
                  <a:pt x="33871" y="1778"/>
                  <a:pt x="34379" y="2730"/>
                  <a:pt x="34379" y="3912"/>
                </a:cubicBezTo>
                <a:lnTo>
                  <a:pt x="34379" y="128003"/>
                </a:lnTo>
                <a:cubicBezTo>
                  <a:pt x="34379" y="130607"/>
                  <a:pt x="32931" y="131915"/>
                  <a:pt x="30023" y="131915"/>
                </a:cubicBezTo>
                <a:lnTo>
                  <a:pt x="3912" y="131915"/>
                </a:lnTo>
                <a:cubicBezTo>
                  <a:pt x="1308" y="131915"/>
                  <a:pt x="0" y="130607"/>
                  <a:pt x="0" y="128003"/>
                </a:cubicBezTo>
                <a:lnTo>
                  <a:pt x="0" y="3912"/>
                </a:lnTo>
                <a:cubicBezTo>
                  <a:pt x="0" y="2845"/>
                  <a:pt x="330" y="1930"/>
                  <a:pt x="978" y="1156"/>
                </a:cubicBezTo>
                <a:cubicBezTo>
                  <a:pt x="1626" y="394"/>
                  <a:pt x="2604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0" name="Shape 22">
            <a:extLst>
              <a:ext uri="{FF2B5EF4-FFF2-40B4-BE49-F238E27FC236}">
                <a16:creationId xmlns:a16="http://schemas.microsoft.com/office/drawing/2014/main" id="{D5A6C582-A560-017A-7D35-FBF28EFE2325}"/>
              </a:ext>
            </a:extLst>
          </xdr:cNvPr>
          <xdr:cNvSpPr/>
        </xdr:nvSpPr>
        <xdr:spPr>
          <a:xfrm>
            <a:off x="1150168" y="308743"/>
            <a:ext cx="104013" cy="131915"/>
          </a:xfrm>
          <a:custGeom>
            <a:avLst/>
            <a:gdLst/>
            <a:ahLst/>
            <a:cxnLst/>
            <a:rect l="0" t="0" r="0" b="0"/>
            <a:pathLst>
              <a:path w="104013" h="131915">
                <a:moveTo>
                  <a:pt x="4178" y="0"/>
                </a:moveTo>
                <a:lnTo>
                  <a:pt x="99758" y="0"/>
                </a:lnTo>
                <a:cubicBezTo>
                  <a:pt x="100825" y="0"/>
                  <a:pt x="101765" y="330"/>
                  <a:pt x="102603" y="978"/>
                </a:cubicBezTo>
                <a:cubicBezTo>
                  <a:pt x="103429" y="1626"/>
                  <a:pt x="103899" y="2604"/>
                  <a:pt x="104013" y="3899"/>
                </a:cubicBezTo>
                <a:lnTo>
                  <a:pt x="104013" y="25946"/>
                </a:lnTo>
                <a:cubicBezTo>
                  <a:pt x="104013" y="27013"/>
                  <a:pt x="103645" y="28029"/>
                  <a:pt x="102908" y="29007"/>
                </a:cubicBezTo>
                <a:cubicBezTo>
                  <a:pt x="102171" y="29985"/>
                  <a:pt x="101117" y="30467"/>
                  <a:pt x="99758" y="30467"/>
                </a:cubicBezTo>
                <a:lnTo>
                  <a:pt x="69113" y="30467"/>
                </a:lnTo>
                <a:lnTo>
                  <a:pt x="69113" y="127737"/>
                </a:lnTo>
                <a:cubicBezTo>
                  <a:pt x="69113" y="128803"/>
                  <a:pt x="68720" y="129769"/>
                  <a:pt x="67958" y="130619"/>
                </a:cubicBezTo>
                <a:cubicBezTo>
                  <a:pt x="67183" y="131483"/>
                  <a:pt x="66180" y="131915"/>
                  <a:pt x="64948" y="131915"/>
                </a:cubicBezTo>
                <a:lnTo>
                  <a:pt x="38900" y="131915"/>
                </a:lnTo>
                <a:cubicBezTo>
                  <a:pt x="37897" y="131915"/>
                  <a:pt x="36944" y="131509"/>
                  <a:pt x="36055" y="130708"/>
                </a:cubicBezTo>
                <a:cubicBezTo>
                  <a:pt x="35179" y="129908"/>
                  <a:pt x="34735" y="128918"/>
                  <a:pt x="34735" y="127737"/>
                </a:cubicBezTo>
                <a:lnTo>
                  <a:pt x="34735" y="30467"/>
                </a:lnTo>
                <a:lnTo>
                  <a:pt x="4178" y="30467"/>
                </a:lnTo>
                <a:cubicBezTo>
                  <a:pt x="2985" y="30467"/>
                  <a:pt x="1994" y="30086"/>
                  <a:pt x="1194" y="29324"/>
                </a:cubicBezTo>
                <a:cubicBezTo>
                  <a:pt x="394" y="28550"/>
                  <a:pt x="0" y="27432"/>
                  <a:pt x="0" y="25946"/>
                </a:cubicBezTo>
                <a:lnTo>
                  <a:pt x="0" y="3899"/>
                </a:lnTo>
                <a:cubicBezTo>
                  <a:pt x="0" y="2718"/>
                  <a:pt x="394" y="1778"/>
                  <a:pt x="1194" y="1067"/>
                </a:cubicBezTo>
                <a:cubicBezTo>
                  <a:pt x="1994" y="356"/>
                  <a:pt x="2985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1" name="Shape 23">
            <a:extLst>
              <a:ext uri="{FF2B5EF4-FFF2-40B4-BE49-F238E27FC236}">
                <a16:creationId xmlns:a16="http://schemas.microsoft.com/office/drawing/2014/main" id="{2F806E94-297A-62C2-81F3-712CADC9185A}"/>
              </a:ext>
            </a:extLst>
          </xdr:cNvPr>
          <xdr:cNvSpPr/>
        </xdr:nvSpPr>
        <xdr:spPr>
          <a:xfrm>
            <a:off x="1261553" y="306785"/>
            <a:ext cx="67958" cy="135827"/>
          </a:xfrm>
          <a:custGeom>
            <a:avLst/>
            <a:gdLst/>
            <a:ahLst/>
            <a:cxnLst/>
            <a:rect l="0" t="0" r="0" b="0"/>
            <a:pathLst>
              <a:path w="67958" h="135827">
                <a:moveTo>
                  <a:pt x="67907" y="0"/>
                </a:moveTo>
                <a:lnTo>
                  <a:pt x="67958" y="7"/>
                </a:lnTo>
                <a:lnTo>
                  <a:pt x="67958" y="32700"/>
                </a:lnTo>
                <a:lnTo>
                  <a:pt x="67907" y="32690"/>
                </a:lnTo>
                <a:cubicBezTo>
                  <a:pt x="63005" y="32690"/>
                  <a:pt x="58509" y="33617"/>
                  <a:pt x="54432" y="35446"/>
                </a:cubicBezTo>
                <a:cubicBezTo>
                  <a:pt x="50343" y="37287"/>
                  <a:pt x="46812" y="39802"/>
                  <a:pt x="43828" y="43002"/>
                </a:cubicBezTo>
                <a:cubicBezTo>
                  <a:pt x="40843" y="46190"/>
                  <a:pt x="38519" y="49936"/>
                  <a:pt x="36868" y="54229"/>
                </a:cubicBezTo>
                <a:cubicBezTo>
                  <a:pt x="35204" y="58534"/>
                  <a:pt x="34379" y="63106"/>
                  <a:pt x="34379" y="67958"/>
                </a:cubicBezTo>
                <a:cubicBezTo>
                  <a:pt x="34379" y="72873"/>
                  <a:pt x="35204" y="77457"/>
                  <a:pt x="36868" y="81724"/>
                </a:cubicBezTo>
                <a:cubicBezTo>
                  <a:pt x="38519" y="85992"/>
                  <a:pt x="40843" y="89713"/>
                  <a:pt x="43828" y="92875"/>
                </a:cubicBezTo>
                <a:cubicBezTo>
                  <a:pt x="46812" y="96037"/>
                  <a:pt x="50343" y="98527"/>
                  <a:pt x="54432" y="100330"/>
                </a:cubicBezTo>
                <a:cubicBezTo>
                  <a:pt x="58509" y="102146"/>
                  <a:pt x="63005" y="103048"/>
                  <a:pt x="67907" y="103048"/>
                </a:cubicBezTo>
                <a:lnTo>
                  <a:pt x="67958" y="103038"/>
                </a:lnTo>
                <a:lnTo>
                  <a:pt x="67958" y="135820"/>
                </a:lnTo>
                <a:lnTo>
                  <a:pt x="67907" y="135827"/>
                </a:lnTo>
                <a:cubicBezTo>
                  <a:pt x="61633" y="135827"/>
                  <a:pt x="55601" y="135026"/>
                  <a:pt x="49822" y="133426"/>
                </a:cubicBezTo>
                <a:cubicBezTo>
                  <a:pt x="44044" y="131826"/>
                  <a:pt x="38633" y="129553"/>
                  <a:pt x="33604" y="126581"/>
                </a:cubicBezTo>
                <a:cubicBezTo>
                  <a:pt x="28562" y="123622"/>
                  <a:pt x="23990" y="120091"/>
                  <a:pt x="19863" y="115976"/>
                </a:cubicBezTo>
                <a:cubicBezTo>
                  <a:pt x="15748" y="111849"/>
                  <a:pt x="12205" y="107290"/>
                  <a:pt x="9246" y="102286"/>
                </a:cubicBezTo>
                <a:cubicBezTo>
                  <a:pt x="6286" y="97282"/>
                  <a:pt x="4001" y="91897"/>
                  <a:pt x="2400" y="86119"/>
                </a:cubicBezTo>
                <a:cubicBezTo>
                  <a:pt x="800" y="80353"/>
                  <a:pt x="0" y="74320"/>
                  <a:pt x="0" y="68047"/>
                </a:cubicBezTo>
                <a:cubicBezTo>
                  <a:pt x="0" y="61773"/>
                  <a:pt x="800" y="55740"/>
                  <a:pt x="2400" y="49974"/>
                </a:cubicBezTo>
                <a:cubicBezTo>
                  <a:pt x="4001" y="44196"/>
                  <a:pt x="6286" y="38773"/>
                  <a:pt x="9246" y="33718"/>
                </a:cubicBezTo>
                <a:cubicBezTo>
                  <a:pt x="12205" y="28651"/>
                  <a:pt x="15748" y="24054"/>
                  <a:pt x="19863" y="19901"/>
                </a:cubicBezTo>
                <a:cubicBezTo>
                  <a:pt x="23990" y="15761"/>
                  <a:pt x="28562" y="12217"/>
                  <a:pt x="33604" y="9284"/>
                </a:cubicBezTo>
                <a:cubicBezTo>
                  <a:pt x="38633" y="6350"/>
                  <a:pt x="44044" y="4077"/>
                  <a:pt x="49822" y="2451"/>
                </a:cubicBezTo>
                <a:cubicBezTo>
                  <a:pt x="55601" y="825"/>
                  <a:pt x="61633" y="0"/>
                  <a:pt x="6790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2" name="Shape 24">
            <a:extLst>
              <a:ext uri="{FF2B5EF4-FFF2-40B4-BE49-F238E27FC236}">
                <a16:creationId xmlns:a16="http://schemas.microsoft.com/office/drawing/2014/main" id="{03C2615C-18D7-F5F9-D85E-C29FCCB9ECE0}"/>
              </a:ext>
            </a:extLst>
          </xdr:cNvPr>
          <xdr:cNvSpPr/>
        </xdr:nvSpPr>
        <xdr:spPr>
          <a:xfrm>
            <a:off x="1329511" y="306792"/>
            <a:ext cx="67958" cy="135813"/>
          </a:xfrm>
          <a:custGeom>
            <a:avLst/>
            <a:gdLst/>
            <a:ahLst/>
            <a:cxnLst/>
            <a:rect l="0" t="0" r="0" b="0"/>
            <a:pathLst>
              <a:path w="67958" h="135813">
                <a:moveTo>
                  <a:pt x="0" y="0"/>
                </a:moveTo>
                <a:lnTo>
                  <a:pt x="17996" y="2444"/>
                </a:lnTo>
                <a:cubicBezTo>
                  <a:pt x="23800" y="4070"/>
                  <a:pt x="29223" y="6343"/>
                  <a:pt x="34265" y="9277"/>
                </a:cubicBezTo>
                <a:cubicBezTo>
                  <a:pt x="39307" y="12210"/>
                  <a:pt x="43891" y="15754"/>
                  <a:pt x="48044" y="19894"/>
                </a:cubicBezTo>
                <a:cubicBezTo>
                  <a:pt x="52184" y="24047"/>
                  <a:pt x="55728" y="28644"/>
                  <a:pt x="58661" y="33712"/>
                </a:cubicBezTo>
                <a:cubicBezTo>
                  <a:pt x="61595" y="38766"/>
                  <a:pt x="63881" y="44189"/>
                  <a:pt x="65507" y="49968"/>
                </a:cubicBezTo>
                <a:cubicBezTo>
                  <a:pt x="67132" y="55733"/>
                  <a:pt x="67958" y="61766"/>
                  <a:pt x="67958" y="68040"/>
                </a:cubicBezTo>
                <a:cubicBezTo>
                  <a:pt x="67958" y="74313"/>
                  <a:pt x="67132" y="80346"/>
                  <a:pt x="65507" y="86112"/>
                </a:cubicBezTo>
                <a:cubicBezTo>
                  <a:pt x="63881" y="91890"/>
                  <a:pt x="61595" y="97275"/>
                  <a:pt x="58661" y="102279"/>
                </a:cubicBezTo>
                <a:cubicBezTo>
                  <a:pt x="55728" y="107283"/>
                  <a:pt x="52184" y="111842"/>
                  <a:pt x="48044" y="115969"/>
                </a:cubicBezTo>
                <a:cubicBezTo>
                  <a:pt x="43891" y="120084"/>
                  <a:pt x="39307" y="123615"/>
                  <a:pt x="34265" y="126574"/>
                </a:cubicBezTo>
                <a:cubicBezTo>
                  <a:pt x="29223" y="129546"/>
                  <a:pt x="23800" y="131819"/>
                  <a:pt x="17996" y="133419"/>
                </a:cubicBezTo>
                <a:lnTo>
                  <a:pt x="0" y="135813"/>
                </a:lnTo>
                <a:lnTo>
                  <a:pt x="0" y="103031"/>
                </a:lnTo>
                <a:lnTo>
                  <a:pt x="13487" y="100323"/>
                </a:lnTo>
                <a:cubicBezTo>
                  <a:pt x="17590" y="98520"/>
                  <a:pt x="21146" y="96030"/>
                  <a:pt x="24130" y="92868"/>
                </a:cubicBezTo>
                <a:cubicBezTo>
                  <a:pt x="27115" y="89706"/>
                  <a:pt x="29439" y="85985"/>
                  <a:pt x="31090" y="81718"/>
                </a:cubicBezTo>
                <a:cubicBezTo>
                  <a:pt x="32741" y="77450"/>
                  <a:pt x="33579" y="72866"/>
                  <a:pt x="33579" y="67951"/>
                </a:cubicBezTo>
                <a:cubicBezTo>
                  <a:pt x="33579" y="63099"/>
                  <a:pt x="32741" y="58527"/>
                  <a:pt x="31090" y="54222"/>
                </a:cubicBezTo>
                <a:cubicBezTo>
                  <a:pt x="29439" y="49930"/>
                  <a:pt x="27115" y="46183"/>
                  <a:pt x="24130" y="42995"/>
                </a:cubicBezTo>
                <a:cubicBezTo>
                  <a:pt x="21146" y="39795"/>
                  <a:pt x="17590" y="37280"/>
                  <a:pt x="13487" y="35439"/>
                </a:cubicBezTo>
                <a:lnTo>
                  <a:pt x="0" y="3269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3" name="Shape 25">
            <a:extLst>
              <a:ext uri="{FF2B5EF4-FFF2-40B4-BE49-F238E27FC236}">
                <a16:creationId xmlns:a16="http://schemas.microsoft.com/office/drawing/2014/main" id="{F6018BA9-7940-48AB-6757-605F4D4966D7}"/>
              </a:ext>
            </a:extLst>
          </xdr:cNvPr>
          <xdr:cNvSpPr/>
        </xdr:nvSpPr>
        <xdr:spPr>
          <a:xfrm>
            <a:off x="1447738" y="308742"/>
            <a:ext cx="78257" cy="168504"/>
          </a:xfrm>
          <a:custGeom>
            <a:avLst/>
            <a:gdLst/>
            <a:ahLst/>
            <a:cxnLst/>
            <a:rect l="0" t="0" r="0" b="0"/>
            <a:pathLst>
              <a:path w="78257" h="168504">
                <a:moveTo>
                  <a:pt x="47333" y="0"/>
                </a:moveTo>
                <a:lnTo>
                  <a:pt x="73470" y="0"/>
                </a:lnTo>
                <a:cubicBezTo>
                  <a:pt x="76657" y="0"/>
                  <a:pt x="78257" y="1537"/>
                  <a:pt x="78257" y="4623"/>
                </a:cubicBezTo>
                <a:lnTo>
                  <a:pt x="78257" y="126314"/>
                </a:lnTo>
                <a:cubicBezTo>
                  <a:pt x="78257" y="132182"/>
                  <a:pt x="77089" y="137668"/>
                  <a:pt x="74752" y="142799"/>
                </a:cubicBezTo>
                <a:cubicBezTo>
                  <a:pt x="72415" y="147917"/>
                  <a:pt x="69279" y="152387"/>
                  <a:pt x="65316" y="156210"/>
                </a:cubicBezTo>
                <a:cubicBezTo>
                  <a:pt x="61366" y="160020"/>
                  <a:pt x="56769" y="163030"/>
                  <a:pt x="51537" y="165227"/>
                </a:cubicBezTo>
                <a:cubicBezTo>
                  <a:pt x="46317" y="167411"/>
                  <a:pt x="40805" y="168504"/>
                  <a:pt x="35001" y="168504"/>
                </a:cubicBezTo>
                <a:cubicBezTo>
                  <a:pt x="31560" y="168504"/>
                  <a:pt x="28181" y="168123"/>
                  <a:pt x="24867" y="167348"/>
                </a:cubicBezTo>
                <a:cubicBezTo>
                  <a:pt x="21552" y="166586"/>
                  <a:pt x="18402" y="165443"/>
                  <a:pt x="15405" y="163932"/>
                </a:cubicBezTo>
                <a:cubicBezTo>
                  <a:pt x="12421" y="162420"/>
                  <a:pt x="9639" y="160553"/>
                  <a:pt x="7061" y="158344"/>
                </a:cubicBezTo>
                <a:cubicBezTo>
                  <a:pt x="4483" y="156121"/>
                  <a:pt x="2223" y="153556"/>
                  <a:pt x="267" y="150647"/>
                </a:cubicBezTo>
                <a:cubicBezTo>
                  <a:pt x="89" y="150597"/>
                  <a:pt x="0" y="150127"/>
                  <a:pt x="0" y="149238"/>
                </a:cubicBezTo>
                <a:cubicBezTo>
                  <a:pt x="0" y="147688"/>
                  <a:pt x="470" y="146571"/>
                  <a:pt x="1422" y="145860"/>
                </a:cubicBezTo>
                <a:lnTo>
                  <a:pt x="16878" y="131382"/>
                </a:lnTo>
                <a:cubicBezTo>
                  <a:pt x="17348" y="130962"/>
                  <a:pt x="17856" y="130619"/>
                  <a:pt x="18390" y="130353"/>
                </a:cubicBezTo>
                <a:cubicBezTo>
                  <a:pt x="18923" y="130086"/>
                  <a:pt x="19418" y="129959"/>
                  <a:pt x="19888" y="129959"/>
                </a:cubicBezTo>
                <a:cubicBezTo>
                  <a:pt x="20777" y="129959"/>
                  <a:pt x="21628" y="130277"/>
                  <a:pt x="22428" y="130937"/>
                </a:cubicBezTo>
                <a:cubicBezTo>
                  <a:pt x="23228" y="131585"/>
                  <a:pt x="24117" y="132309"/>
                  <a:pt x="25095" y="133109"/>
                </a:cubicBezTo>
                <a:cubicBezTo>
                  <a:pt x="26073" y="133909"/>
                  <a:pt x="27203" y="134633"/>
                  <a:pt x="28511" y="135280"/>
                </a:cubicBezTo>
                <a:cubicBezTo>
                  <a:pt x="29807" y="135941"/>
                  <a:pt x="31382" y="136258"/>
                  <a:pt x="33223" y="136258"/>
                </a:cubicBezTo>
                <a:cubicBezTo>
                  <a:pt x="34582" y="136258"/>
                  <a:pt x="35916" y="135992"/>
                  <a:pt x="37224" y="135471"/>
                </a:cubicBezTo>
                <a:cubicBezTo>
                  <a:pt x="38519" y="134925"/>
                  <a:pt x="39662" y="134226"/>
                  <a:pt x="40640" y="133337"/>
                </a:cubicBezTo>
                <a:cubicBezTo>
                  <a:pt x="41618" y="132448"/>
                  <a:pt x="42393" y="131394"/>
                  <a:pt x="42989" y="130175"/>
                </a:cubicBezTo>
                <a:cubicBezTo>
                  <a:pt x="43586" y="128968"/>
                  <a:pt x="43879" y="127673"/>
                  <a:pt x="43879" y="126314"/>
                </a:cubicBezTo>
                <a:lnTo>
                  <a:pt x="43879" y="3556"/>
                </a:lnTo>
                <a:cubicBezTo>
                  <a:pt x="43879" y="1372"/>
                  <a:pt x="45034" y="178"/>
                  <a:pt x="4733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4" name="Shape 26">
            <a:extLst>
              <a:ext uri="{FF2B5EF4-FFF2-40B4-BE49-F238E27FC236}">
                <a16:creationId xmlns:a16="http://schemas.microsoft.com/office/drawing/2014/main" id="{FCE19014-6D07-AF2F-92BF-5163EEB79747}"/>
              </a:ext>
            </a:extLst>
          </xdr:cNvPr>
          <xdr:cNvSpPr/>
        </xdr:nvSpPr>
        <xdr:spPr>
          <a:xfrm>
            <a:off x="1554593" y="308747"/>
            <a:ext cx="112370" cy="133947"/>
          </a:xfrm>
          <a:custGeom>
            <a:avLst/>
            <a:gdLst/>
            <a:ahLst/>
            <a:cxnLst/>
            <a:rect l="0" t="0" r="0" b="0"/>
            <a:pathLst>
              <a:path w="112370" h="133947">
                <a:moveTo>
                  <a:pt x="3543" y="0"/>
                </a:moveTo>
                <a:lnTo>
                  <a:pt x="30124" y="0"/>
                </a:lnTo>
                <a:cubicBezTo>
                  <a:pt x="31013" y="0"/>
                  <a:pt x="31940" y="368"/>
                  <a:pt x="32918" y="1105"/>
                </a:cubicBezTo>
                <a:cubicBezTo>
                  <a:pt x="33896" y="1854"/>
                  <a:pt x="34379" y="2781"/>
                  <a:pt x="34379" y="3912"/>
                </a:cubicBezTo>
                <a:lnTo>
                  <a:pt x="34379" y="79299"/>
                </a:lnTo>
                <a:cubicBezTo>
                  <a:pt x="34379" y="83680"/>
                  <a:pt x="34989" y="87401"/>
                  <a:pt x="36208" y="90462"/>
                </a:cubicBezTo>
                <a:cubicBezTo>
                  <a:pt x="37414" y="93510"/>
                  <a:pt x="39027" y="95999"/>
                  <a:pt x="41008" y="97930"/>
                </a:cubicBezTo>
                <a:cubicBezTo>
                  <a:pt x="43002" y="99847"/>
                  <a:pt x="45314" y="101257"/>
                  <a:pt x="47955" y="102146"/>
                </a:cubicBezTo>
                <a:cubicBezTo>
                  <a:pt x="50597" y="103035"/>
                  <a:pt x="53340" y="103480"/>
                  <a:pt x="56185" y="103480"/>
                </a:cubicBezTo>
                <a:cubicBezTo>
                  <a:pt x="59157" y="103480"/>
                  <a:pt x="61963" y="102959"/>
                  <a:pt x="64592" y="101930"/>
                </a:cubicBezTo>
                <a:cubicBezTo>
                  <a:pt x="67234" y="100889"/>
                  <a:pt x="69558" y="99352"/>
                  <a:pt x="71539" y="97307"/>
                </a:cubicBezTo>
                <a:cubicBezTo>
                  <a:pt x="73533" y="95263"/>
                  <a:pt x="75095" y="92723"/>
                  <a:pt x="76251" y="89700"/>
                </a:cubicBezTo>
                <a:cubicBezTo>
                  <a:pt x="77419" y="86678"/>
                  <a:pt x="77991" y="83210"/>
                  <a:pt x="77991" y="79299"/>
                </a:cubicBezTo>
                <a:lnTo>
                  <a:pt x="77991" y="3912"/>
                </a:lnTo>
                <a:cubicBezTo>
                  <a:pt x="77991" y="2845"/>
                  <a:pt x="78359" y="1918"/>
                  <a:pt x="79108" y="1156"/>
                </a:cubicBezTo>
                <a:cubicBezTo>
                  <a:pt x="79845" y="381"/>
                  <a:pt x="80836" y="0"/>
                  <a:pt x="82080" y="0"/>
                </a:cubicBezTo>
                <a:lnTo>
                  <a:pt x="108014" y="0"/>
                </a:lnTo>
                <a:cubicBezTo>
                  <a:pt x="109372" y="0"/>
                  <a:pt x="110439" y="394"/>
                  <a:pt x="111214" y="1194"/>
                </a:cubicBezTo>
                <a:cubicBezTo>
                  <a:pt x="111989" y="1994"/>
                  <a:pt x="112370" y="2896"/>
                  <a:pt x="112370" y="3912"/>
                </a:cubicBezTo>
                <a:lnTo>
                  <a:pt x="112370" y="78791"/>
                </a:lnTo>
                <a:cubicBezTo>
                  <a:pt x="112370" y="89154"/>
                  <a:pt x="110846" y="97854"/>
                  <a:pt x="107798" y="104902"/>
                </a:cubicBezTo>
                <a:cubicBezTo>
                  <a:pt x="104750" y="111951"/>
                  <a:pt x="100648" y="117615"/>
                  <a:pt x="95491" y="121920"/>
                </a:cubicBezTo>
                <a:cubicBezTo>
                  <a:pt x="90348" y="126213"/>
                  <a:pt x="84379" y="129286"/>
                  <a:pt x="77597" y="131153"/>
                </a:cubicBezTo>
                <a:cubicBezTo>
                  <a:pt x="70815" y="133020"/>
                  <a:pt x="63690" y="133947"/>
                  <a:pt x="56236" y="133947"/>
                </a:cubicBezTo>
                <a:cubicBezTo>
                  <a:pt x="48768" y="133947"/>
                  <a:pt x="41631" y="132982"/>
                  <a:pt x="34823" y="131064"/>
                </a:cubicBezTo>
                <a:cubicBezTo>
                  <a:pt x="28016" y="129134"/>
                  <a:pt x="22035" y="125997"/>
                  <a:pt x="16878" y="121641"/>
                </a:cubicBezTo>
                <a:cubicBezTo>
                  <a:pt x="11722" y="117297"/>
                  <a:pt x="7633" y="111608"/>
                  <a:pt x="4572" y="104597"/>
                </a:cubicBezTo>
                <a:cubicBezTo>
                  <a:pt x="1524" y="97574"/>
                  <a:pt x="0" y="88976"/>
                  <a:pt x="0" y="78791"/>
                </a:cubicBezTo>
                <a:lnTo>
                  <a:pt x="0" y="3912"/>
                </a:lnTo>
                <a:cubicBezTo>
                  <a:pt x="0" y="2896"/>
                  <a:pt x="343" y="1994"/>
                  <a:pt x="1016" y="1194"/>
                </a:cubicBezTo>
                <a:cubicBezTo>
                  <a:pt x="1702" y="394"/>
                  <a:pt x="2540" y="0"/>
                  <a:pt x="354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5" name="Shape 27">
            <a:extLst>
              <a:ext uri="{FF2B5EF4-FFF2-40B4-BE49-F238E27FC236}">
                <a16:creationId xmlns:a16="http://schemas.microsoft.com/office/drawing/2014/main" id="{530B1765-C375-2327-9111-7B4E947D8ECD}"/>
              </a:ext>
            </a:extLst>
          </xdr:cNvPr>
          <xdr:cNvSpPr/>
        </xdr:nvSpPr>
        <xdr:spPr>
          <a:xfrm>
            <a:off x="1676967" y="308748"/>
            <a:ext cx="64833" cy="131902"/>
          </a:xfrm>
          <a:custGeom>
            <a:avLst/>
            <a:gdLst/>
            <a:ahLst/>
            <a:cxnLst/>
            <a:rect l="0" t="0" r="0" b="0"/>
            <a:pathLst>
              <a:path w="64833" h="131902">
                <a:moveTo>
                  <a:pt x="53505" y="0"/>
                </a:moveTo>
                <a:lnTo>
                  <a:pt x="64833" y="0"/>
                </a:lnTo>
                <a:lnTo>
                  <a:pt x="64833" y="41587"/>
                </a:lnTo>
                <a:lnTo>
                  <a:pt x="61455" y="51245"/>
                </a:lnTo>
                <a:cubicBezTo>
                  <a:pt x="60300" y="54750"/>
                  <a:pt x="59169" y="58268"/>
                  <a:pt x="58039" y="61824"/>
                </a:cubicBezTo>
                <a:cubicBezTo>
                  <a:pt x="56909" y="65367"/>
                  <a:pt x="55778" y="68885"/>
                  <a:pt x="54623" y="72352"/>
                </a:cubicBezTo>
                <a:cubicBezTo>
                  <a:pt x="53467" y="75806"/>
                  <a:pt x="52324" y="79057"/>
                  <a:pt x="51194" y="82067"/>
                </a:cubicBezTo>
                <a:lnTo>
                  <a:pt x="64833" y="82067"/>
                </a:lnTo>
                <a:lnTo>
                  <a:pt x="64833" y="110592"/>
                </a:lnTo>
                <a:lnTo>
                  <a:pt x="41250" y="110592"/>
                </a:lnTo>
                <a:cubicBezTo>
                  <a:pt x="40119" y="113602"/>
                  <a:pt x="38989" y="116611"/>
                  <a:pt x="37833" y="119609"/>
                </a:cubicBezTo>
                <a:cubicBezTo>
                  <a:pt x="36678" y="122593"/>
                  <a:pt x="35535" y="125603"/>
                  <a:pt x="34404" y="128613"/>
                </a:cubicBezTo>
                <a:cubicBezTo>
                  <a:pt x="33642" y="130810"/>
                  <a:pt x="32131" y="131902"/>
                  <a:pt x="29883" y="131902"/>
                </a:cubicBezTo>
                <a:lnTo>
                  <a:pt x="3683" y="131902"/>
                </a:lnTo>
                <a:cubicBezTo>
                  <a:pt x="2553" y="131902"/>
                  <a:pt x="1613" y="131610"/>
                  <a:pt x="876" y="131013"/>
                </a:cubicBezTo>
                <a:cubicBezTo>
                  <a:pt x="140" y="130429"/>
                  <a:pt x="0" y="129540"/>
                  <a:pt x="483" y="128346"/>
                </a:cubicBezTo>
                <a:lnTo>
                  <a:pt x="48705" y="3454"/>
                </a:lnTo>
                <a:cubicBezTo>
                  <a:pt x="48768" y="3112"/>
                  <a:pt x="48959" y="2718"/>
                  <a:pt x="49289" y="2311"/>
                </a:cubicBezTo>
                <a:cubicBezTo>
                  <a:pt x="49619" y="1892"/>
                  <a:pt x="50013" y="1511"/>
                  <a:pt x="50483" y="1156"/>
                </a:cubicBezTo>
                <a:cubicBezTo>
                  <a:pt x="50965" y="800"/>
                  <a:pt x="51460" y="521"/>
                  <a:pt x="51994" y="305"/>
                </a:cubicBezTo>
                <a:cubicBezTo>
                  <a:pt x="52527" y="102"/>
                  <a:pt x="53035" y="0"/>
                  <a:pt x="5350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6" name="Shape 28">
            <a:extLst>
              <a:ext uri="{FF2B5EF4-FFF2-40B4-BE49-F238E27FC236}">
                <a16:creationId xmlns:a16="http://schemas.microsoft.com/office/drawing/2014/main" id="{844087DF-5BD4-7EF6-544A-0276858D06BD}"/>
              </a:ext>
            </a:extLst>
          </xdr:cNvPr>
          <xdr:cNvSpPr/>
        </xdr:nvSpPr>
        <xdr:spPr>
          <a:xfrm>
            <a:off x="1729227" y="269213"/>
            <a:ext cx="12573" cy="28511"/>
          </a:xfrm>
          <a:custGeom>
            <a:avLst/>
            <a:gdLst/>
            <a:ahLst/>
            <a:cxnLst/>
            <a:rect l="0" t="0" r="0" b="0"/>
            <a:pathLst>
              <a:path w="12573" h="28511">
                <a:moveTo>
                  <a:pt x="10046" y="0"/>
                </a:moveTo>
                <a:lnTo>
                  <a:pt x="12573" y="0"/>
                </a:lnTo>
                <a:lnTo>
                  <a:pt x="12573" y="28511"/>
                </a:lnTo>
                <a:lnTo>
                  <a:pt x="2311" y="28511"/>
                </a:lnTo>
                <a:cubicBezTo>
                  <a:pt x="1422" y="28511"/>
                  <a:pt x="813" y="28283"/>
                  <a:pt x="495" y="27800"/>
                </a:cubicBezTo>
                <a:cubicBezTo>
                  <a:pt x="165" y="27330"/>
                  <a:pt x="0" y="26772"/>
                  <a:pt x="0" y="26124"/>
                </a:cubicBezTo>
                <a:cubicBezTo>
                  <a:pt x="0" y="25463"/>
                  <a:pt x="89" y="24752"/>
                  <a:pt x="267" y="23990"/>
                </a:cubicBezTo>
                <a:cubicBezTo>
                  <a:pt x="445" y="23216"/>
                  <a:pt x="597" y="22568"/>
                  <a:pt x="711" y="22035"/>
                </a:cubicBezTo>
                <a:lnTo>
                  <a:pt x="5334" y="3734"/>
                </a:lnTo>
                <a:cubicBezTo>
                  <a:pt x="5626" y="2375"/>
                  <a:pt x="6236" y="1410"/>
                  <a:pt x="7150" y="851"/>
                </a:cubicBezTo>
                <a:cubicBezTo>
                  <a:pt x="8077" y="279"/>
                  <a:pt x="9030" y="0"/>
                  <a:pt x="100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7" name="Shape 29">
            <a:extLst>
              <a:ext uri="{FF2B5EF4-FFF2-40B4-BE49-F238E27FC236}">
                <a16:creationId xmlns:a16="http://schemas.microsoft.com/office/drawing/2014/main" id="{5B5B4140-0B05-BE4C-F574-AFCA208807E6}"/>
              </a:ext>
            </a:extLst>
          </xdr:cNvPr>
          <xdr:cNvSpPr/>
        </xdr:nvSpPr>
        <xdr:spPr>
          <a:xfrm>
            <a:off x="1741800" y="308748"/>
            <a:ext cx="64923" cy="131902"/>
          </a:xfrm>
          <a:custGeom>
            <a:avLst/>
            <a:gdLst/>
            <a:ahLst/>
            <a:cxnLst/>
            <a:rect l="0" t="0" r="0" b="0"/>
            <a:pathLst>
              <a:path w="64923" h="131902">
                <a:moveTo>
                  <a:pt x="0" y="0"/>
                </a:moveTo>
                <a:lnTo>
                  <a:pt x="11417" y="0"/>
                </a:lnTo>
                <a:cubicBezTo>
                  <a:pt x="12421" y="0"/>
                  <a:pt x="13284" y="305"/>
                  <a:pt x="13995" y="927"/>
                </a:cubicBezTo>
                <a:cubicBezTo>
                  <a:pt x="14707" y="1549"/>
                  <a:pt x="15240" y="2096"/>
                  <a:pt x="15583" y="2565"/>
                </a:cubicBezTo>
                <a:lnTo>
                  <a:pt x="17806" y="7633"/>
                </a:lnTo>
                <a:lnTo>
                  <a:pt x="64453" y="127914"/>
                </a:lnTo>
                <a:cubicBezTo>
                  <a:pt x="64923" y="129096"/>
                  <a:pt x="64834" y="130061"/>
                  <a:pt x="64173" y="130797"/>
                </a:cubicBezTo>
                <a:cubicBezTo>
                  <a:pt x="63526" y="131534"/>
                  <a:pt x="62408" y="131902"/>
                  <a:pt x="60808" y="131902"/>
                </a:cubicBezTo>
                <a:lnTo>
                  <a:pt x="35306" y="131902"/>
                </a:lnTo>
                <a:cubicBezTo>
                  <a:pt x="33947" y="131902"/>
                  <a:pt x="32893" y="131648"/>
                  <a:pt x="32157" y="131153"/>
                </a:cubicBezTo>
                <a:cubicBezTo>
                  <a:pt x="31420" y="130645"/>
                  <a:pt x="30836" y="129807"/>
                  <a:pt x="30429" y="128613"/>
                </a:cubicBezTo>
                <a:cubicBezTo>
                  <a:pt x="29235" y="125603"/>
                  <a:pt x="28080" y="122593"/>
                  <a:pt x="26962" y="119609"/>
                </a:cubicBezTo>
                <a:cubicBezTo>
                  <a:pt x="25832" y="116611"/>
                  <a:pt x="24702" y="113602"/>
                  <a:pt x="23584" y="110592"/>
                </a:cubicBezTo>
                <a:lnTo>
                  <a:pt x="0" y="110592"/>
                </a:lnTo>
                <a:lnTo>
                  <a:pt x="0" y="82067"/>
                </a:lnTo>
                <a:lnTo>
                  <a:pt x="13640" y="82067"/>
                </a:lnTo>
                <a:lnTo>
                  <a:pt x="38" y="41478"/>
                </a:lnTo>
                <a:lnTo>
                  <a:pt x="0" y="415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8" name="Shape 30">
            <a:extLst>
              <a:ext uri="{FF2B5EF4-FFF2-40B4-BE49-F238E27FC236}">
                <a16:creationId xmlns:a16="http://schemas.microsoft.com/office/drawing/2014/main" id="{6DAA2682-E80A-C5FF-EA37-44F3E61D1582}"/>
              </a:ext>
            </a:extLst>
          </xdr:cNvPr>
          <xdr:cNvSpPr/>
        </xdr:nvSpPr>
        <xdr:spPr>
          <a:xfrm>
            <a:off x="1741800" y="269213"/>
            <a:ext cx="23432" cy="28511"/>
          </a:xfrm>
          <a:custGeom>
            <a:avLst/>
            <a:gdLst/>
            <a:ahLst/>
            <a:cxnLst/>
            <a:rect l="0" t="0" r="0" b="0"/>
            <a:pathLst>
              <a:path w="23432" h="28511">
                <a:moveTo>
                  <a:pt x="0" y="0"/>
                </a:moveTo>
                <a:lnTo>
                  <a:pt x="20384" y="0"/>
                </a:lnTo>
                <a:cubicBezTo>
                  <a:pt x="21273" y="0"/>
                  <a:pt x="21946" y="178"/>
                  <a:pt x="22390" y="533"/>
                </a:cubicBezTo>
                <a:cubicBezTo>
                  <a:pt x="22835" y="889"/>
                  <a:pt x="23127" y="1333"/>
                  <a:pt x="23279" y="1867"/>
                </a:cubicBezTo>
                <a:cubicBezTo>
                  <a:pt x="23419" y="2400"/>
                  <a:pt x="23432" y="3010"/>
                  <a:pt x="23317" y="3683"/>
                </a:cubicBezTo>
                <a:cubicBezTo>
                  <a:pt x="23203" y="4369"/>
                  <a:pt x="22987" y="5042"/>
                  <a:pt x="22695" y="5690"/>
                </a:cubicBezTo>
                <a:lnTo>
                  <a:pt x="13995" y="24790"/>
                </a:lnTo>
                <a:cubicBezTo>
                  <a:pt x="13284" y="26086"/>
                  <a:pt x="12586" y="27038"/>
                  <a:pt x="11900" y="27622"/>
                </a:cubicBezTo>
                <a:cubicBezTo>
                  <a:pt x="11227" y="28219"/>
                  <a:pt x="10325" y="28511"/>
                  <a:pt x="9195" y="28511"/>
                </a:cubicBezTo>
                <a:lnTo>
                  <a:pt x="0" y="2851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29" name="Shape 31">
            <a:extLst>
              <a:ext uri="{FF2B5EF4-FFF2-40B4-BE49-F238E27FC236}">
                <a16:creationId xmlns:a16="http://schemas.microsoft.com/office/drawing/2014/main" id="{6CA8D12E-37C0-EC4F-3F0B-D350395D3EF9}"/>
              </a:ext>
            </a:extLst>
          </xdr:cNvPr>
          <xdr:cNvSpPr/>
        </xdr:nvSpPr>
        <xdr:spPr>
          <a:xfrm>
            <a:off x="1824091" y="308747"/>
            <a:ext cx="51968" cy="131902"/>
          </a:xfrm>
          <a:custGeom>
            <a:avLst/>
            <a:gdLst/>
            <a:ahLst/>
            <a:cxnLst/>
            <a:rect l="0" t="0" r="0" b="0"/>
            <a:pathLst>
              <a:path w="51968" h="131902">
                <a:moveTo>
                  <a:pt x="3912" y="0"/>
                </a:moveTo>
                <a:lnTo>
                  <a:pt x="51968" y="0"/>
                </a:lnTo>
                <a:lnTo>
                  <a:pt x="51968" y="27344"/>
                </a:lnTo>
                <a:lnTo>
                  <a:pt x="51397" y="27305"/>
                </a:lnTo>
                <a:cubicBezTo>
                  <a:pt x="49936" y="27229"/>
                  <a:pt x="48362" y="27178"/>
                  <a:pt x="46635" y="27178"/>
                </a:cubicBezTo>
                <a:lnTo>
                  <a:pt x="34379" y="27178"/>
                </a:lnTo>
                <a:lnTo>
                  <a:pt x="34379" y="59779"/>
                </a:lnTo>
                <a:lnTo>
                  <a:pt x="50724" y="59779"/>
                </a:lnTo>
                <a:lnTo>
                  <a:pt x="51968" y="59740"/>
                </a:lnTo>
                <a:lnTo>
                  <a:pt x="51968" y="94042"/>
                </a:lnTo>
                <a:lnTo>
                  <a:pt x="48768" y="88024"/>
                </a:lnTo>
                <a:lnTo>
                  <a:pt x="34379" y="88024"/>
                </a:lnTo>
                <a:lnTo>
                  <a:pt x="34379" y="128092"/>
                </a:lnTo>
                <a:cubicBezTo>
                  <a:pt x="34379" y="130632"/>
                  <a:pt x="33020" y="131902"/>
                  <a:pt x="30302" y="131902"/>
                </a:cubicBezTo>
                <a:lnTo>
                  <a:pt x="3912" y="131902"/>
                </a:lnTo>
                <a:cubicBezTo>
                  <a:pt x="2731" y="131902"/>
                  <a:pt x="1778" y="131597"/>
                  <a:pt x="1067" y="130975"/>
                </a:cubicBezTo>
                <a:cubicBezTo>
                  <a:pt x="356" y="130353"/>
                  <a:pt x="0" y="129388"/>
                  <a:pt x="0" y="128092"/>
                </a:cubicBezTo>
                <a:lnTo>
                  <a:pt x="0" y="4089"/>
                </a:lnTo>
                <a:cubicBezTo>
                  <a:pt x="0" y="2845"/>
                  <a:pt x="330" y="1854"/>
                  <a:pt x="978" y="1105"/>
                </a:cubicBezTo>
                <a:cubicBezTo>
                  <a:pt x="1638" y="368"/>
                  <a:pt x="2616" y="0"/>
                  <a:pt x="3912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0" name="Shape 32">
            <a:extLst>
              <a:ext uri="{FF2B5EF4-FFF2-40B4-BE49-F238E27FC236}">
                <a16:creationId xmlns:a16="http://schemas.microsoft.com/office/drawing/2014/main" id="{36BC76C3-E8C2-0DD5-E4E1-445EF7755AF7}"/>
              </a:ext>
            </a:extLst>
          </xdr:cNvPr>
          <xdr:cNvSpPr/>
        </xdr:nvSpPr>
        <xdr:spPr>
          <a:xfrm>
            <a:off x="1876059" y="308747"/>
            <a:ext cx="56579" cy="131902"/>
          </a:xfrm>
          <a:custGeom>
            <a:avLst/>
            <a:gdLst/>
            <a:ahLst/>
            <a:cxnLst/>
            <a:rect l="0" t="0" r="0" b="0"/>
            <a:pathLst>
              <a:path w="56579" h="131902">
                <a:moveTo>
                  <a:pt x="0" y="0"/>
                </a:moveTo>
                <a:lnTo>
                  <a:pt x="9335" y="0"/>
                </a:lnTo>
                <a:cubicBezTo>
                  <a:pt x="15431" y="0"/>
                  <a:pt x="21146" y="1143"/>
                  <a:pt x="26480" y="3416"/>
                </a:cubicBezTo>
                <a:cubicBezTo>
                  <a:pt x="31801" y="5702"/>
                  <a:pt x="36449" y="8788"/>
                  <a:pt x="40424" y="12700"/>
                </a:cubicBezTo>
                <a:cubicBezTo>
                  <a:pt x="44387" y="16612"/>
                  <a:pt x="47511" y="21184"/>
                  <a:pt x="49797" y="26429"/>
                </a:cubicBezTo>
                <a:cubicBezTo>
                  <a:pt x="52070" y="31661"/>
                  <a:pt x="53213" y="37249"/>
                  <a:pt x="53213" y="43167"/>
                </a:cubicBezTo>
                <a:cubicBezTo>
                  <a:pt x="53213" y="47193"/>
                  <a:pt x="52667" y="51029"/>
                  <a:pt x="51562" y="54674"/>
                </a:cubicBezTo>
                <a:cubicBezTo>
                  <a:pt x="50470" y="58318"/>
                  <a:pt x="48946" y="61722"/>
                  <a:pt x="46990" y="64884"/>
                </a:cubicBezTo>
                <a:cubicBezTo>
                  <a:pt x="45034" y="68059"/>
                  <a:pt x="42710" y="70929"/>
                  <a:pt x="40018" y="73508"/>
                </a:cubicBezTo>
                <a:cubicBezTo>
                  <a:pt x="37325" y="76073"/>
                  <a:pt x="34379" y="78283"/>
                  <a:pt x="31179" y="80124"/>
                </a:cubicBezTo>
                <a:lnTo>
                  <a:pt x="54013" y="123114"/>
                </a:lnTo>
                <a:cubicBezTo>
                  <a:pt x="54420" y="123939"/>
                  <a:pt x="54953" y="124917"/>
                  <a:pt x="55613" y="126048"/>
                </a:cubicBezTo>
                <a:cubicBezTo>
                  <a:pt x="56261" y="127165"/>
                  <a:pt x="56579" y="128143"/>
                  <a:pt x="56579" y="128981"/>
                </a:cubicBezTo>
                <a:cubicBezTo>
                  <a:pt x="56579" y="129921"/>
                  <a:pt x="56274" y="130645"/>
                  <a:pt x="55651" y="131153"/>
                </a:cubicBezTo>
                <a:cubicBezTo>
                  <a:pt x="55029" y="131661"/>
                  <a:pt x="54191" y="131902"/>
                  <a:pt x="53124" y="131902"/>
                </a:cubicBezTo>
                <a:lnTo>
                  <a:pt x="22657" y="131902"/>
                </a:lnTo>
                <a:cubicBezTo>
                  <a:pt x="21641" y="131902"/>
                  <a:pt x="20739" y="131610"/>
                  <a:pt x="19939" y="131013"/>
                </a:cubicBezTo>
                <a:cubicBezTo>
                  <a:pt x="19139" y="130429"/>
                  <a:pt x="18631" y="129629"/>
                  <a:pt x="18390" y="128626"/>
                </a:cubicBezTo>
                <a:lnTo>
                  <a:pt x="0" y="94042"/>
                </a:lnTo>
                <a:lnTo>
                  <a:pt x="0" y="59740"/>
                </a:lnTo>
                <a:lnTo>
                  <a:pt x="1600" y="59690"/>
                </a:lnTo>
                <a:cubicBezTo>
                  <a:pt x="2426" y="59626"/>
                  <a:pt x="3340" y="59538"/>
                  <a:pt x="4356" y="59423"/>
                </a:cubicBezTo>
                <a:cubicBezTo>
                  <a:pt x="6426" y="59182"/>
                  <a:pt x="8293" y="58585"/>
                  <a:pt x="9944" y="57607"/>
                </a:cubicBezTo>
                <a:cubicBezTo>
                  <a:pt x="11608" y="56629"/>
                  <a:pt x="13005" y="55410"/>
                  <a:pt x="14123" y="53962"/>
                </a:cubicBezTo>
                <a:cubicBezTo>
                  <a:pt x="15253" y="52515"/>
                  <a:pt x="16104" y="50889"/>
                  <a:pt x="16701" y="49073"/>
                </a:cubicBezTo>
                <a:cubicBezTo>
                  <a:pt x="17298" y="47269"/>
                  <a:pt x="17590" y="45415"/>
                  <a:pt x="17590" y="43523"/>
                </a:cubicBezTo>
                <a:cubicBezTo>
                  <a:pt x="17590" y="41745"/>
                  <a:pt x="17259" y="39967"/>
                  <a:pt x="16612" y="38189"/>
                </a:cubicBezTo>
                <a:cubicBezTo>
                  <a:pt x="15964" y="36411"/>
                  <a:pt x="15037" y="34785"/>
                  <a:pt x="13856" y="33312"/>
                </a:cubicBezTo>
                <a:cubicBezTo>
                  <a:pt x="12675" y="31826"/>
                  <a:pt x="11252" y="30582"/>
                  <a:pt x="9589" y="29578"/>
                </a:cubicBezTo>
                <a:cubicBezTo>
                  <a:pt x="7938" y="28575"/>
                  <a:pt x="6096" y="27915"/>
                  <a:pt x="4089" y="27623"/>
                </a:cubicBezTo>
                <a:lnTo>
                  <a:pt x="0" y="2734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1" name="Shape 33">
            <a:extLst>
              <a:ext uri="{FF2B5EF4-FFF2-40B4-BE49-F238E27FC236}">
                <a16:creationId xmlns:a16="http://schemas.microsoft.com/office/drawing/2014/main" id="{2CD7FF99-05B5-6113-E983-B10C46D548BA}"/>
              </a:ext>
            </a:extLst>
          </xdr:cNvPr>
          <xdr:cNvSpPr/>
        </xdr:nvSpPr>
        <xdr:spPr>
          <a:xfrm>
            <a:off x="1948899" y="308741"/>
            <a:ext cx="98069" cy="131915"/>
          </a:xfrm>
          <a:custGeom>
            <a:avLst/>
            <a:gdLst/>
            <a:ahLst/>
            <a:cxnLst/>
            <a:rect l="0" t="0" r="0" b="0"/>
            <a:pathLst>
              <a:path w="98069" h="131915">
                <a:moveTo>
                  <a:pt x="3899" y="0"/>
                </a:moveTo>
                <a:lnTo>
                  <a:pt x="92024" y="0"/>
                </a:lnTo>
                <a:cubicBezTo>
                  <a:pt x="93332" y="0"/>
                  <a:pt x="94336" y="394"/>
                  <a:pt x="95047" y="1156"/>
                </a:cubicBezTo>
                <a:cubicBezTo>
                  <a:pt x="95758" y="1918"/>
                  <a:pt x="96114" y="2959"/>
                  <a:pt x="96114" y="4254"/>
                </a:cubicBezTo>
                <a:lnTo>
                  <a:pt x="96114" y="26225"/>
                </a:lnTo>
                <a:cubicBezTo>
                  <a:pt x="96114" y="27229"/>
                  <a:pt x="95758" y="28181"/>
                  <a:pt x="95047" y="29096"/>
                </a:cubicBezTo>
                <a:cubicBezTo>
                  <a:pt x="94336" y="30010"/>
                  <a:pt x="93294" y="30467"/>
                  <a:pt x="91935" y="30467"/>
                </a:cubicBezTo>
                <a:lnTo>
                  <a:pt x="34379" y="30467"/>
                </a:lnTo>
                <a:lnTo>
                  <a:pt x="34379" y="52502"/>
                </a:lnTo>
                <a:lnTo>
                  <a:pt x="78791" y="52502"/>
                </a:lnTo>
                <a:cubicBezTo>
                  <a:pt x="79921" y="52502"/>
                  <a:pt x="80848" y="52768"/>
                  <a:pt x="81585" y="53302"/>
                </a:cubicBezTo>
                <a:cubicBezTo>
                  <a:pt x="82321" y="53835"/>
                  <a:pt x="82702" y="54724"/>
                  <a:pt x="82702" y="55969"/>
                </a:cubicBezTo>
                <a:lnTo>
                  <a:pt x="82702" y="75159"/>
                </a:lnTo>
                <a:cubicBezTo>
                  <a:pt x="82702" y="75984"/>
                  <a:pt x="82372" y="76784"/>
                  <a:pt x="81724" y="77546"/>
                </a:cubicBezTo>
                <a:cubicBezTo>
                  <a:pt x="81064" y="78321"/>
                  <a:pt x="80124" y="78702"/>
                  <a:pt x="78880" y="78702"/>
                </a:cubicBezTo>
                <a:lnTo>
                  <a:pt x="34379" y="78702"/>
                </a:lnTo>
                <a:lnTo>
                  <a:pt x="34379" y="101448"/>
                </a:lnTo>
                <a:lnTo>
                  <a:pt x="94069" y="101448"/>
                </a:lnTo>
                <a:cubicBezTo>
                  <a:pt x="96736" y="101448"/>
                  <a:pt x="98069" y="102807"/>
                  <a:pt x="98069" y="105524"/>
                </a:cubicBezTo>
                <a:lnTo>
                  <a:pt x="98069" y="127838"/>
                </a:lnTo>
                <a:cubicBezTo>
                  <a:pt x="98069" y="128435"/>
                  <a:pt x="97828" y="128956"/>
                  <a:pt x="97358" y="129426"/>
                </a:cubicBezTo>
                <a:cubicBezTo>
                  <a:pt x="97117" y="131089"/>
                  <a:pt x="95910" y="131915"/>
                  <a:pt x="93713" y="131915"/>
                </a:cubicBezTo>
                <a:lnTo>
                  <a:pt x="3899" y="131915"/>
                </a:lnTo>
                <a:cubicBezTo>
                  <a:pt x="2718" y="131915"/>
                  <a:pt x="1765" y="131597"/>
                  <a:pt x="1067" y="130975"/>
                </a:cubicBezTo>
                <a:cubicBezTo>
                  <a:pt x="356" y="130365"/>
                  <a:pt x="0" y="129400"/>
                  <a:pt x="0" y="128092"/>
                </a:cubicBezTo>
                <a:lnTo>
                  <a:pt x="0" y="4089"/>
                </a:lnTo>
                <a:cubicBezTo>
                  <a:pt x="0" y="2845"/>
                  <a:pt x="343" y="1854"/>
                  <a:pt x="1016" y="1118"/>
                </a:cubicBezTo>
                <a:cubicBezTo>
                  <a:pt x="1702" y="368"/>
                  <a:pt x="2654" y="0"/>
                  <a:pt x="389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2" name="Shape 34">
            <a:extLst>
              <a:ext uri="{FF2B5EF4-FFF2-40B4-BE49-F238E27FC236}">
                <a16:creationId xmlns:a16="http://schemas.microsoft.com/office/drawing/2014/main" id="{6A04E86D-1BB1-D1F3-ECF0-0513A3CAE2B4}"/>
              </a:ext>
            </a:extLst>
          </xdr:cNvPr>
          <xdr:cNvSpPr/>
        </xdr:nvSpPr>
        <xdr:spPr>
          <a:xfrm>
            <a:off x="2064107" y="308743"/>
            <a:ext cx="111570" cy="131915"/>
          </a:xfrm>
          <a:custGeom>
            <a:avLst/>
            <a:gdLst/>
            <a:ahLst/>
            <a:cxnLst/>
            <a:rect l="0" t="0" r="0" b="0"/>
            <a:pathLst>
              <a:path w="111570" h="131915">
                <a:moveTo>
                  <a:pt x="4178" y="0"/>
                </a:moveTo>
                <a:lnTo>
                  <a:pt x="107302" y="0"/>
                </a:lnTo>
                <a:cubicBezTo>
                  <a:pt x="108433" y="0"/>
                  <a:pt x="109385" y="330"/>
                  <a:pt x="110185" y="978"/>
                </a:cubicBezTo>
                <a:cubicBezTo>
                  <a:pt x="110985" y="1626"/>
                  <a:pt x="111392" y="2604"/>
                  <a:pt x="111392" y="3912"/>
                </a:cubicBezTo>
                <a:lnTo>
                  <a:pt x="111392" y="21857"/>
                </a:lnTo>
                <a:cubicBezTo>
                  <a:pt x="111392" y="22327"/>
                  <a:pt x="111379" y="22771"/>
                  <a:pt x="111341" y="23190"/>
                </a:cubicBezTo>
                <a:cubicBezTo>
                  <a:pt x="111315" y="23597"/>
                  <a:pt x="111150" y="24130"/>
                  <a:pt x="110858" y="24790"/>
                </a:cubicBezTo>
                <a:lnTo>
                  <a:pt x="46545" y="101448"/>
                </a:lnTo>
                <a:lnTo>
                  <a:pt x="107569" y="101448"/>
                </a:lnTo>
                <a:cubicBezTo>
                  <a:pt x="108699" y="101448"/>
                  <a:pt x="109639" y="101765"/>
                  <a:pt x="110414" y="102426"/>
                </a:cubicBezTo>
                <a:cubicBezTo>
                  <a:pt x="111189" y="103073"/>
                  <a:pt x="111570" y="104077"/>
                  <a:pt x="111570" y="105435"/>
                </a:cubicBezTo>
                <a:lnTo>
                  <a:pt x="111570" y="127559"/>
                </a:lnTo>
                <a:cubicBezTo>
                  <a:pt x="111570" y="128562"/>
                  <a:pt x="111201" y="129540"/>
                  <a:pt x="110452" y="130493"/>
                </a:cubicBezTo>
                <a:cubicBezTo>
                  <a:pt x="109715" y="131432"/>
                  <a:pt x="108750" y="131915"/>
                  <a:pt x="107569" y="131915"/>
                </a:cubicBezTo>
                <a:lnTo>
                  <a:pt x="4445" y="131915"/>
                </a:lnTo>
                <a:cubicBezTo>
                  <a:pt x="3251" y="131915"/>
                  <a:pt x="2261" y="131521"/>
                  <a:pt x="1461" y="130759"/>
                </a:cubicBezTo>
                <a:cubicBezTo>
                  <a:pt x="673" y="129985"/>
                  <a:pt x="267" y="128918"/>
                  <a:pt x="267" y="127559"/>
                </a:cubicBezTo>
                <a:lnTo>
                  <a:pt x="267" y="108445"/>
                </a:lnTo>
                <a:cubicBezTo>
                  <a:pt x="267" y="107493"/>
                  <a:pt x="470" y="106718"/>
                  <a:pt x="889" y="106134"/>
                </a:cubicBezTo>
                <a:lnTo>
                  <a:pt x="65024" y="30467"/>
                </a:lnTo>
                <a:lnTo>
                  <a:pt x="4178" y="30467"/>
                </a:lnTo>
                <a:cubicBezTo>
                  <a:pt x="2870" y="30467"/>
                  <a:pt x="1854" y="30137"/>
                  <a:pt x="1118" y="29451"/>
                </a:cubicBezTo>
                <a:cubicBezTo>
                  <a:pt x="368" y="28778"/>
                  <a:pt x="0" y="27661"/>
                  <a:pt x="0" y="26124"/>
                </a:cubicBezTo>
                <a:lnTo>
                  <a:pt x="0" y="3899"/>
                </a:lnTo>
                <a:cubicBezTo>
                  <a:pt x="0" y="2718"/>
                  <a:pt x="368" y="1778"/>
                  <a:pt x="1118" y="1067"/>
                </a:cubicBezTo>
                <a:cubicBezTo>
                  <a:pt x="1854" y="356"/>
                  <a:pt x="2870" y="0"/>
                  <a:pt x="417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3" name="Shape 35">
            <a:extLst>
              <a:ext uri="{FF2B5EF4-FFF2-40B4-BE49-F238E27FC236}">
                <a16:creationId xmlns:a16="http://schemas.microsoft.com/office/drawing/2014/main" id="{2395F167-455C-5CA4-B0AB-264DC24B2239}"/>
              </a:ext>
            </a:extLst>
          </xdr:cNvPr>
          <xdr:cNvSpPr/>
        </xdr:nvSpPr>
        <xdr:spPr>
          <a:xfrm>
            <a:off x="711576" y="165036"/>
            <a:ext cx="80493" cy="77508"/>
          </a:xfrm>
          <a:custGeom>
            <a:avLst/>
            <a:gdLst/>
            <a:ahLst/>
            <a:cxnLst/>
            <a:rect l="0" t="0" r="0" b="0"/>
            <a:pathLst>
              <a:path w="80493" h="77508">
                <a:moveTo>
                  <a:pt x="0" y="0"/>
                </a:moveTo>
                <a:lnTo>
                  <a:pt x="6744" y="0"/>
                </a:lnTo>
                <a:lnTo>
                  <a:pt x="40411" y="57468"/>
                </a:lnTo>
                <a:lnTo>
                  <a:pt x="73736" y="0"/>
                </a:lnTo>
                <a:lnTo>
                  <a:pt x="80493" y="0"/>
                </a:lnTo>
                <a:lnTo>
                  <a:pt x="80493" y="77508"/>
                </a:lnTo>
                <a:lnTo>
                  <a:pt x="72631" y="77508"/>
                </a:lnTo>
                <a:lnTo>
                  <a:pt x="72631" y="15494"/>
                </a:lnTo>
                <a:lnTo>
                  <a:pt x="42177" y="67653"/>
                </a:lnTo>
                <a:lnTo>
                  <a:pt x="38303" y="67653"/>
                </a:lnTo>
                <a:lnTo>
                  <a:pt x="7861" y="15837"/>
                </a:lnTo>
                <a:lnTo>
                  <a:pt x="786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4" name="Shape 36">
            <a:extLst>
              <a:ext uri="{FF2B5EF4-FFF2-40B4-BE49-F238E27FC236}">
                <a16:creationId xmlns:a16="http://schemas.microsoft.com/office/drawing/2014/main" id="{05CD3576-D80A-7859-3110-133E37AE497C}"/>
              </a:ext>
            </a:extLst>
          </xdr:cNvPr>
          <xdr:cNvSpPr/>
        </xdr:nvSpPr>
        <xdr:spPr>
          <a:xfrm>
            <a:off x="876555" y="165039"/>
            <a:ext cx="63652" cy="78168"/>
          </a:xfrm>
          <a:custGeom>
            <a:avLst/>
            <a:gdLst/>
            <a:ahLst/>
            <a:cxnLst/>
            <a:rect l="0" t="0" r="0" b="0"/>
            <a:pathLst>
              <a:path w="63652" h="78168">
                <a:moveTo>
                  <a:pt x="0" y="0"/>
                </a:moveTo>
                <a:lnTo>
                  <a:pt x="8192" y="0"/>
                </a:lnTo>
                <a:lnTo>
                  <a:pt x="8192" y="44069"/>
                </a:lnTo>
                <a:cubicBezTo>
                  <a:pt x="8192" y="53073"/>
                  <a:pt x="10211" y="59792"/>
                  <a:pt x="14275" y="64224"/>
                </a:cubicBezTo>
                <a:cubicBezTo>
                  <a:pt x="18339" y="68643"/>
                  <a:pt x="24206" y="70853"/>
                  <a:pt x="31877" y="70853"/>
                </a:cubicBezTo>
                <a:cubicBezTo>
                  <a:pt x="39637" y="70853"/>
                  <a:pt x="45542" y="68643"/>
                  <a:pt x="49593" y="64224"/>
                </a:cubicBezTo>
                <a:cubicBezTo>
                  <a:pt x="53658" y="59792"/>
                  <a:pt x="55690" y="53073"/>
                  <a:pt x="55690" y="44069"/>
                </a:cubicBezTo>
                <a:lnTo>
                  <a:pt x="55690" y="0"/>
                </a:lnTo>
                <a:lnTo>
                  <a:pt x="63652" y="0"/>
                </a:lnTo>
                <a:lnTo>
                  <a:pt x="63652" y="44399"/>
                </a:lnTo>
                <a:cubicBezTo>
                  <a:pt x="63652" y="55397"/>
                  <a:pt x="60871" y="63779"/>
                  <a:pt x="55296" y="69532"/>
                </a:cubicBezTo>
                <a:cubicBezTo>
                  <a:pt x="49721" y="75286"/>
                  <a:pt x="41923" y="78168"/>
                  <a:pt x="31877" y="78168"/>
                </a:cubicBezTo>
                <a:cubicBezTo>
                  <a:pt x="21844" y="78168"/>
                  <a:pt x="14021" y="75286"/>
                  <a:pt x="8407" y="69532"/>
                </a:cubicBezTo>
                <a:cubicBezTo>
                  <a:pt x="2794" y="63779"/>
                  <a:pt x="0" y="55397"/>
                  <a:pt x="0" y="44399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5" name="Shape 37">
            <a:extLst>
              <a:ext uri="{FF2B5EF4-FFF2-40B4-BE49-F238E27FC236}">
                <a16:creationId xmlns:a16="http://schemas.microsoft.com/office/drawing/2014/main" id="{010D5DA7-59A5-F9DA-6604-D98D401E5677}"/>
              </a:ext>
            </a:extLst>
          </xdr:cNvPr>
          <xdr:cNvSpPr/>
        </xdr:nvSpPr>
        <xdr:spPr>
          <a:xfrm>
            <a:off x="1024810" y="165036"/>
            <a:ext cx="64770" cy="77508"/>
          </a:xfrm>
          <a:custGeom>
            <a:avLst/>
            <a:gdLst/>
            <a:ahLst/>
            <a:cxnLst/>
            <a:rect l="0" t="0" r="0" b="0"/>
            <a:pathLst>
              <a:path w="64770" h="77508">
                <a:moveTo>
                  <a:pt x="0" y="0"/>
                </a:moveTo>
                <a:lnTo>
                  <a:pt x="6756" y="0"/>
                </a:lnTo>
                <a:lnTo>
                  <a:pt x="56693" y="62890"/>
                </a:lnTo>
                <a:lnTo>
                  <a:pt x="56693" y="0"/>
                </a:lnTo>
                <a:lnTo>
                  <a:pt x="64770" y="0"/>
                </a:lnTo>
                <a:lnTo>
                  <a:pt x="64770" y="77508"/>
                </a:lnTo>
                <a:lnTo>
                  <a:pt x="58014" y="77508"/>
                </a:lnTo>
                <a:lnTo>
                  <a:pt x="8191" y="14618"/>
                </a:lnTo>
                <a:lnTo>
                  <a:pt x="819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6" name="Shape 1119">
            <a:extLst>
              <a:ext uri="{FF2B5EF4-FFF2-40B4-BE49-F238E27FC236}">
                <a16:creationId xmlns:a16="http://schemas.microsoft.com/office/drawing/2014/main" id="{75519664-6BCC-2D94-4ADF-AAD4962B686C}"/>
              </a:ext>
            </a:extLst>
          </xdr:cNvPr>
          <xdr:cNvSpPr/>
        </xdr:nvSpPr>
        <xdr:spPr>
          <a:xfrm>
            <a:off x="1174727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7" name="Shape 39">
            <a:extLst>
              <a:ext uri="{FF2B5EF4-FFF2-40B4-BE49-F238E27FC236}">
                <a16:creationId xmlns:a16="http://schemas.microsoft.com/office/drawing/2014/main" id="{406CE048-B676-B618-BB46-7B78EDB99470}"/>
              </a:ext>
            </a:extLst>
          </xdr:cNvPr>
          <xdr:cNvSpPr/>
        </xdr:nvSpPr>
        <xdr:spPr>
          <a:xfrm>
            <a:off x="1261204" y="164366"/>
            <a:ext cx="68974" cy="78842"/>
          </a:xfrm>
          <a:custGeom>
            <a:avLst/>
            <a:gdLst/>
            <a:ahLst/>
            <a:cxnLst/>
            <a:rect l="0" t="0" r="0" b="0"/>
            <a:pathLst>
              <a:path w="68974" h="78842">
                <a:moveTo>
                  <a:pt x="40627" y="0"/>
                </a:moveTo>
                <a:cubicBezTo>
                  <a:pt x="46393" y="0"/>
                  <a:pt x="51702" y="965"/>
                  <a:pt x="56579" y="2883"/>
                </a:cubicBezTo>
                <a:cubicBezTo>
                  <a:pt x="61443" y="4801"/>
                  <a:pt x="65583" y="7607"/>
                  <a:pt x="68974" y="11303"/>
                </a:cubicBezTo>
                <a:lnTo>
                  <a:pt x="63779" y="16497"/>
                </a:lnTo>
                <a:cubicBezTo>
                  <a:pt x="57721" y="10376"/>
                  <a:pt x="50076" y="7315"/>
                  <a:pt x="40856" y="7315"/>
                </a:cubicBezTo>
                <a:cubicBezTo>
                  <a:pt x="34722" y="7315"/>
                  <a:pt x="29159" y="8712"/>
                  <a:pt x="24130" y="11519"/>
                </a:cubicBezTo>
                <a:cubicBezTo>
                  <a:pt x="19114" y="14326"/>
                  <a:pt x="15177" y="18161"/>
                  <a:pt x="12344" y="23038"/>
                </a:cubicBezTo>
                <a:cubicBezTo>
                  <a:pt x="9500" y="27915"/>
                  <a:pt x="8077" y="33376"/>
                  <a:pt x="8077" y="39421"/>
                </a:cubicBezTo>
                <a:cubicBezTo>
                  <a:pt x="8077" y="45479"/>
                  <a:pt x="9500" y="50940"/>
                  <a:pt x="12344" y="55817"/>
                </a:cubicBezTo>
                <a:cubicBezTo>
                  <a:pt x="15177" y="60681"/>
                  <a:pt x="19114" y="64516"/>
                  <a:pt x="24130" y="67323"/>
                </a:cubicBezTo>
                <a:cubicBezTo>
                  <a:pt x="29159" y="70129"/>
                  <a:pt x="34722" y="71539"/>
                  <a:pt x="40856" y="71539"/>
                </a:cubicBezTo>
                <a:cubicBezTo>
                  <a:pt x="50152" y="71539"/>
                  <a:pt x="57798" y="68440"/>
                  <a:pt x="63779" y="62230"/>
                </a:cubicBezTo>
                <a:lnTo>
                  <a:pt x="68974" y="67437"/>
                </a:lnTo>
                <a:cubicBezTo>
                  <a:pt x="65583" y="71133"/>
                  <a:pt x="61430" y="73952"/>
                  <a:pt x="56515" y="75908"/>
                </a:cubicBezTo>
                <a:cubicBezTo>
                  <a:pt x="51613" y="77864"/>
                  <a:pt x="46279" y="78842"/>
                  <a:pt x="40526" y="78842"/>
                </a:cubicBezTo>
                <a:cubicBezTo>
                  <a:pt x="32842" y="78842"/>
                  <a:pt x="25921" y="77140"/>
                  <a:pt x="19761" y="73749"/>
                </a:cubicBezTo>
                <a:cubicBezTo>
                  <a:pt x="13602" y="70358"/>
                  <a:pt x="8763" y="65646"/>
                  <a:pt x="5258" y="59626"/>
                </a:cubicBezTo>
                <a:cubicBezTo>
                  <a:pt x="1753" y="53619"/>
                  <a:pt x="0" y="46876"/>
                  <a:pt x="0" y="39421"/>
                </a:cubicBezTo>
                <a:cubicBezTo>
                  <a:pt x="0" y="31966"/>
                  <a:pt x="1753" y="25235"/>
                  <a:pt x="5258" y="19215"/>
                </a:cubicBezTo>
                <a:cubicBezTo>
                  <a:pt x="8763" y="13195"/>
                  <a:pt x="13614" y="8496"/>
                  <a:pt x="19812" y="5093"/>
                </a:cubicBezTo>
                <a:cubicBezTo>
                  <a:pt x="26022" y="1702"/>
                  <a:pt x="32957" y="0"/>
                  <a:pt x="4062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8" name="Shape 1120">
            <a:extLst>
              <a:ext uri="{FF2B5EF4-FFF2-40B4-BE49-F238E27FC236}">
                <a16:creationId xmlns:a16="http://schemas.microsoft.com/office/drawing/2014/main" id="{2DCAC445-D216-48B7-D793-4BF2CCB2A1A1}"/>
              </a:ext>
            </a:extLst>
          </xdr:cNvPr>
          <xdr:cNvSpPr/>
        </xdr:nvSpPr>
        <xdr:spPr>
          <a:xfrm>
            <a:off x="1407582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39" name="Shape 41">
            <a:extLst>
              <a:ext uri="{FF2B5EF4-FFF2-40B4-BE49-F238E27FC236}">
                <a16:creationId xmlns:a16="http://schemas.microsoft.com/office/drawing/2014/main" id="{4BBB01FF-8788-C515-6347-EFF245033E88}"/>
              </a:ext>
            </a:extLst>
          </xdr:cNvPr>
          <xdr:cNvSpPr/>
        </xdr:nvSpPr>
        <xdr:spPr>
          <a:xfrm>
            <a:off x="1500918" y="165031"/>
            <a:ext cx="30334" cy="77508"/>
          </a:xfrm>
          <a:custGeom>
            <a:avLst/>
            <a:gdLst/>
            <a:ahLst/>
            <a:cxnLst/>
            <a:rect l="0" t="0" r="0" b="0"/>
            <a:pathLst>
              <a:path w="30334" h="77508">
                <a:moveTo>
                  <a:pt x="0" y="0"/>
                </a:moveTo>
                <a:lnTo>
                  <a:pt x="29007" y="0"/>
                </a:lnTo>
                <a:lnTo>
                  <a:pt x="30334" y="404"/>
                </a:lnTo>
                <a:lnTo>
                  <a:pt x="30334" y="7529"/>
                </a:lnTo>
                <a:lnTo>
                  <a:pt x="28791" y="7087"/>
                </a:lnTo>
                <a:lnTo>
                  <a:pt x="8192" y="7087"/>
                </a:lnTo>
                <a:lnTo>
                  <a:pt x="8192" y="45847"/>
                </a:lnTo>
                <a:lnTo>
                  <a:pt x="28791" y="45847"/>
                </a:lnTo>
                <a:lnTo>
                  <a:pt x="30334" y="45405"/>
                </a:lnTo>
                <a:lnTo>
                  <a:pt x="30334" y="52646"/>
                </a:lnTo>
                <a:lnTo>
                  <a:pt x="29007" y="53048"/>
                </a:lnTo>
                <a:lnTo>
                  <a:pt x="8192" y="53048"/>
                </a:lnTo>
                <a:lnTo>
                  <a:pt x="8192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0" name="Shape 42">
            <a:extLst>
              <a:ext uri="{FF2B5EF4-FFF2-40B4-BE49-F238E27FC236}">
                <a16:creationId xmlns:a16="http://schemas.microsoft.com/office/drawing/2014/main" id="{93227D7D-4CDF-4041-BEA6-46C40E2A0991}"/>
              </a:ext>
            </a:extLst>
          </xdr:cNvPr>
          <xdr:cNvSpPr/>
        </xdr:nvSpPr>
        <xdr:spPr>
          <a:xfrm>
            <a:off x="1531252" y="165436"/>
            <a:ext cx="30347" cy="52242"/>
          </a:xfrm>
          <a:custGeom>
            <a:avLst/>
            <a:gdLst/>
            <a:ahLst/>
            <a:cxnLst/>
            <a:rect l="0" t="0" r="0" b="0"/>
            <a:pathLst>
              <a:path w="30347" h="52242">
                <a:moveTo>
                  <a:pt x="0" y="0"/>
                </a:moveTo>
                <a:lnTo>
                  <a:pt x="21927" y="6682"/>
                </a:lnTo>
                <a:cubicBezTo>
                  <a:pt x="27540" y="11407"/>
                  <a:pt x="30347" y="17909"/>
                  <a:pt x="30347" y="26177"/>
                </a:cubicBezTo>
                <a:cubicBezTo>
                  <a:pt x="30347" y="34444"/>
                  <a:pt x="27540" y="40921"/>
                  <a:pt x="21927" y="45608"/>
                </a:cubicBezTo>
                <a:lnTo>
                  <a:pt x="0" y="52242"/>
                </a:lnTo>
                <a:lnTo>
                  <a:pt x="0" y="45001"/>
                </a:lnTo>
                <a:lnTo>
                  <a:pt x="16059" y="40401"/>
                </a:lnTo>
                <a:cubicBezTo>
                  <a:pt x="20123" y="37048"/>
                  <a:pt x="22142" y="32298"/>
                  <a:pt x="22142" y="26177"/>
                </a:cubicBezTo>
                <a:cubicBezTo>
                  <a:pt x="22142" y="19903"/>
                  <a:pt x="20123" y="15077"/>
                  <a:pt x="16059" y="11724"/>
                </a:cubicBezTo>
                <a:lnTo>
                  <a:pt x="0" y="71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1" name="Shape 1121">
            <a:extLst>
              <a:ext uri="{FF2B5EF4-FFF2-40B4-BE49-F238E27FC236}">
                <a16:creationId xmlns:a16="http://schemas.microsoft.com/office/drawing/2014/main" id="{5B9AF219-80D3-DC7F-3632-ECE0B8BB2E54}"/>
              </a:ext>
            </a:extLst>
          </xdr:cNvPr>
          <xdr:cNvSpPr/>
        </xdr:nvSpPr>
        <xdr:spPr>
          <a:xfrm>
            <a:off x="1639204" y="165036"/>
            <a:ext cx="9144" cy="77508"/>
          </a:xfrm>
          <a:custGeom>
            <a:avLst/>
            <a:gdLst/>
            <a:ahLst/>
            <a:cxnLst/>
            <a:rect l="0" t="0" r="0" b="0"/>
            <a:pathLst>
              <a:path w="9144" h="77508">
                <a:moveTo>
                  <a:pt x="0" y="0"/>
                </a:moveTo>
                <a:lnTo>
                  <a:pt x="9144" y="0"/>
                </a:lnTo>
                <a:lnTo>
                  <a:pt x="9144" y="77508"/>
                </a:lnTo>
                <a:lnTo>
                  <a:pt x="0" y="7750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2" name="Shape 44">
            <a:extLst>
              <a:ext uri="{FF2B5EF4-FFF2-40B4-BE49-F238E27FC236}">
                <a16:creationId xmlns:a16="http://schemas.microsoft.com/office/drawing/2014/main" id="{1949E151-3F8C-9A03-1591-716EC4888FBE}"/>
              </a:ext>
            </a:extLst>
          </xdr:cNvPr>
          <xdr:cNvSpPr/>
        </xdr:nvSpPr>
        <xdr:spPr>
          <a:xfrm>
            <a:off x="1725685" y="164399"/>
            <a:ext cx="40634" cy="78776"/>
          </a:xfrm>
          <a:custGeom>
            <a:avLst/>
            <a:gdLst/>
            <a:ahLst/>
            <a:cxnLst/>
            <a:rect l="0" t="0" r="0" b="0"/>
            <a:pathLst>
              <a:path w="40634" h="78776">
                <a:moveTo>
                  <a:pt x="40634" y="0"/>
                </a:moveTo>
                <a:lnTo>
                  <a:pt x="40634" y="7303"/>
                </a:lnTo>
                <a:lnTo>
                  <a:pt x="24079" y="11429"/>
                </a:lnTo>
                <a:cubicBezTo>
                  <a:pt x="19101" y="14197"/>
                  <a:pt x="15177" y="18033"/>
                  <a:pt x="12344" y="22948"/>
                </a:cubicBezTo>
                <a:cubicBezTo>
                  <a:pt x="9500" y="27863"/>
                  <a:pt x="8077" y="33336"/>
                  <a:pt x="8077" y="39394"/>
                </a:cubicBezTo>
                <a:cubicBezTo>
                  <a:pt x="8077" y="45439"/>
                  <a:pt x="9500" y="50926"/>
                  <a:pt x="12344" y="55828"/>
                </a:cubicBezTo>
                <a:cubicBezTo>
                  <a:pt x="15177" y="60743"/>
                  <a:pt x="19101" y="64578"/>
                  <a:pt x="24079" y="67347"/>
                </a:cubicBezTo>
                <a:lnTo>
                  <a:pt x="40634" y="71473"/>
                </a:lnTo>
                <a:lnTo>
                  <a:pt x="40634" y="78776"/>
                </a:lnTo>
                <a:lnTo>
                  <a:pt x="19876" y="73659"/>
                </a:lnTo>
                <a:cubicBezTo>
                  <a:pt x="13627" y="70230"/>
                  <a:pt x="8763" y="65518"/>
                  <a:pt x="5258" y="59536"/>
                </a:cubicBezTo>
                <a:cubicBezTo>
                  <a:pt x="1753" y="53567"/>
                  <a:pt x="0" y="46849"/>
                  <a:pt x="0" y="39394"/>
                </a:cubicBezTo>
                <a:cubicBezTo>
                  <a:pt x="0" y="31939"/>
                  <a:pt x="1753" y="25221"/>
                  <a:pt x="5258" y="19239"/>
                </a:cubicBezTo>
                <a:cubicBezTo>
                  <a:pt x="8763" y="13258"/>
                  <a:pt x="13627" y="8559"/>
                  <a:pt x="19876" y="5117"/>
                </a:cubicBezTo>
                <a:lnTo>
                  <a:pt x="4063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3" name="Shape 45">
            <a:extLst>
              <a:ext uri="{FF2B5EF4-FFF2-40B4-BE49-F238E27FC236}">
                <a16:creationId xmlns:a16="http://schemas.microsoft.com/office/drawing/2014/main" id="{BD4E667D-A703-A7FA-51BE-6D2453D297AD}"/>
              </a:ext>
            </a:extLst>
          </xdr:cNvPr>
          <xdr:cNvSpPr/>
        </xdr:nvSpPr>
        <xdr:spPr>
          <a:xfrm>
            <a:off x="1766319" y="164372"/>
            <a:ext cx="40748" cy="78829"/>
          </a:xfrm>
          <a:custGeom>
            <a:avLst/>
            <a:gdLst/>
            <a:ahLst/>
            <a:cxnLst/>
            <a:rect l="0" t="0" r="0" b="0"/>
            <a:pathLst>
              <a:path w="40748" h="78829">
                <a:moveTo>
                  <a:pt x="108" y="0"/>
                </a:moveTo>
                <a:cubicBezTo>
                  <a:pt x="7791" y="0"/>
                  <a:pt x="14700" y="1702"/>
                  <a:pt x="20872" y="5093"/>
                </a:cubicBezTo>
                <a:cubicBezTo>
                  <a:pt x="27032" y="8484"/>
                  <a:pt x="31883" y="13195"/>
                  <a:pt x="35427" y="19215"/>
                </a:cubicBezTo>
                <a:cubicBezTo>
                  <a:pt x="38970" y="25222"/>
                  <a:pt x="40748" y="31966"/>
                  <a:pt x="40748" y="39421"/>
                </a:cubicBezTo>
                <a:cubicBezTo>
                  <a:pt x="40748" y="46876"/>
                  <a:pt x="38970" y="53607"/>
                  <a:pt x="35427" y="59626"/>
                </a:cubicBezTo>
                <a:cubicBezTo>
                  <a:pt x="31883" y="65646"/>
                  <a:pt x="27032" y="70345"/>
                  <a:pt x="20872" y="73736"/>
                </a:cubicBezTo>
                <a:cubicBezTo>
                  <a:pt x="14700" y="77140"/>
                  <a:pt x="7791" y="78829"/>
                  <a:pt x="108" y="78829"/>
                </a:cubicBezTo>
                <a:lnTo>
                  <a:pt x="0" y="78802"/>
                </a:lnTo>
                <a:lnTo>
                  <a:pt x="0" y="71500"/>
                </a:lnTo>
                <a:lnTo>
                  <a:pt x="108" y="71526"/>
                </a:lnTo>
                <a:cubicBezTo>
                  <a:pt x="6242" y="71526"/>
                  <a:pt x="11767" y="70142"/>
                  <a:pt x="16720" y="67374"/>
                </a:cubicBezTo>
                <a:cubicBezTo>
                  <a:pt x="21660" y="64605"/>
                  <a:pt x="25533" y="60770"/>
                  <a:pt x="28340" y="55855"/>
                </a:cubicBezTo>
                <a:cubicBezTo>
                  <a:pt x="31147" y="50952"/>
                  <a:pt x="32556" y="45466"/>
                  <a:pt x="32556" y="39421"/>
                </a:cubicBezTo>
                <a:cubicBezTo>
                  <a:pt x="32556" y="33363"/>
                  <a:pt x="31147" y="27889"/>
                  <a:pt x="28340" y="22974"/>
                </a:cubicBezTo>
                <a:cubicBezTo>
                  <a:pt x="25533" y="18059"/>
                  <a:pt x="21660" y="14224"/>
                  <a:pt x="16720" y="11455"/>
                </a:cubicBezTo>
                <a:cubicBezTo>
                  <a:pt x="11767" y="8687"/>
                  <a:pt x="6242" y="7303"/>
                  <a:pt x="108" y="7303"/>
                </a:cubicBezTo>
                <a:lnTo>
                  <a:pt x="0" y="7329"/>
                </a:lnTo>
                <a:lnTo>
                  <a:pt x="0" y="27"/>
                </a:lnTo>
                <a:lnTo>
                  <a:pt x="10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4" name="Shape 46">
            <a:extLst>
              <a:ext uri="{FF2B5EF4-FFF2-40B4-BE49-F238E27FC236}">
                <a16:creationId xmlns:a16="http://schemas.microsoft.com/office/drawing/2014/main" id="{8B95D967-339D-9821-55EF-2A3152FF9C9F}"/>
              </a:ext>
            </a:extLst>
          </xdr:cNvPr>
          <xdr:cNvSpPr/>
        </xdr:nvSpPr>
        <xdr:spPr>
          <a:xfrm>
            <a:off x="1974256" y="165035"/>
            <a:ext cx="36595" cy="77508"/>
          </a:xfrm>
          <a:custGeom>
            <a:avLst/>
            <a:gdLst/>
            <a:ahLst/>
            <a:cxnLst/>
            <a:rect l="0" t="0" r="0" b="0"/>
            <a:pathLst>
              <a:path w="36595" h="77508">
                <a:moveTo>
                  <a:pt x="0" y="0"/>
                </a:moveTo>
                <a:lnTo>
                  <a:pt x="31560" y="0"/>
                </a:lnTo>
                <a:lnTo>
                  <a:pt x="36595" y="1143"/>
                </a:lnTo>
                <a:lnTo>
                  <a:pt x="36595" y="8328"/>
                </a:lnTo>
                <a:lnTo>
                  <a:pt x="31115" y="7087"/>
                </a:lnTo>
                <a:lnTo>
                  <a:pt x="8192" y="7087"/>
                </a:lnTo>
                <a:lnTo>
                  <a:pt x="8192" y="70421"/>
                </a:lnTo>
                <a:lnTo>
                  <a:pt x="31115" y="70421"/>
                </a:lnTo>
                <a:lnTo>
                  <a:pt x="36595" y="69180"/>
                </a:lnTo>
                <a:lnTo>
                  <a:pt x="36595" y="76365"/>
                </a:lnTo>
                <a:lnTo>
                  <a:pt x="31560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5" name="Shape 47">
            <a:extLst>
              <a:ext uri="{FF2B5EF4-FFF2-40B4-BE49-F238E27FC236}">
                <a16:creationId xmlns:a16="http://schemas.microsoft.com/office/drawing/2014/main" id="{49CFB0EC-E169-3BAE-8486-37971F25F184}"/>
              </a:ext>
            </a:extLst>
          </xdr:cNvPr>
          <xdr:cNvSpPr/>
        </xdr:nvSpPr>
        <xdr:spPr>
          <a:xfrm>
            <a:off x="2010851" y="166179"/>
            <a:ext cx="36481" cy="75222"/>
          </a:xfrm>
          <a:custGeom>
            <a:avLst/>
            <a:gdLst/>
            <a:ahLst/>
            <a:cxnLst/>
            <a:rect l="0" t="0" r="0" b="0"/>
            <a:pathLst>
              <a:path w="36481" h="75222">
                <a:moveTo>
                  <a:pt x="0" y="0"/>
                </a:moveTo>
                <a:lnTo>
                  <a:pt x="16669" y="3784"/>
                </a:lnTo>
                <a:cubicBezTo>
                  <a:pt x="22943" y="7074"/>
                  <a:pt x="27807" y="11646"/>
                  <a:pt x="31274" y="17513"/>
                </a:cubicBezTo>
                <a:cubicBezTo>
                  <a:pt x="34754" y="23380"/>
                  <a:pt x="36481" y="30086"/>
                  <a:pt x="36481" y="37617"/>
                </a:cubicBezTo>
                <a:cubicBezTo>
                  <a:pt x="36481" y="45136"/>
                  <a:pt x="34754" y="51841"/>
                  <a:pt x="31274" y="57709"/>
                </a:cubicBezTo>
                <a:cubicBezTo>
                  <a:pt x="27807" y="63576"/>
                  <a:pt x="22943" y="68148"/>
                  <a:pt x="16669" y="71437"/>
                </a:cubicBezTo>
                <a:lnTo>
                  <a:pt x="0" y="75222"/>
                </a:lnTo>
                <a:lnTo>
                  <a:pt x="0" y="68037"/>
                </a:lnTo>
                <a:lnTo>
                  <a:pt x="12351" y="65240"/>
                </a:lnTo>
                <a:cubicBezTo>
                  <a:pt x="17443" y="62547"/>
                  <a:pt x="21393" y="58813"/>
                  <a:pt x="24187" y="54051"/>
                </a:cubicBezTo>
                <a:cubicBezTo>
                  <a:pt x="26994" y="49288"/>
                  <a:pt x="28403" y="43815"/>
                  <a:pt x="28403" y="37617"/>
                </a:cubicBezTo>
                <a:cubicBezTo>
                  <a:pt x="28403" y="31407"/>
                  <a:pt x="26994" y="25933"/>
                  <a:pt x="24187" y="21171"/>
                </a:cubicBezTo>
                <a:cubicBezTo>
                  <a:pt x="21393" y="16408"/>
                  <a:pt x="17443" y="12674"/>
                  <a:pt x="12351" y="9982"/>
                </a:cubicBezTo>
                <a:lnTo>
                  <a:pt x="0" y="7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6" name="Shape 48">
            <a:extLst>
              <a:ext uri="{FF2B5EF4-FFF2-40B4-BE49-F238E27FC236}">
                <a16:creationId xmlns:a16="http://schemas.microsoft.com/office/drawing/2014/main" id="{C01EC8A7-0713-107D-6EFC-C7EB75C89496}"/>
              </a:ext>
            </a:extLst>
          </xdr:cNvPr>
          <xdr:cNvSpPr/>
        </xdr:nvSpPr>
        <xdr:spPr>
          <a:xfrm>
            <a:off x="2125622" y="165035"/>
            <a:ext cx="54801" cy="77508"/>
          </a:xfrm>
          <a:custGeom>
            <a:avLst/>
            <a:gdLst/>
            <a:ahLst/>
            <a:cxnLst/>
            <a:rect l="0" t="0" r="0" b="0"/>
            <a:pathLst>
              <a:path w="54801" h="77508">
                <a:moveTo>
                  <a:pt x="0" y="0"/>
                </a:moveTo>
                <a:lnTo>
                  <a:pt x="53137" y="0"/>
                </a:lnTo>
                <a:lnTo>
                  <a:pt x="53137" y="7087"/>
                </a:lnTo>
                <a:lnTo>
                  <a:pt x="8192" y="7087"/>
                </a:lnTo>
                <a:lnTo>
                  <a:pt x="8192" y="34658"/>
                </a:lnTo>
                <a:lnTo>
                  <a:pt x="48273" y="34658"/>
                </a:lnTo>
                <a:lnTo>
                  <a:pt x="48273" y="41631"/>
                </a:lnTo>
                <a:lnTo>
                  <a:pt x="8192" y="41631"/>
                </a:lnTo>
                <a:lnTo>
                  <a:pt x="8192" y="70421"/>
                </a:lnTo>
                <a:lnTo>
                  <a:pt x="54801" y="70421"/>
                </a:lnTo>
                <a:lnTo>
                  <a:pt x="54801" y="77508"/>
                </a:lnTo>
                <a:lnTo>
                  <a:pt x="0" y="7750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7" name="Shape 49">
            <a:extLst>
              <a:ext uri="{FF2B5EF4-FFF2-40B4-BE49-F238E27FC236}">
                <a16:creationId xmlns:a16="http://schemas.microsoft.com/office/drawing/2014/main" id="{4B480FE8-7C3A-2B71-6080-11EF9F3E9C45}"/>
              </a:ext>
            </a:extLst>
          </xdr:cNvPr>
          <xdr:cNvSpPr/>
        </xdr:nvSpPr>
        <xdr:spPr>
          <a:xfrm>
            <a:off x="697488" y="507772"/>
            <a:ext cx="32976" cy="64830"/>
          </a:xfrm>
          <a:custGeom>
            <a:avLst/>
            <a:gdLst/>
            <a:ahLst/>
            <a:cxnLst/>
            <a:rect l="0" t="0" r="0" b="0"/>
            <a:pathLst>
              <a:path w="32976" h="64830">
                <a:moveTo>
                  <a:pt x="32976" y="0"/>
                </a:moveTo>
                <a:lnTo>
                  <a:pt x="32976" y="5931"/>
                </a:lnTo>
                <a:lnTo>
                  <a:pt x="19545" y="9327"/>
                </a:lnTo>
                <a:cubicBezTo>
                  <a:pt x="15494" y="11600"/>
                  <a:pt x="12332" y="14712"/>
                  <a:pt x="10020" y="18661"/>
                </a:cubicBezTo>
                <a:cubicBezTo>
                  <a:pt x="7709" y="22624"/>
                  <a:pt x="6566" y="27056"/>
                  <a:pt x="6566" y="31958"/>
                </a:cubicBezTo>
                <a:cubicBezTo>
                  <a:pt x="6566" y="36873"/>
                  <a:pt x="7709" y="41305"/>
                  <a:pt x="10020" y="45255"/>
                </a:cubicBezTo>
                <a:cubicBezTo>
                  <a:pt x="12332" y="49205"/>
                  <a:pt x="15494" y="52316"/>
                  <a:pt x="19545" y="54602"/>
                </a:cubicBezTo>
                <a:lnTo>
                  <a:pt x="32976" y="57985"/>
                </a:lnTo>
                <a:lnTo>
                  <a:pt x="32976" y="64830"/>
                </a:lnTo>
                <a:lnTo>
                  <a:pt x="31890" y="63937"/>
                </a:lnTo>
                <a:cubicBezTo>
                  <a:pt x="25845" y="63759"/>
                  <a:pt x="20396" y="62260"/>
                  <a:pt x="15545" y="59454"/>
                </a:cubicBezTo>
                <a:cubicBezTo>
                  <a:pt x="10693" y="56634"/>
                  <a:pt x="6896" y="52837"/>
                  <a:pt x="4140" y="48036"/>
                </a:cubicBezTo>
                <a:cubicBezTo>
                  <a:pt x="1384" y="43249"/>
                  <a:pt x="0" y="37889"/>
                  <a:pt x="0" y="31958"/>
                </a:cubicBezTo>
                <a:cubicBezTo>
                  <a:pt x="0" y="25913"/>
                  <a:pt x="1422" y="20465"/>
                  <a:pt x="4267" y="15613"/>
                </a:cubicBezTo>
                <a:cubicBezTo>
                  <a:pt x="7112" y="10762"/>
                  <a:pt x="11062" y="6952"/>
                  <a:pt x="16129" y="4158"/>
                </a:cubicBezTo>
                <a:lnTo>
                  <a:pt x="3297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8" name="Shape 50">
            <a:extLst>
              <a:ext uri="{FF2B5EF4-FFF2-40B4-BE49-F238E27FC236}">
                <a16:creationId xmlns:a16="http://schemas.microsoft.com/office/drawing/2014/main" id="{C528D22C-DEF0-F59D-E987-8B7283B59349}"/>
              </a:ext>
            </a:extLst>
          </xdr:cNvPr>
          <xdr:cNvSpPr/>
        </xdr:nvSpPr>
        <xdr:spPr>
          <a:xfrm>
            <a:off x="730463" y="507751"/>
            <a:ext cx="35922" cy="75908"/>
          </a:xfrm>
          <a:custGeom>
            <a:avLst/>
            <a:gdLst/>
            <a:ahLst/>
            <a:cxnLst/>
            <a:rect l="0" t="0" r="0" b="0"/>
            <a:pathLst>
              <a:path w="35922" h="75908">
                <a:moveTo>
                  <a:pt x="83" y="0"/>
                </a:moveTo>
                <a:cubicBezTo>
                  <a:pt x="6318" y="0"/>
                  <a:pt x="11932" y="1384"/>
                  <a:pt x="16923" y="4140"/>
                </a:cubicBezTo>
                <a:cubicBezTo>
                  <a:pt x="21927" y="6896"/>
                  <a:pt x="25864" y="10706"/>
                  <a:pt x="28734" y="15596"/>
                </a:cubicBezTo>
                <a:cubicBezTo>
                  <a:pt x="31617" y="20472"/>
                  <a:pt x="33052" y="25933"/>
                  <a:pt x="33052" y="31979"/>
                </a:cubicBezTo>
                <a:cubicBezTo>
                  <a:pt x="33052" y="37249"/>
                  <a:pt x="31960" y="42088"/>
                  <a:pt x="29775" y="46495"/>
                </a:cubicBezTo>
                <a:cubicBezTo>
                  <a:pt x="27591" y="50889"/>
                  <a:pt x="24530" y="54559"/>
                  <a:pt x="20606" y="57493"/>
                </a:cubicBezTo>
                <a:cubicBezTo>
                  <a:pt x="16682" y="60427"/>
                  <a:pt x="12186" y="62370"/>
                  <a:pt x="7093" y="63335"/>
                </a:cubicBezTo>
                <a:cubicBezTo>
                  <a:pt x="11703" y="68186"/>
                  <a:pt x="16250" y="70612"/>
                  <a:pt x="20746" y="70612"/>
                </a:cubicBezTo>
                <a:cubicBezTo>
                  <a:pt x="25419" y="70612"/>
                  <a:pt x="29394" y="68694"/>
                  <a:pt x="32696" y="64859"/>
                </a:cubicBezTo>
                <a:lnTo>
                  <a:pt x="35922" y="68720"/>
                </a:lnTo>
                <a:cubicBezTo>
                  <a:pt x="34004" y="71057"/>
                  <a:pt x="31744" y="72835"/>
                  <a:pt x="29140" y="74066"/>
                </a:cubicBezTo>
                <a:cubicBezTo>
                  <a:pt x="26537" y="75298"/>
                  <a:pt x="23705" y="75908"/>
                  <a:pt x="20657" y="75908"/>
                </a:cubicBezTo>
                <a:cubicBezTo>
                  <a:pt x="16935" y="75908"/>
                  <a:pt x="13430" y="74993"/>
                  <a:pt x="10103" y="73165"/>
                </a:cubicBezTo>
                <a:lnTo>
                  <a:pt x="0" y="64851"/>
                </a:lnTo>
                <a:lnTo>
                  <a:pt x="0" y="58005"/>
                </a:lnTo>
                <a:lnTo>
                  <a:pt x="83" y="58026"/>
                </a:lnTo>
                <a:cubicBezTo>
                  <a:pt x="5061" y="58026"/>
                  <a:pt x="9544" y="56896"/>
                  <a:pt x="13557" y="54623"/>
                </a:cubicBezTo>
                <a:cubicBezTo>
                  <a:pt x="17571" y="52337"/>
                  <a:pt x="20720" y="49225"/>
                  <a:pt x="22993" y="45276"/>
                </a:cubicBezTo>
                <a:cubicBezTo>
                  <a:pt x="25267" y="41326"/>
                  <a:pt x="26410" y="36893"/>
                  <a:pt x="26410" y="31979"/>
                </a:cubicBezTo>
                <a:cubicBezTo>
                  <a:pt x="26410" y="27076"/>
                  <a:pt x="25267" y="22644"/>
                  <a:pt x="22993" y="18682"/>
                </a:cubicBezTo>
                <a:cubicBezTo>
                  <a:pt x="20720" y="14732"/>
                  <a:pt x="17571" y="11621"/>
                  <a:pt x="13557" y="9347"/>
                </a:cubicBezTo>
                <a:cubicBezTo>
                  <a:pt x="9544" y="7074"/>
                  <a:pt x="5061" y="5931"/>
                  <a:pt x="83" y="5931"/>
                </a:cubicBezTo>
                <a:lnTo>
                  <a:pt x="0" y="5952"/>
                </a:lnTo>
                <a:lnTo>
                  <a:pt x="0" y="20"/>
                </a:lnTo>
                <a:lnTo>
                  <a:pt x="8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49" name="Shape 51">
            <a:extLst>
              <a:ext uri="{FF2B5EF4-FFF2-40B4-BE49-F238E27FC236}">
                <a16:creationId xmlns:a16="http://schemas.microsoft.com/office/drawing/2014/main" id="{383C0468-FF80-91BB-34C6-4B7EEDB60EB0}"/>
              </a:ext>
            </a:extLst>
          </xdr:cNvPr>
          <xdr:cNvSpPr/>
        </xdr:nvSpPr>
        <xdr:spPr>
          <a:xfrm>
            <a:off x="776455" y="508292"/>
            <a:ext cx="51638" cy="63424"/>
          </a:xfrm>
          <a:custGeom>
            <a:avLst/>
            <a:gdLst/>
            <a:ahLst/>
            <a:cxnLst/>
            <a:rect l="0" t="0" r="0" b="0"/>
            <a:pathLst>
              <a:path w="51638" h="63424">
                <a:moveTo>
                  <a:pt x="0" y="0"/>
                </a:moveTo>
                <a:lnTo>
                  <a:pt x="6642" y="0"/>
                </a:lnTo>
                <a:lnTo>
                  <a:pt x="6642" y="35751"/>
                </a:lnTo>
                <a:cubicBezTo>
                  <a:pt x="6642" y="43053"/>
                  <a:pt x="8280" y="48514"/>
                  <a:pt x="11582" y="52095"/>
                </a:cubicBezTo>
                <a:cubicBezTo>
                  <a:pt x="14872" y="55690"/>
                  <a:pt x="19634" y="57493"/>
                  <a:pt x="25857" y="57493"/>
                </a:cubicBezTo>
                <a:cubicBezTo>
                  <a:pt x="32156" y="57493"/>
                  <a:pt x="36944" y="55690"/>
                  <a:pt x="40234" y="52095"/>
                </a:cubicBezTo>
                <a:cubicBezTo>
                  <a:pt x="43523" y="48514"/>
                  <a:pt x="45174" y="43053"/>
                  <a:pt x="45174" y="35751"/>
                </a:cubicBezTo>
                <a:lnTo>
                  <a:pt x="45174" y="0"/>
                </a:lnTo>
                <a:lnTo>
                  <a:pt x="51638" y="0"/>
                </a:lnTo>
                <a:lnTo>
                  <a:pt x="51638" y="36017"/>
                </a:lnTo>
                <a:cubicBezTo>
                  <a:pt x="51638" y="44945"/>
                  <a:pt x="49378" y="51740"/>
                  <a:pt x="44856" y="56413"/>
                </a:cubicBezTo>
                <a:cubicBezTo>
                  <a:pt x="40335" y="61087"/>
                  <a:pt x="34011" y="63424"/>
                  <a:pt x="25857" y="63424"/>
                </a:cubicBezTo>
                <a:cubicBezTo>
                  <a:pt x="17717" y="63424"/>
                  <a:pt x="11367" y="61087"/>
                  <a:pt x="6820" y="56413"/>
                </a:cubicBezTo>
                <a:cubicBezTo>
                  <a:pt x="2273" y="51740"/>
                  <a:pt x="0" y="44945"/>
                  <a:pt x="0" y="36017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0" name="Shape 1122">
            <a:extLst>
              <a:ext uri="{FF2B5EF4-FFF2-40B4-BE49-F238E27FC236}">
                <a16:creationId xmlns:a16="http://schemas.microsoft.com/office/drawing/2014/main" id="{261C55A9-1561-51B7-4303-C214B8E441B9}"/>
              </a:ext>
            </a:extLst>
          </xdr:cNvPr>
          <xdr:cNvSpPr/>
        </xdr:nvSpPr>
        <xdr:spPr>
          <a:xfrm>
            <a:off x="846686" y="508292"/>
            <a:ext cx="9144" cy="62878"/>
          </a:xfrm>
          <a:custGeom>
            <a:avLst/>
            <a:gdLst/>
            <a:ahLst/>
            <a:cxnLst/>
            <a:rect l="0" t="0" r="0" b="0"/>
            <a:pathLst>
              <a:path w="9144" h="62878">
                <a:moveTo>
                  <a:pt x="0" y="0"/>
                </a:moveTo>
                <a:lnTo>
                  <a:pt x="9144" y="0"/>
                </a:lnTo>
                <a:lnTo>
                  <a:pt x="9144" y="62878"/>
                </a:lnTo>
                <a:lnTo>
                  <a:pt x="0" y="62878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1" name="Shape 53">
            <a:extLst>
              <a:ext uri="{FF2B5EF4-FFF2-40B4-BE49-F238E27FC236}">
                <a16:creationId xmlns:a16="http://schemas.microsoft.com/office/drawing/2014/main" id="{2E9A6619-2C6B-0D13-2851-A0616F6EA6D6}"/>
              </a:ext>
            </a:extLst>
          </xdr:cNvPr>
          <xdr:cNvSpPr/>
        </xdr:nvSpPr>
        <xdr:spPr>
          <a:xfrm>
            <a:off x="872377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2" name="Shape 54">
            <a:extLst>
              <a:ext uri="{FF2B5EF4-FFF2-40B4-BE49-F238E27FC236}">
                <a16:creationId xmlns:a16="http://schemas.microsoft.com/office/drawing/2014/main" id="{A08D16A1-0358-24F1-53B1-96925EC4982F}"/>
              </a:ext>
            </a:extLst>
          </xdr:cNvPr>
          <xdr:cNvSpPr/>
        </xdr:nvSpPr>
        <xdr:spPr>
          <a:xfrm>
            <a:off x="934088" y="508290"/>
            <a:ext cx="50838" cy="62878"/>
          </a:xfrm>
          <a:custGeom>
            <a:avLst/>
            <a:gdLst/>
            <a:ahLst/>
            <a:cxnLst/>
            <a:rect l="0" t="0" r="0" b="0"/>
            <a:pathLst>
              <a:path w="50838" h="62878">
                <a:moveTo>
                  <a:pt x="0" y="0"/>
                </a:moveTo>
                <a:lnTo>
                  <a:pt x="50838" y="0"/>
                </a:lnTo>
                <a:lnTo>
                  <a:pt x="50838" y="5753"/>
                </a:lnTo>
                <a:lnTo>
                  <a:pt x="28740" y="5753"/>
                </a:lnTo>
                <a:lnTo>
                  <a:pt x="28740" y="62878"/>
                </a:lnTo>
                <a:lnTo>
                  <a:pt x="22098" y="62878"/>
                </a:lnTo>
                <a:lnTo>
                  <a:pt x="22098" y="5753"/>
                </a:lnTo>
                <a:lnTo>
                  <a:pt x="0" y="575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3" name="Shape 55">
            <a:extLst>
              <a:ext uri="{FF2B5EF4-FFF2-40B4-BE49-F238E27FC236}">
                <a16:creationId xmlns:a16="http://schemas.microsoft.com/office/drawing/2014/main" id="{469AABCD-4294-28ED-6A3A-858E7A5EF6B7}"/>
              </a:ext>
            </a:extLst>
          </xdr:cNvPr>
          <xdr:cNvSpPr/>
        </xdr:nvSpPr>
        <xdr:spPr>
          <a:xfrm>
            <a:off x="980892" y="508295"/>
            <a:ext cx="31979" cy="62878"/>
          </a:xfrm>
          <a:custGeom>
            <a:avLst/>
            <a:gdLst/>
            <a:ahLst/>
            <a:cxnLst/>
            <a:rect l="0" t="0" r="0" b="0"/>
            <a:pathLst>
              <a:path w="31979" h="62878">
                <a:moveTo>
                  <a:pt x="28740" y="0"/>
                </a:moveTo>
                <a:lnTo>
                  <a:pt x="31979" y="0"/>
                </a:lnTo>
                <a:lnTo>
                  <a:pt x="31979" y="6922"/>
                </a:lnTo>
                <a:lnTo>
                  <a:pt x="16891" y="40691"/>
                </a:lnTo>
                <a:lnTo>
                  <a:pt x="31979" y="40691"/>
                </a:lnTo>
                <a:lnTo>
                  <a:pt x="31979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4" name="Shape 56">
            <a:extLst>
              <a:ext uri="{FF2B5EF4-FFF2-40B4-BE49-F238E27FC236}">
                <a16:creationId xmlns:a16="http://schemas.microsoft.com/office/drawing/2014/main" id="{D2BD2A74-8F34-CD44-0356-A52CC5433A28}"/>
              </a:ext>
            </a:extLst>
          </xdr:cNvPr>
          <xdr:cNvSpPr/>
        </xdr:nvSpPr>
        <xdr:spPr>
          <a:xfrm>
            <a:off x="1012871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7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5" name="Shape 57">
            <a:extLst>
              <a:ext uri="{FF2B5EF4-FFF2-40B4-BE49-F238E27FC236}">
                <a16:creationId xmlns:a16="http://schemas.microsoft.com/office/drawing/2014/main" id="{771D17D7-A047-6005-A3B1-809A015BC9EC}"/>
              </a:ext>
            </a:extLst>
          </xdr:cNvPr>
          <xdr:cNvSpPr/>
        </xdr:nvSpPr>
        <xdr:spPr>
          <a:xfrm>
            <a:off x="1053912" y="508294"/>
            <a:ext cx="52553" cy="62878"/>
          </a:xfrm>
          <a:custGeom>
            <a:avLst/>
            <a:gdLst/>
            <a:ahLst/>
            <a:cxnLst/>
            <a:rect l="0" t="0" r="0" b="0"/>
            <a:pathLst>
              <a:path w="52553" h="62878">
                <a:moveTo>
                  <a:pt x="0" y="0"/>
                </a:moveTo>
                <a:lnTo>
                  <a:pt x="5486" y="0"/>
                </a:lnTo>
                <a:lnTo>
                  <a:pt x="45999" y="51016"/>
                </a:lnTo>
                <a:lnTo>
                  <a:pt x="45999" y="0"/>
                </a:lnTo>
                <a:lnTo>
                  <a:pt x="52553" y="0"/>
                </a:lnTo>
                <a:lnTo>
                  <a:pt x="52553" y="62878"/>
                </a:lnTo>
                <a:lnTo>
                  <a:pt x="47079" y="62878"/>
                </a:lnTo>
                <a:lnTo>
                  <a:pt x="6655" y="11862"/>
                </a:lnTo>
                <a:lnTo>
                  <a:pt x="6655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6" name="Shape 58">
            <a:extLst>
              <a:ext uri="{FF2B5EF4-FFF2-40B4-BE49-F238E27FC236}">
                <a16:creationId xmlns:a16="http://schemas.microsoft.com/office/drawing/2014/main" id="{8198105A-77AA-FDE1-10C1-BF74B575F553}"/>
              </a:ext>
            </a:extLst>
          </xdr:cNvPr>
          <xdr:cNvSpPr/>
        </xdr:nvSpPr>
        <xdr:spPr>
          <a:xfrm>
            <a:off x="1115450" y="508295"/>
            <a:ext cx="31978" cy="62878"/>
          </a:xfrm>
          <a:custGeom>
            <a:avLst/>
            <a:gdLst/>
            <a:ahLst/>
            <a:cxnLst/>
            <a:rect l="0" t="0" r="0" b="0"/>
            <a:pathLst>
              <a:path w="31978" h="62878">
                <a:moveTo>
                  <a:pt x="28740" y="0"/>
                </a:moveTo>
                <a:lnTo>
                  <a:pt x="31978" y="0"/>
                </a:lnTo>
                <a:lnTo>
                  <a:pt x="31978" y="6922"/>
                </a:lnTo>
                <a:lnTo>
                  <a:pt x="16891" y="40691"/>
                </a:lnTo>
                <a:lnTo>
                  <a:pt x="31978" y="40691"/>
                </a:lnTo>
                <a:lnTo>
                  <a:pt x="31978" y="46076"/>
                </a:lnTo>
                <a:lnTo>
                  <a:pt x="14465" y="46076"/>
                </a:lnTo>
                <a:lnTo>
                  <a:pt x="6921" y="62878"/>
                </a:lnTo>
                <a:lnTo>
                  <a:pt x="0" y="62878"/>
                </a:lnTo>
                <a:lnTo>
                  <a:pt x="2874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7" name="Shape 59">
            <a:extLst>
              <a:ext uri="{FF2B5EF4-FFF2-40B4-BE49-F238E27FC236}">
                <a16:creationId xmlns:a16="http://schemas.microsoft.com/office/drawing/2014/main" id="{F138344F-AAF6-EDFD-60B3-0F9C8D5EAEFD}"/>
              </a:ext>
            </a:extLst>
          </xdr:cNvPr>
          <xdr:cNvSpPr/>
        </xdr:nvSpPr>
        <xdr:spPr>
          <a:xfrm>
            <a:off x="1147428" y="508295"/>
            <a:ext cx="32068" cy="62878"/>
          </a:xfrm>
          <a:custGeom>
            <a:avLst/>
            <a:gdLst/>
            <a:ahLst/>
            <a:cxnLst/>
            <a:rect l="0" t="0" r="0" b="0"/>
            <a:pathLst>
              <a:path w="32068" h="62878">
                <a:moveTo>
                  <a:pt x="0" y="0"/>
                </a:moveTo>
                <a:lnTo>
                  <a:pt x="3328" y="0"/>
                </a:lnTo>
                <a:lnTo>
                  <a:pt x="32068" y="62878"/>
                </a:lnTo>
                <a:lnTo>
                  <a:pt x="25057" y="62878"/>
                </a:lnTo>
                <a:lnTo>
                  <a:pt x="17513" y="46076"/>
                </a:lnTo>
                <a:lnTo>
                  <a:pt x="0" y="46076"/>
                </a:lnTo>
                <a:lnTo>
                  <a:pt x="0" y="40691"/>
                </a:lnTo>
                <a:lnTo>
                  <a:pt x="15088" y="40691"/>
                </a:lnTo>
                <a:lnTo>
                  <a:pt x="0" y="692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8" name="Shape 60">
            <a:extLst>
              <a:ext uri="{FF2B5EF4-FFF2-40B4-BE49-F238E27FC236}">
                <a16:creationId xmlns:a16="http://schemas.microsoft.com/office/drawing/2014/main" id="{2C567C25-E045-5E17-7377-AF0F8C7DF170}"/>
              </a:ext>
            </a:extLst>
          </xdr:cNvPr>
          <xdr:cNvSpPr/>
        </xdr:nvSpPr>
        <xdr:spPr>
          <a:xfrm>
            <a:off x="1210577" y="508292"/>
            <a:ext cx="24606" cy="62878"/>
          </a:xfrm>
          <a:custGeom>
            <a:avLst/>
            <a:gdLst/>
            <a:ahLst/>
            <a:cxnLst/>
            <a:rect l="0" t="0" r="0" b="0"/>
            <a:pathLst>
              <a:path w="24606" h="62878">
                <a:moveTo>
                  <a:pt x="0" y="0"/>
                </a:moveTo>
                <a:lnTo>
                  <a:pt x="23533" y="0"/>
                </a:lnTo>
                <a:lnTo>
                  <a:pt x="24606" y="327"/>
                </a:lnTo>
                <a:lnTo>
                  <a:pt x="24606" y="6115"/>
                </a:lnTo>
                <a:lnTo>
                  <a:pt x="23343" y="5753"/>
                </a:lnTo>
                <a:lnTo>
                  <a:pt x="6642" y="5753"/>
                </a:lnTo>
                <a:lnTo>
                  <a:pt x="6642" y="37274"/>
                </a:lnTo>
                <a:lnTo>
                  <a:pt x="23343" y="37274"/>
                </a:lnTo>
                <a:lnTo>
                  <a:pt x="24606" y="36909"/>
                </a:lnTo>
                <a:lnTo>
                  <a:pt x="24606" y="42882"/>
                </a:lnTo>
                <a:lnTo>
                  <a:pt x="23533" y="42939"/>
                </a:lnTo>
                <a:lnTo>
                  <a:pt x="6642" y="42939"/>
                </a:lnTo>
                <a:lnTo>
                  <a:pt x="6642" y="62878"/>
                </a:lnTo>
                <a:lnTo>
                  <a:pt x="0" y="6287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59" name="Shape 61">
            <a:extLst>
              <a:ext uri="{FF2B5EF4-FFF2-40B4-BE49-F238E27FC236}">
                <a16:creationId xmlns:a16="http://schemas.microsoft.com/office/drawing/2014/main" id="{BB124081-C760-C95A-2B01-BC5CDF2B3A51}"/>
              </a:ext>
            </a:extLst>
          </xdr:cNvPr>
          <xdr:cNvSpPr/>
        </xdr:nvSpPr>
        <xdr:spPr>
          <a:xfrm>
            <a:off x="1235183" y="508619"/>
            <a:ext cx="25597" cy="62550"/>
          </a:xfrm>
          <a:custGeom>
            <a:avLst/>
            <a:gdLst/>
            <a:ahLst/>
            <a:cxnLst/>
            <a:rect l="0" t="0" r="0" b="0"/>
            <a:pathLst>
              <a:path w="25597" h="62550">
                <a:moveTo>
                  <a:pt x="0" y="0"/>
                </a:moveTo>
                <a:lnTo>
                  <a:pt x="17786" y="5426"/>
                </a:lnTo>
                <a:cubicBezTo>
                  <a:pt x="22333" y="9261"/>
                  <a:pt x="24619" y="14532"/>
                  <a:pt x="24619" y="21237"/>
                </a:cubicBezTo>
                <a:cubicBezTo>
                  <a:pt x="24619" y="26139"/>
                  <a:pt x="23374" y="30292"/>
                  <a:pt x="20885" y="33671"/>
                </a:cubicBezTo>
                <a:cubicBezTo>
                  <a:pt x="18396" y="37061"/>
                  <a:pt x="14853" y="39500"/>
                  <a:pt x="10243" y="40998"/>
                </a:cubicBezTo>
                <a:lnTo>
                  <a:pt x="25597" y="62550"/>
                </a:lnTo>
                <a:lnTo>
                  <a:pt x="18320" y="62550"/>
                </a:lnTo>
                <a:lnTo>
                  <a:pt x="3956" y="42345"/>
                </a:lnTo>
                <a:lnTo>
                  <a:pt x="0" y="42554"/>
                </a:lnTo>
                <a:lnTo>
                  <a:pt x="0" y="36582"/>
                </a:lnTo>
                <a:lnTo>
                  <a:pt x="13024" y="32820"/>
                </a:lnTo>
                <a:cubicBezTo>
                  <a:pt x="16313" y="30064"/>
                  <a:pt x="17964" y="26203"/>
                  <a:pt x="17964" y="21237"/>
                </a:cubicBezTo>
                <a:cubicBezTo>
                  <a:pt x="17964" y="16144"/>
                  <a:pt x="16313" y="12233"/>
                  <a:pt x="13024" y="9515"/>
                </a:cubicBezTo>
                <a:lnTo>
                  <a:pt x="0" y="57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0" name="Shape 62">
            <a:extLst>
              <a:ext uri="{FF2B5EF4-FFF2-40B4-BE49-F238E27FC236}">
                <a16:creationId xmlns:a16="http://schemas.microsoft.com/office/drawing/2014/main" id="{C41F78EC-EB5C-25AF-58B7-2C4FEF642750}"/>
              </a:ext>
            </a:extLst>
          </xdr:cNvPr>
          <xdr:cNvSpPr/>
        </xdr:nvSpPr>
        <xdr:spPr>
          <a:xfrm>
            <a:off x="1268507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1" name="Shape 63">
            <a:extLst>
              <a:ext uri="{FF2B5EF4-FFF2-40B4-BE49-F238E27FC236}">
                <a16:creationId xmlns:a16="http://schemas.microsoft.com/office/drawing/2014/main" id="{794464E0-5D8E-DED1-18EC-6A782349AA75}"/>
              </a:ext>
            </a:extLst>
          </xdr:cNvPr>
          <xdr:cNvSpPr/>
        </xdr:nvSpPr>
        <xdr:spPr>
          <a:xfrm>
            <a:off x="1301469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2" name="Shape 64">
            <a:extLst>
              <a:ext uri="{FF2B5EF4-FFF2-40B4-BE49-F238E27FC236}">
                <a16:creationId xmlns:a16="http://schemas.microsoft.com/office/drawing/2014/main" id="{A6854BF7-2B03-4C83-89E4-3928EE17755F}"/>
              </a:ext>
            </a:extLst>
          </xdr:cNvPr>
          <xdr:cNvSpPr/>
        </xdr:nvSpPr>
        <xdr:spPr>
          <a:xfrm>
            <a:off x="1342431" y="507777"/>
            <a:ext cx="32963" cy="63910"/>
          </a:xfrm>
          <a:custGeom>
            <a:avLst/>
            <a:gdLst/>
            <a:ahLst/>
            <a:cxnLst/>
            <a:rect l="0" t="0" r="0" b="0"/>
            <a:pathLst>
              <a:path w="32963" h="63910">
                <a:moveTo>
                  <a:pt x="32963" y="0"/>
                </a:moveTo>
                <a:lnTo>
                  <a:pt x="32963" y="5931"/>
                </a:lnTo>
                <a:lnTo>
                  <a:pt x="19545" y="9273"/>
                </a:lnTo>
                <a:cubicBezTo>
                  <a:pt x="15494" y="11521"/>
                  <a:pt x="12319" y="14632"/>
                  <a:pt x="10020" y="18620"/>
                </a:cubicBezTo>
                <a:cubicBezTo>
                  <a:pt x="7709" y="22595"/>
                  <a:pt x="6553" y="27040"/>
                  <a:pt x="6553" y="31955"/>
                </a:cubicBezTo>
                <a:cubicBezTo>
                  <a:pt x="6553" y="36870"/>
                  <a:pt x="7709" y="41315"/>
                  <a:pt x="10020" y="45290"/>
                </a:cubicBezTo>
                <a:cubicBezTo>
                  <a:pt x="12319" y="49278"/>
                  <a:pt x="15494" y="52389"/>
                  <a:pt x="19545" y="54637"/>
                </a:cubicBezTo>
                <a:lnTo>
                  <a:pt x="32963" y="57979"/>
                </a:lnTo>
                <a:lnTo>
                  <a:pt x="32963" y="63910"/>
                </a:lnTo>
                <a:lnTo>
                  <a:pt x="16129" y="59755"/>
                </a:lnTo>
                <a:cubicBezTo>
                  <a:pt x="11062" y="56974"/>
                  <a:pt x="7112" y="53152"/>
                  <a:pt x="4267" y="48300"/>
                </a:cubicBezTo>
                <a:cubicBezTo>
                  <a:pt x="1422" y="43449"/>
                  <a:pt x="0" y="38000"/>
                  <a:pt x="0" y="31955"/>
                </a:cubicBezTo>
                <a:cubicBezTo>
                  <a:pt x="0" y="25910"/>
                  <a:pt x="1422" y="20462"/>
                  <a:pt x="4267" y="15610"/>
                </a:cubicBezTo>
                <a:cubicBezTo>
                  <a:pt x="7112" y="10759"/>
                  <a:pt x="11062" y="6936"/>
                  <a:pt x="16129" y="4155"/>
                </a:cubicBezTo>
                <a:lnTo>
                  <a:pt x="3296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3" name="Shape 65">
            <a:extLst>
              <a:ext uri="{FF2B5EF4-FFF2-40B4-BE49-F238E27FC236}">
                <a16:creationId xmlns:a16="http://schemas.microsoft.com/office/drawing/2014/main" id="{83FFEC14-57A5-3ECC-7EA5-FC8A0294A91E}"/>
              </a:ext>
            </a:extLst>
          </xdr:cNvPr>
          <xdr:cNvSpPr/>
        </xdr:nvSpPr>
        <xdr:spPr>
          <a:xfrm>
            <a:off x="1375394" y="507754"/>
            <a:ext cx="33064" cy="63957"/>
          </a:xfrm>
          <a:custGeom>
            <a:avLst/>
            <a:gdLst/>
            <a:ahLst/>
            <a:cxnLst/>
            <a:rect l="0" t="0" r="0" b="0"/>
            <a:pathLst>
              <a:path w="33064" h="63957">
                <a:moveTo>
                  <a:pt x="95" y="0"/>
                </a:moveTo>
                <a:cubicBezTo>
                  <a:pt x="6318" y="0"/>
                  <a:pt x="11932" y="1384"/>
                  <a:pt x="16935" y="4140"/>
                </a:cubicBezTo>
                <a:cubicBezTo>
                  <a:pt x="21939" y="6883"/>
                  <a:pt x="25876" y="10706"/>
                  <a:pt x="28747" y="15583"/>
                </a:cubicBezTo>
                <a:cubicBezTo>
                  <a:pt x="31629" y="20472"/>
                  <a:pt x="33064" y="25933"/>
                  <a:pt x="33064" y="31979"/>
                </a:cubicBezTo>
                <a:cubicBezTo>
                  <a:pt x="33064" y="38024"/>
                  <a:pt x="31629" y="43498"/>
                  <a:pt x="28747" y="48374"/>
                </a:cubicBezTo>
                <a:cubicBezTo>
                  <a:pt x="25876" y="53251"/>
                  <a:pt x="21939" y="57074"/>
                  <a:pt x="16935" y="59830"/>
                </a:cubicBezTo>
                <a:cubicBezTo>
                  <a:pt x="11932" y="62586"/>
                  <a:pt x="6318" y="63957"/>
                  <a:pt x="95" y="63957"/>
                </a:cubicBezTo>
                <a:lnTo>
                  <a:pt x="0" y="63934"/>
                </a:lnTo>
                <a:lnTo>
                  <a:pt x="0" y="58003"/>
                </a:lnTo>
                <a:lnTo>
                  <a:pt x="95" y="58026"/>
                </a:lnTo>
                <a:cubicBezTo>
                  <a:pt x="5061" y="58026"/>
                  <a:pt x="9557" y="56909"/>
                  <a:pt x="13570" y="54661"/>
                </a:cubicBezTo>
                <a:cubicBezTo>
                  <a:pt x="17583" y="52413"/>
                  <a:pt x="20720" y="49301"/>
                  <a:pt x="23006" y="45314"/>
                </a:cubicBezTo>
                <a:cubicBezTo>
                  <a:pt x="25279" y="41338"/>
                  <a:pt x="26410" y="36893"/>
                  <a:pt x="26410" y="31979"/>
                </a:cubicBezTo>
                <a:cubicBezTo>
                  <a:pt x="26410" y="27064"/>
                  <a:pt x="25279" y="22619"/>
                  <a:pt x="23006" y="18644"/>
                </a:cubicBezTo>
                <a:cubicBezTo>
                  <a:pt x="20720" y="14656"/>
                  <a:pt x="17583" y="11544"/>
                  <a:pt x="13570" y="9296"/>
                </a:cubicBezTo>
                <a:cubicBezTo>
                  <a:pt x="9557" y="7049"/>
                  <a:pt x="5061" y="5931"/>
                  <a:pt x="95" y="5931"/>
                </a:cubicBezTo>
                <a:lnTo>
                  <a:pt x="0" y="5955"/>
                </a:lnTo>
                <a:lnTo>
                  <a:pt x="0" y="23"/>
                </a:lnTo>
                <a:lnTo>
                  <a:pt x="95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4343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4" name="Shape 66">
            <a:extLst>
              <a:ext uri="{FF2B5EF4-FFF2-40B4-BE49-F238E27FC236}">
                <a16:creationId xmlns:a16="http://schemas.microsoft.com/office/drawing/2014/main" id="{1E6664AC-E343-7E0C-A2A6-68A3B0442090}"/>
              </a:ext>
            </a:extLst>
          </xdr:cNvPr>
          <xdr:cNvSpPr/>
        </xdr:nvSpPr>
        <xdr:spPr>
          <a:xfrm>
            <a:off x="1645316" y="531727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79794" y="0"/>
                </a:lnTo>
                <a:cubicBezTo>
                  <a:pt x="84518" y="8230"/>
                  <a:pt x="88836" y="16993"/>
                  <a:pt x="92672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5" name="Shape 67">
            <a:extLst>
              <a:ext uri="{FF2B5EF4-FFF2-40B4-BE49-F238E27FC236}">
                <a16:creationId xmlns:a16="http://schemas.microsoft.com/office/drawing/2014/main" id="{42FEB0FC-274D-1FEA-74DE-38A49B280C6C}"/>
              </a:ext>
            </a:extLst>
          </xdr:cNvPr>
          <xdr:cNvSpPr/>
        </xdr:nvSpPr>
        <xdr:spPr>
          <a:xfrm>
            <a:off x="1780015" y="531727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23025" y="0"/>
                </a:lnTo>
                <a:cubicBezTo>
                  <a:pt x="30975" y="8166"/>
                  <a:pt x="38341" y="16916"/>
                  <a:pt x="45009" y="26213"/>
                </a:cubicBezTo>
                <a:lnTo>
                  <a:pt x="5880" y="26213"/>
                </a:lnTo>
                <a:cubicBezTo>
                  <a:pt x="4216" y="17590"/>
                  <a:pt x="2273" y="885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6" name="Shape 68">
            <a:extLst>
              <a:ext uri="{FF2B5EF4-FFF2-40B4-BE49-F238E27FC236}">
                <a16:creationId xmlns:a16="http://schemas.microsoft.com/office/drawing/2014/main" id="{1849A80C-1127-F674-7AC8-A4173AC2B35E}"/>
              </a:ext>
            </a:extLst>
          </xdr:cNvPr>
          <xdr:cNvSpPr/>
        </xdr:nvSpPr>
        <xdr:spPr>
          <a:xfrm>
            <a:off x="1738542" y="531727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209" y="0"/>
                </a:lnTo>
                <a:cubicBezTo>
                  <a:pt x="25006" y="8966"/>
                  <a:pt x="28359" y="17704"/>
                  <a:pt x="31280" y="26213"/>
                </a:cubicBezTo>
                <a:lnTo>
                  <a:pt x="9970" y="26213"/>
                </a:lnTo>
                <a:cubicBezTo>
                  <a:pt x="6883" y="16954"/>
                  <a:pt x="3518" y="8204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7" name="Shape 69">
            <a:extLst>
              <a:ext uri="{FF2B5EF4-FFF2-40B4-BE49-F238E27FC236}">
                <a16:creationId xmlns:a16="http://schemas.microsoft.com/office/drawing/2014/main" id="{31FF95C1-22F3-68F2-7F0C-236BF9D1FA09}"/>
              </a:ext>
            </a:extLst>
          </xdr:cNvPr>
          <xdr:cNvSpPr/>
        </xdr:nvSpPr>
        <xdr:spPr>
          <a:xfrm>
            <a:off x="1455668" y="531727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21806" y="0"/>
                </a:moveTo>
                <a:lnTo>
                  <a:pt x="72568" y="0"/>
                </a:lnTo>
                <a:cubicBezTo>
                  <a:pt x="83096" y="9804"/>
                  <a:pt x="97892" y="15430"/>
                  <a:pt x="110871" y="26213"/>
                </a:cubicBezTo>
                <a:lnTo>
                  <a:pt x="0" y="26213"/>
                </a:lnTo>
                <a:cubicBezTo>
                  <a:pt x="6604" y="16929"/>
                  <a:pt x="13907" y="8179"/>
                  <a:pt x="2180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8" name="Shape 70">
            <a:extLst>
              <a:ext uri="{FF2B5EF4-FFF2-40B4-BE49-F238E27FC236}">
                <a16:creationId xmlns:a16="http://schemas.microsoft.com/office/drawing/2014/main" id="{A5746118-87BC-7A0E-26F4-A3875B87800D}"/>
              </a:ext>
            </a:extLst>
          </xdr:cNvPr>
          <xdr:cNvSpPr/>
        </xdr:nvSpPr>
        <xdr:spPr>
          <a:xfrm>
            <a:off x="1553642" y="531727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82093" y="0"/>
                </a:lnTo>
                <a:lnTo>
                  <a:pt x="82093" y="26213"/>
                </a:lnTo>
                <a:lnTo>
                  <a:pt x="24600" y="26213"/>
                </a:lnTo>
                <a:cubicBezTo>
                  <a:pt x="16243" y="16561"/>
                  <a:pt x="7277" y="828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69" name="Shape 71">
            <a:extLst>
              <a:ext uri="{FF2B5EF4-FFF2-40B4-BE49-F238E27FC236}">
                <a16:creationId xmlns:a16="http://schemas.microsoft.com/office/drawing/2014/main" id="{99C07B93-02A4-4E16-2C42-270A1E3BD35D}"/>
              </a:ext>
            </a:extLst>
          </xdr:cNvPr>
          <xdr:cNvSpPr/>
        </xdr:nvSpPr>
        <xdr:spPr>
          <a:xfrm>
            <a:off x="1904655" y="531729"/>
            <a:ext cx="92672" cy="26213"/>
          </a:xfrm>
          <a:custGeom>
            <a:avLst/>
            <a:gdLst/>
            <a:ahLst/>
            <a:cxnLst/>
            <a:rect l="0" t="0" r="0" b="0"/>
            <a:pathLst>
              <a:path w="92672" h="26213">
                <a:moveTo>
                  <a:pt x="0" y="0"/>
                </a:moveTo>
                <a:lnTo>
                  <a:pt x="92672" y="0"/>
                </a:lnTo>
                <a:lnTo>
                  <a:pt x="92672" y="26213"/>
                </a:lnTo>
                <a:lnTo>
                  <a:pt x="12878" y="26213"/>
                </a:lnTo>
                <a:cubicBezTo>
                  <a:pt x="8153" y="17983"/>
                  <a:pt x="3835" y="9220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FF9D1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0" name="Shape 72">
            <a:extLst>
              <a:ext uri="{FF2B5EF4-FFF2-40B4-BE49-F238E27FC236}">
                <a16:creationId xmlns:a16="http://schemas.microsoft.com/office/drawing/2014/main" id="{3ACEBB8F-C64B-09DB-5993-17A5E9CF1D70}"/>
              </a:ext>
            </a:extLst>
          </xdr:cNvPr>
          <xdr:cNvSpPr/>
        </xdr:nvSpPr>
        <xdr:spPr>
          <a:xfrm>
            <a:off x="1817616" y="531729"/>
            <a:ext cx="45009" cy="26213"/>
          </a:xfrm>
          <a:custGeom>
            <a:avLst/>
            <a:gdLst/>
            <a:ahLst/>
            <a:cxnLst/>
            <a:rect l="0" t="0" r="0" b="0"/>
            <a:pathLst>
              <a:path w="45009" h="26213">
                <a:moveTo>
                  <a:pt x="0" y="0"/>
                </a:moveTo>
                <a:lnTo>
                  <a:pt x="39129" y="0"/>
                </a:lnTo>
                <a:cubicBezTo>
                  <a:pt x="40792" y="8623"/>
                  <a:pt x="42736" y="17361"/>
                  <a:pt x="45009" y="26213"/>
                </a:cubicBezTo>
                <a:lnTo>
                  <a:pt x="21984" y="26213"/>
                </a:lnTo>
                <a:cubicBezTo>
                  <a:pt x="14033" y="18034"/>
                  <a:pt x="6668" y="9296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1" name="Shape 73">
            <a:extLst>
              <a:ext uri="{FF2B5EF4-FFF2-40B4-BE49-F238E27FC236}">
                <a16:creationId xmlns:a16="http://schemas.microsoft.com/office/drawing/2014/main" id="{AEFFABAD-7DAC-7BE2-31CA-393B6C65B994}"/>
              </a:ext>
            </a:extLst>
          </xdr:cNvPr>
          <xdr:cNvSpPr/>
        </xdr:nvSpPr>
        <xdr:spPr>
          <a:xfrm>
            <a:off x="1872818" y="531729"/>
            <a:ext cx="31280" cy="26213"/>
          </a:xfrm>
          <a:custGeom>
            <a:avLst/>
            <a:gdLst/>
            <a:ahLst/>
            <a:cxnLst/>
            <a:rect l="0" t="0" r="0" b="0"/>
            <a:pathLst>
              <a:path w="31280" h="26213">
                <a:moveTo>
                  <a:pt x="0" y="0"/>
                </a:moveTo>
                <a:lnTo>
                  <a:pt x="21311" y="0"/>
                </a:lnTo>
                <a:cubicBezTo>
                  <a:pt x="24397" y="9258"/>
                  <a:pt x="27762" y="18009"/>
                  <a:pt x="31280" y="26213"/>
                </a:cubicBezTo>
                <a:lnTo>
                  <a:pt x="10071" y="26213"/>
                </a:lnTo>
                <a:cubicBezTo>
                  <a:pt x="6274" y="17247"/>
                  <a:pt x="2921" y="8509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325D9D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2" name="Shape 74">
            <a:extLst>
              <a:ext uri="{FF2B5EF4-FFF2-40B4-BE49-F238E27FC236}">
                <a16:creationId xmlns:a16="http://schemas.microsoft.com/office/drawing/2014/main" id="{40B03421-D12A-18F5-CE03-9B35F9949385}"/>
              </a:ext>
            </a:extLst>
          </xdr:cNvPr>
          <xdr:cNvSpPr/>
        </xdr:nvSpPr>
        <xdr:spPr>
          <a:xfrm>
            <a:off x="2076102" y="531729"/>
            <a:ext cx="110871" cy="26213"/>
          </a:xfrm>
          <a:custGeom>
            <a:avLst/>
            <a:gdLst/>
            <a:ahLst/>
            <a:cxnLst/>
            <a:rect l="0" t="0" r="0" b="0"/>
            <a:pathLst>
              <a:path w="110871" h="26213">
                <a:moveTo>
                  <a:pt x="0" y="0"/>
                </a:moveTo>
                <a:lnTo>
                  <a:pt x="110871" y="0"/>
                </a:lnTo>
                <a:cubicBezTo>
                  <a:pt x="104267" y="9284"/>
                  <a:pt x="96964" y="18034"/>
                  <a:pt x="89065" y="26213"/>
                </a:cubicBezTo>
                <a:lnTo>
                  <a:pt x="38303" y="26213"/>
                </a:lnTo>
                <a:cubicBezTo>
                  <a:pt x="27775" y="16408"/>
                  <a:pt x="12979" y="10782"/>
                  <a:pt x="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3" name="Shape 75">
            <a:extLst>
              <a:ext uri="{FF2B5EF4-FFF2-40B4-BE49-F238E27FC236}">
                <a16:creationId xmlns:a16="http://schemas.microsoft.com/office/drawing/2014/main" id="{40AC7FAD-5EB0-936C-B72A-E44D7BB93CD2}"/>
              </a:ext>
            </a:extLst>
          </xdr:cNvPr>
          <xdr:cNvSpPr/>
        </xdr:nvSpPr>
        <xdr:spPr>
          <a:xfrm>
            <a:off x="2006906" y="531729"/>
            <a:ext cx="82093" cy="26213"/>
          </a:xfrm>
          <a:custGeom>
            <a:avLst/>
            <a:gdLst/>
            <a:ahLst/>
            <a:cxnLst/>
            <a:rect l="0" t="0" r="0" b="0"/>
            <a:pathLst>
              <a:path w="82093" h="26213">
                <a:moveTo>
                  <a:pt x="0" y="0"/>
                </a:moveTo>
                <a:lnTo>
                  <a:pt x="57493" y="0"/>
                </a:lnTo>
                <a:cubicBezTo>
                  <a:pt x="65849" y="9652"/>
                  <a:pt x="74816" y="17932"/>
                  <a:pt x="82093" y="26213"/>
                </a:cubicBezTo>
                <a:lnTo>
                  <a:pt x="0" y="2621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D63E21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4" name="Shape 232">
            <a:extLst>
              <a:ext uri="{FF2B5EF4-FFF2-40B4-BE49-F238E27FC236}">
                <a16:creationId xmlns:a16="http://schemas.microsoft.com/office/drawing/2014/main" id="{8D5AB006-029F-52BD-7BC8-B0C787037A0B}"/>
              </a:ext>
            </a:extLst>
          </xdr:cNvPr>
          <xdr:cNvSpPr/>
        </xdr:nvSpPr>
        <xdr:spPr>
          <a:xfrm>
            <a:off x="4974937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5" name="Shape 233">
            <a:extLst>
              <a:ext uri="{FF2B5EF4-FFF2-40B4-BE49-F238E27FC236}">
                <a16:creationId xmlns:a16="http://schemas.microsoft.com/office/drawing/2014/main" id="{E16482B1-09C6-7F2D-5A88-8B5EFA5A4DCB}"/>
              </a:ext>
            </a:extLst>
          </xdr:cNvPr>
          <xdr:cNvSpPr/>
        </xdr:nvSpPr>
        <xdr:spPr>
          <a:xfrm>
            <a:off x="5017628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80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80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6" name="Shape 1123">
            <a:extLst>
              <a:ext uri="{FF2B5EF4-FFF2-40B4-BE49-F238E27FC236}">
                <a16:creationId xmlns:a16="http://schemas.microsoft.com/office/drawing/2014/main" id="{4D91634B-7DEB-34B0-A186-1863FBBBE03B}"/>
              </a:ext>
            </a:extLst>
          </xdr:cNvPr>
          <xdr:cNvSpPr/>
        </xdr:nvSpPr>
        <xdr:spPr>
          <a:xfrm>
            <a:off x="5090544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7" name="Shape 235">
            <a:extLst>
              <a:ext uri="{FF2B5EF4-FFF2-40B4-BE49-F238E27FC236}">
                <a16:creationId xmlns:a16="http://schemas.microsoft.com/office/drawing/2014/main" id="{320535CA-734E-3AF8-3D7A-76D7791BFF00}"/>
              </a:ext>
            </a:extLst>
          </xdr:cNvPr>
          <xdr:cNvSpPr/>
        </xdr:nvSpPr>
        <xdr:spPr>
          <a:xfrm>
            <a:off x="5135728" y="276851"/>
            <a:ext cx="38570" cy="97676"/>
          </a:xfrm>
          <a:custGeom>
            <a:avLst/>
            <a:gdLst/>
            <a:ahLst/>
            <a:cxnLst/>
            <a:rect l="0" t="0" r="0" b="0"/>
            <a:pathLst>
              <a:path w="38570" h="97676">
                <a:moveTo>
                  <a:pt x="0" y="0"/>
                </a:moveTo>
                <a:lnTo>
                  <a:pt x="38570" y="0"/>
                </a:lnTo>
                <a:lnTo>
                  <a:pt x="38570" y="10185"/>
                </a:lnTo>
                <a:lnTo>
                  <a:pt x="11011" y="10185"/>
                </a:lnTo>
                <a:lnTo>
                  <a:pt x="11011" y="49809"/>
                </a:lnTo>
                <a:lnTo>
                  <a:pt x="38570" y="49809"/>
                </a:lnTo>
                <a:lnTo>
                  <a:pt x="38570" y="59715"/>
                </a:lnTo>
                <a:lnTo>
                  <a:pt x="11011" y="59715"/>
                </a:lnTo>
                <a:lnTo>
                  <a:pt x="11011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8" name="Shape 236">
            <a:extLst>
              <a:ext uri="{FF2B5EF4-FFF2-40B4-BE49-F238E27FC236}">
                <a16:creationId xmlns:a16="http://schemas.microsoft.com/office/drawing/2014/main" id="{504F55B0-CD90-6CB9-C4EA-2E410B19C69F}"/>
              </a:ext>
            </a:extLst>
          </xdr:cNvPr>
          <xdr:cNvSpPr/>
        </xdr:nvSpPr>
        <xdr:spPr>
          <a:xfrm>
            <a:off x="5174298" y="276851"/>
            <a:ext cx="42202" cy="97676"/>
          </a:xfrm>
          <a:custGeom>
            <a:avLst/>
            <a:gdLst/>
            <a:ahLst/>
            <a:cxnLst/>
            <a:rect l="0" t="0" r="0" b="0"/>
            <a:pathLst>
              <a:path w="42202" h="97676">
                <a:moveTo>
                  <a:pt x="0" y="0"/>
                </a:moveTo>
                <a:lnTo>
                  <a:pt x="3416" y="0"/>
                </a:lnTo>
                <a:cubicBezTo>
                  <a:pt x="15405" y="0"/>
                  <a:pt x="25045" y="3632"/>
                  <a:pt x="31192" y="9766"/>
                </a:cubicBezTo>
                <a:cubicBezTo>
                  <a:pt x="35928" y="14516"/>
                  <a:pt x="38710" y="21349"/>
                  <a:pt x="38710" y="29019"/>
                </a:cubicBezTo>
                <a:lnTo>
                  <a:pt x="38710" y="29299"/>
                </a:lnTo>
                <a:cubicBezTo>
                  <a:pt x="38710" y="45491"/>
                  <a:pt x="27559" y="54978"/>
                  <a:pt x="12217" y="57760"/>
                </a:cubicBezTo>
                <a:lnTo>
                  <a:pt x="42202" y="97676"/>
                </a:lnTo>
                <a:lnTo>
                  <a:pt x="28664" y="97676"/>
                </a:lnTo>
                <a:lnTo>
                  <a:pt x="343" y="59715"/>
                </a:lnTo>
                <a:lnTo>
                  <a:pt x="0" y="59715"/>
                </a:lnTo>
                <a:lnTo>
                  <a:pt x="0" y="49809"/>
                </a:lnTo>
                <a:lnTo>
                  <a:pt x="2439" y="49809"/>
                </a:lnTo>
                <a:cubicBezTo>
                  <a:pt x="17082" y="49809"/>
                  <a:pt x="27559" y="42278"/>
                  <a:pt x="27559" y="29718"/>
                </a:cubicBezTo>
                <a:lnTo>
                  <a:pt x="27559" y="29439"/>
                </a:lnTo>
                <a:cubicBezTo>
                  <a:pt x="27559" y="17437"/>
                  <a:pt x="18352" y="10185"/>
                  <a:pt x="2578" y="10185"/>
                </a:cubicBezTo>
                <a:lnTo>
                  <a:pt x="0" y="101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79" name="Shape 237">
            <a:extLst>
              <a:ext uri="{FF2B5EF4-FFF2-40B4-BE49-F238E27FC236}">
                <a16:creationId xmlns:a16="http://schemas.microsoft.com/office/drawing/2014/main" id="{D10EAB56-AA44-E4D5-076A-79B475087EBD}"/>
              </a:ext>
            </a:extLst>
          </xdr:cNvPr>
          <xdr:cNvSpPr/>
        </xdr:nvSpPr>
        <xdr:spPr>
          <a:xfrm>
            <a:off x="5242108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4" y="10046"/>
                </a:lnTo>
                <a:lnTo>
                  <a:pt x="11024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4" y="53442"/>
                </a:lnTo>
                <a:lnTo>
                  <a:pt x="11024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0" name="Shape 238">
            <a:extLst>
              <a:ext uri="{FF2B5EF4-FFF2-40B4-BE49-F238E27FC236}">
                <a16:creationId xmlns:a16="http://schemas.microsoft.com/office/drawing/2014/main" id="{1C7022AC-AFB7-AC1F-0B35-902FE5F8511A}"/>
              </a:ext>
            </a:extLst>
          </xdr:cNvPr>
          <xdr:cNvSpPr/>
        </xdr:nvSpPr>
        <xdr:spPr>
          <a:xfrm>
            <a:off x="5336788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1" name="Shape 239">
            <a:extLst>
              <a:ext uri="{FF2B5EF4-FFF2-40B4-BE49-F238E27FC236}">
                <a16:creationId xmlns:a16="http://schemas.microsoft.com/office/drawing/2014/main" id="{1890202B-8AFE-7AFF-699A-5CB0CA2A7BD4}"/>
              </a:ext>
            </a:extLst>
          </xdr:cNvPr>
          <xdr:cNvSpPr/>
        </xdr:nvSpPr>
        <xdr:spPr>
          <a:xfrm>
            <a:off x="5442494" y="275179"/>
            <a:ext cx="88049" cy="101016"/>
          </a:xfrm>
          <a:custGeom>
            <a:avLst/>
            <a:gdLst/>
            <a:ahLst/>
            <a:cxnLst/>
            <a:rect l="0" t="0" r="0" b="0"/>
            <a:pathLst>
              <a:path w="88049" h="101016">
                <a:moveTo>
                  <a:pt x="49403" y="0"/>
                </a:moveTo>
                <a:cubicBezTo>
                  <a:pt x="67120" y="0"/>
                  <a:pt x="77724" y="6274"/>
                  <a:pt x="87490" y="15494"/>
                </a:cubicBezTo>
                <a:lnTo>
                  <a:pt x="79959" y="23571"/>
                </a:lnTo>
                <a:cubicBezTo>
                  <a:pt x="71717" y="15761"/>
                  <a:pt x="62509" y="10185"/>
                  <a:pt x="49263" y="10185"/>
                </a:cubicBezTo>
                <a:cubicBezTo>
                  <a:pt x="27635" y="10185"/>
                  <a:pt x="11443" y="27775"/>
                  <a:pt x="11443" y="50229"/>
                </a:cubicBezTo>
                <a:lnTo>
                  <a:pt x="11443" y="50508"/>
                </a:lnTo>
                <a:cubicBezTo>
                  <a:pt x="11443" y="73114"/>
                  <a:pt x="27775" y="90830"/>
                  <a:pt x="49263" y="90830"/>
                </a:cubicBezTo>
                <a:cubicBezTo>
                  <a:pt x="62662" y="90830"/>
                  <a:pt x="71438" y="85674"/>
                  <a:pt x="80785" y="76733"/>
                </a:cubicBezTo>
                <a:lnTo>
                  <a:pt x="88049" y="83858"/>
                </a:lnTo>
                <a:cubicBezTo>
                  <a:pt x="77864" y="94183"/>
                  <a:pt x="66701" y="101016"/>
                  <a:pt x="48971" y="101016"/>
                </a:cubicBezTo>
                <a:cubicBezTo>
                  <a:pt x="20803" y="101016"/>
                  <a:pt x="0" y="78829"/>
                  <a:pt x="0" y="50787"/>
                </a:cubicBezTo>
                <a:lnTo>
                  <a:pt x="0" y="50508"/>
                </a:lnTo>
                <a:cubicBezTo>
                  <a:pt x="0" y="22885"/>
                  <a:pt x="20650" y="0"/>
                  <a:pt x="49403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2" name="Shape 1124">
            <a:extLst>
              <a:ext uri="{FF2B5EF4-FFF2-40B4-BE49-F238E27FC236}">
                <a16:creationId xmlns:a16="http://schemas.microsoft.com/office/drawing/2014/main" id="{FC502A82-73C5-1305-AADF-28AFB25F6B5E}"/>
              </a:ext>
            </a:extLst>
          </xdr:cNvPr>
          <xdr:cNvSpPr/>
        </xdr:nvSpPr>
        <xdr:spPr>
          <a:xfrm>
            <a:off x="5556291" y="276847"/>
            <a:ext cx="11024" cy="97663"/>
          </a:xfrm>
          <a:custGeom>
            <a:avLst/>
            <a:gdLst/>
            <a:ahLst/>
            <a:cxnLst/>
            <a:rect l="0" t="0" r="0" b="0"/>
            <a:pathLst>
              <a:path w="11024" h="97663">
                <a:moveTo>
                  <a:pt x="0" y="0"/>
                </a:moveTo>
                <a:lnTo>
                  <a:pt x="11024" y="0"/>
                </a:lnTo>
                <a:lnTo>
                  <a:pt x="11024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3" name="Shape 241">
            <a:extLst>
              <a:ext uri="{FF2B5EF4-FFF2-40B4-BE49-F238E27FC236}">
                <a16:creationId xmlns:a16="http://schemas.microsoft.com/office/drawing/2014/main" id="{123E6B2F-94CF-3845-A6DA-3016C3009996}"/>
              </a:ext>
            </a:extLst>
          </xdr:cNvPr>
          <xdr:cNvSpPr/>
        </xdr:nvSpPr>
        <xdr:spPr>
          <a:xfrm>
            <a:off x="5597137" y="275207"/>
            <a:ext cx="49810" cy="100985"/>
          </a:xfrm>
          <a:custGeom>
            <a:avLst/>
            <a:gdLst/>
            <a:ahLst/>
            <a:cxnLst/>
            <a:rect l="0" t="0" r="0" b="0"/>
            <a:pathLst>
              <a:path w="49810" h="100985">
                <a:moveTo>
                  <a:pt x="49810" y="0"/>
                </a:moveTo>
                <a:lnTo>
                  <a:pt x="49810" y="10184"/>
                </a:lnTo>
                <a:lnTo>
                  <a:pt x="49670" y="10155"/>
                </a:lnTo>
                <a:cubicBezTo>
                  <a:pt x="27343" y="10155"/>
                  <a:pt x="11443" y="28011"/>
                  <a:pt x="11443" y="50198"/>
                </a:cubicBezTo>
                <a:lnTo>
                  <a:pt x="11443" y="50477"/>
                </a:lnTo>
                <a:cubicBezTo>
                  <a:pt x="11443" y="67117"/>
                  <a:pt x="20551" y="81486"/>
                  <a:pt x="34524" y="87630"/>
                </a:cubicBezTo>
                <a:lnTo>
                  <a:pt x="49810" y="90781"/>
                </a:lnTo>
                <a:lnTo>
                  <a:pt x="49810" y="100957"/>
                </a:lnTo>
                <a:lnTo>
                  <a:pt x="49670" y="100985"/>
                </a:lnTo>
                <a:cubicBezTo>
                  <a:pt x="19952" y="100985"/>
                  <a:pt x="0" y="77681"/>
                  <a:pt x="0" y="50757"/>
                </a:cubicBezTo>
                <a:lnTo>
                  <a:pt x="0" y="50477"/>
                </a:lnTo>
                <a:cubicBezTo>
                  <a:pt x="0" y="30284"/>
                  <a:pt x="11387" y="11970"/>
                  <a:pt x="29618" y="4075"/>
                </a:cubicBezTo>
                <a:lnTo>
                  <a:pt x="4981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4" name="Shape 242">
            <a:extLst>
              <a:ext uri="{FF2B5EF4-FFF2-40B4-BE49-F238E27FC236}">
                <a16:creationId xmlns:a16="http://schemas.microsoft.com/office/drawing/2014/main" id="{A9ECB596-7115-4A58-428F-9DB863D9D8CB}"/>
              </a:ext>
            </a:extLst>
          </xdr:cNvPr>
          <xdr:cNvSpPr/>
        </xdr:nvSpPr>
        <xdr:spPr>
          <a:xfrm>
            <a:off x="5642488" y="261059"/>
            <a:ext cx="4458" cy="5748"/>
          </a:xfrm>
          <a:custGeom>
            <a:avLst/>
            <a:gdLst/>
            <a:ahLst/>
            <a:cxnLst/>
            <a:rect l="0" t="0" r="0" b="0"/>
            <a:pathLst>
              <a:path w="4458" h="5748">
                <a:moveTo>
                  <a:pt x="4458" y="0"/>
                </a:moveTo>
                <a:lnTo>
                  <a:pt x="4458" y="5748"/>
                </a:lnTo>
                <a:lnTo>
                  <a:pt x="0" y="5748"/>
                </a:lnTo>
                <a:lnTo>
                  <a:pt x="4458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5" name="Shape 243">
            <a:extLst>
              <a:ext uri="{FF2B5EF4-FFF2-40B4-BE49-F238E27FC236}">
                <a16:creationId xmlns:a16="http://schemas.microsoft.com/office/drawing/2014/main" id="{35999BE8-72A2-EEE3-647E-191F866CBE7C}"/>
              </a:ext>
            </a:extLst>
          </xdr:cNvPr>
          <xdr:cNvSpPr/>
        </xdr:nvSpPr>
        <xdr:spPr>
          <a:xfrm>
            <a:off x="5646946" y="275176"/>
            <a:ext cx="49822" cy="100988"/>
          </a:xfrm>
          <a:custGeom>
            <a:avLst/>
            <a:gdLst/>
            <a:ahLst/>
            <a:cxnLst/>
            <a:rect l="0" t="0" r="0" b="0"/>
            <a:pathLst>
              <a:path w="49822" h="100988">
                <a:moveTo>
                  <a:pt x="152" y="0"/>
                </a:moveTo>
                <a:cubicBezTo>
                  <a:pt x="29870" y="0"/>
                  <a:pt x="49822" y="23305"/>
                  <a:pt x="49822" y="50229"/>
                </a:cubicBezTo>
                <a:lnTo>
                  <a:pt x="49822" y="50508"/>
                </a:lnTo>
                <a:cubicBezTo>
                  <a:pt x="49822" y="70710"/>
                  <a:pt x="38442" y="89020"/>
                  <a:pt x="20209" y="96912"/>
                </a:cubicBezTo>
                <a:lnTo>
                  <a:pt x="0" y="100988"/>
                </a:lnTo>
                <a:lnTo>
                  <a:pt x="0" y="90812"/>
                </a:lnTo>
                <a:lnTo>
                  <a:pt x="152" y="90843"/>
                </a:lnTo>
                <a:cubicBezTo>
                  <a:pt x="22466" y="90843"/>
                  <a:pt x="38367" y="72974"/>
                  <a:pt x="38367" y="50787"/>
                </a:cubicBezTo>
                <a:lnTo>
                  <a:pt x="38367" y="50508"/>
                </a:lnTo>
                <a:cubicBezTo>
                  <a:pt x="38367" y="33877"/>
                  <a:pt x="29265" y="19511"/>
                  <a:pt x="15296" y="13368"/>
                </a:cubicBezTo>
                <a:lnTo>
                  <a:pt x="0" y="10214"/>
                </a:lnTo>
                <a:lnTo>
                  <a:pt x="0" y="31"/>
                </a:lnTo>
                <a:lnTo>
                  <a:pt x="15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6" name="Shape 244">
            <a:extLst>
              <a:ext uri="{FF2B5EF4-FFF2-40B4-BE49-F238E27FC236}">
                <a16:creationId xmlns:a16="http://schemas.microsoft.com/office/drawing/2014/main" id="{74EAFFC0-70D0-48A6-DDD4-375017B3438B}"/>
              </a:ext>
            </a:extLst>
          </xdr:cNvPr>
          <xdr:cNvSpPr/>
        </xdr:nvSpPr>
        <xdr:spPr>
          <a:xfrm>
            <a:off x="5646946" y="248811"/>
            <a:ext cx="20510" cy="17996"/>
          </a:xfrm>
          <a:custGeom>
            <a:avLst/>
            <a:gdLst/>
            <a:ahLst/>
            <a:cxnLst/>
            <a:rect l="0" t="0" r="0" b="0"/>
            <a:pathLst>
              <a:path w="20510" h="17996">
                <a:moveTo>
                  <a:pt x="9499" y="0"/>
                </a:moveTo>
                <a:lnTo>
                  <a:pt x="20510" y="5029"/>
                </a:lnTo>
                <a:lnTo>
                  <a:pt x="4470" y="17996"/>
                </a:lnTo>
                <a:lnTo>
                  <a:pt x="0" y="17996"/>
                </a:lnTo>
                <a:lnTo>
                  <a:pt x="0" y="12248"/>
                </a:lnTo>
                <a:lnTo>
                  <a:pt x="949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7" name="Shape 245">
            <a:extLst>
              <a:ext uri="{FF2B5EF4-FFF2-40B4-BE49-F238E27FC236}">
                <a16:creationId xmlns:a16="http://schemas.microsoft.com/office/drawing/2014/main" id="{D12F79E0-9765-3B01-38CA-A2C54D20477B}"/>
              </a:ext>
            </a:extLst>
          </xdr:cNvPr>
          <xdr:cNvSpPr/>
        </xdr:nvSpPr>
        <xdr:spPr>
          <a:xfrm>
            <a:off x="5725577" y="276852"/>
            <a:ext cx="82601" cy="97663"/>
          </a:xfrm>
          <a:custGeom>
            <a:avLst/>
            <a:gdLst/>
            <a:ahLst/>
            <a:cxnLst/>
            <a:rect l="0" t="0" r="0" b="0"/>
            <a:pathLst>
              <a:path w="82601" h="97663">
                <a:moveTo>
                  <a:pt x="0" y="0"/>
                </a:moveTo>
                <a:lnTo>
                  <a:pt x="10325" y="0"/>
                </a:lnTo>
                <a:lnTo>
                  <a:pt x="71856" y="78270"/>
                </a:lnTo>
                <a:lnTo>
                  <a:pt x="71856" y="0"/>
                </a:lnTo>
                <a:lnTo>
                  <a:pt x="82601" y="0"/>
                </a:lnTo>
                <a:lnTo>
                  <a:pt x="82601" y="97663"/>
                </a:lnTo>
                <a:lnTo>
                  <a:pt x="73813" y="97663"/>
                </a:lnTo>
                <a:lnTo>
                  <a:pt x="10744" y="17577"/>
                </a:lnTo>
                <a:lnTo>
                  <a:pt x="1074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8" name="Shape 246">
            <a:extLst>
              <a:ext uri="{FF2B5EF4-FFF2-40B4-BE49-F238E27FC236}">
                <a16:creationId xmlns:a16="http://schemas.microsoft.com/office/drawing/2014/main" id="{8DD57B7B-5F4A-CDF7-B37D-5A5AB8740BE4}"/>
              </a:ext>
            </a:extLst>
          </xdr:cNvPr>
          <xdr:cNvSpPr/>
        </xdr:nvSpPr>
        <xdr:spPr>
          <a:xfrm>
            <a:off x="5888728" y="276849"/>
            <a:ext cx="42691" cy="97676"/>
          </a:xfrm>
          <a:custGeom>
            <a:avLst/>
            <a:gdLst/>
            <a:ahLst/>
            <a:cxnLst/>
            <a:rect l="0" t="0" r="0" b="0"/>
            <a:pathLst>
              <a:path w="42691" h="97676">
                <a:moveTo>
                  <a:pt x="0" y="0"/>
                </a:moveTo>
                <a:lnTo>
                  <a:pt x="33896" y="0"/>
                </a:lnTo>
                <a:lnTo>
                  <a:pt x="42691" y="1555"/>
                </a:lnTo>
                <a:lnTo>
                  <a:pt x="42691" y="11761"/>
                </a:lnTo>
                <a:lnTo>
                  <a:pt x="33896" y="10185"/>
                </a:lnTo>
                <a:lnTo>
                  <a:pt x="11011" y="10185"/>
                </a:lnTo>
                <a:lnTo>
                  <a:pt x="11011" y="87490"/>
                </a:lnTo>
                <a:lnTo>
                  <a:pt x="33896" y="87490"/>
                </a:lnTo>
                <a:lnTo>
                  <a:pt x="42691" y="85939"/>
                </a:lnTo>
                <a:lnTo>
                  <a:pt x="42691" y="96103"/>
                </a:lnTo>
                <a:lnTo>
                  <a:pt x="33896" y="97676"/>
                </a:lnTo>
                <a:lnTo>
                  <a:pt x="0" y="9767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89" name="Shape 247">
            <a:extLst>
              <a:ext uri="{FF2B5EF4-FFF2-40B4-BE49-F238E27FC236}">
                <a16:creationId xmlns:a16="http://schemas.microsoft.com/office/drawing/2014/main" id="{40AB7B24-B57E-CE48-88E5-0405231A6C43}"/>
              </a:ext>
            </a:extLst>
          </xdr:cNvPr>
          <xdr:cNvSpPr/>
        </xdr:nvSpPr>
        <xdr:spPr>
          <a:xfrm>
            <a:off x="5931420" y="278404"/>
            <a:ext cx="43110" cy="94548"/>
          </a:xfrm>
          <a:custGeom>
            <a:avLst/>
            <a:gdLst/>
            <a:ahLst/>
            <a:cxnLst/>
            <a:rect l="0" t="0" r="0" b="0"/>
            <a:pathLst>
              <a:path w="43110" h="94548">
                <a:moveTo>
                  <a:pt x="0" y="0"/>
                </a:moveTo>
                <a:lnTo>
                  <a:pt x="12265" y="2169"/>
                </a:lnTo>
                <a:cubicBezTo>
                  <a:pt x="31179" y="9386"/>
                  <a:pt x="43110" y="26398"/>
                  <a:pt x="43110" y="47010"/>
                </a:cubicBezTo>
                <a:lnTo>
                  <a:pt x="43110" y="47289"/>
                </a:lnTo>
                <a:cubicBezTo>
                  <a:pt x="43110" y="67901"/>
                  <a:pt x="31179" y="85063"/>
                  <a:pt x="12265" y="92356"/>
                </a:cubicBezTo>
                <a:lnTo>
                  <a:pt x="0" y="94548"/>
                </a:lnTo>
                <a:lnTo>
                  <a:pt x="0" y="84384"/>
                </a:lnTo>
                <a:lnTo>
                  <a:pt x="7950" y="82982"/>
                </a:lnTo>
                <a:cubicBezTo>
                  <a:pt x="22808" y="77261"/>
                  <a:pt x="31680" y="63790"/>
                  <a:pt x="31680" y="47569"/>
                </a:cubicBezTo>
                <a:lnTo>
                  <a:pt x="31680" y="47289"/>
                </a:lnTo>
                <a:cubicBezTo>
                  <a:pt x="31680" y="31068"/>
                  <a:pt x="22808" y="17433"/>
                  <a:pt x="7950" y="11629"/>
                </a:cubicBezTo>
                <a:lnTo>
                  <a:pt x="0" y="1020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0" name="Shape 248">
            <a:extLst>
              <a:ext uri="{FF2B5EF4-FFF2-40B4-BE49-F238E27FC236}">
                <a16:creationId xmlns:a16="http://schemas.microsoft.com/office/drawing/2014/main" id="{BE61D7ED-29A8-AA92-28E1-73A0C3AF1E72}"/>
              </a:ext>
            </a:extLst>
          </xdr:cNvPr>
          <xdr:cNvSpPr/>
        </xdr:nvSpPr>
        <xdr:spPr>
          <a:xfrm>
            <a:off x="6003352" y="276852"/>
            <a:ext cx="71298" cy="97663"/>
          </a:xfrm>
          <a:custGeom>
            <a:avLst/>
            <a:gdLst/>
            <a:ahLst/>
            <a:cxnLst/>
            <a:rect l="0" t="0" r="0" b="0"/>
            <a:pathLst>
              <a:path w="71298" h="97663">
                <a:moveTo>
                  <a:pt x="0" y="0"/>
                </a:moveTo>
                <a:lnTo>
                  <a:pt x="70612" y="0"/>
                </a:lnTo>
                <a:lnTo>
                  <a:pt x="70612" y="10046"/>
                </a:lnTo>
                <a:lnTo>
                  <a:pt x="11023" y="10046"/>
                </a:lnTo>
                <a:lnTo>
                  <a:pt x="11023" y="43396"/>
                </a:lnTo>
                <a:lnTo>
                  <a:pt x="64313" y="43396"/>
                </a:lnTo>
                <a:lnTo>
                  <a:pt x="64313" y="53442"/>
                </a:lnTo>
                <a:lnTo>
                  <a:pt x="11023" y="53442"/>
                </a:lnTo>
                <a:lnTo>
                  <a:pt x="11023" y="87617"/>
                </a:lnTo>
                <a:lnTo>
                  <a:pt x="71298" y="87617"/>
                </a:lnTo>
                <a:lnTo>
                  <a:pt x="7129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1" name="Shape 249">
            <a:extLst>
              <a:ext uri="{FF2B5EF4-FFF2-40B4-BE49-F238E27FC236}">
                <a16:creationId xmlns:a16="http://schemas.microsoft.com/office/drawing/2014/main" id="{48E4F7C7-85A9-AD90-E4E9-65B0AA7F0239}"/>
              </a:ext>
            </a:extLst>
          </xdr:cNvPr>
          <xdr:cNvSpPr/>
        </xdr:nvSpPr>
        <xdr:spPr>
          <a:xfrm>
            <a:off x="496641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7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7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2" name="Shape 250">
            <a:extLst>
              <a:ext uri="{FF2B5EF4-FFF2-40B4-BE49-F238E27FC236}">
                <a16:creationId xmlns:a16="http://schemas.microsoft.com/office/drawing/2014/main" id="{B786B2E8-E16D-C185-EF94-6D0A1B37C450}"/>
              </a:ext>
            </a:extLst>
          </xdr:cNvPr>
          <xdr:cNvSpPr/>
        </xdr:nvSpPr>
        <xdr:spPr>
          <a:xfrm>
            <a:off x="5068483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2" y="0"/>
                </a:moveTo>
                <a:lnTo>
                  <a:pt x="54350" y="0"/>
                </a:lnTo>
                <a:lnTo>
                  <a:pt x="54350" y="32288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2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3" name="Shape 251">
            <a:extLst>
              <a:ext uri="{FF2B5EF4-FFF2-40B4-BE49-F238E27FC236}">
                <a16:creationId xmlns:a16="http://schemas.microsoft.com/office/drawing/2014/main" id="{52EA3CED-55F6-C399-72B7-71882EF25FC2}"/>
              </a:ext>
            </a:extLst>
          </xdr:cNvPr>
          <xdr:cNvSpPr/>
        </xdr:nvSpPr>
        <xdr:spPr>
          <a:xfrm>
            <a:off x="5122833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3" y="32080"/>
                </a:lnTo>
                <a:lnTo>
                  <a:pt x="0" y="3228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4" name="Shape 252">
            <a:extLst>
              <a:ext uri="{FF2B5EF4-FFF2-40B4-BE49-F238E27FC236}">
                <a16:creationId xmlns:a16="http://schemas.microsoft.com/office/drawing/2014/main" id="{12A58972-0EB8-7E03-C377-BD71ECE25FF7}"/>
              </a:ext>
            </a:extLst>
          </xdr:cNvPr>
          <xdr:cNvSpPr/>
        </xdr:nvSpPr>
        <xdr:spPr>
          <a:xfrm>
            <a:off x="5174759" y="429249"/>
            <a:ext cx="85661" cy="97676"/>
          </a:xfrm>
          <a:custGeom>
            <a:avLst/>
            <a:gdLst/>
            <a:ahLst/>
            <a:cxnLst/>
            <a:rect l="0" t="0" r="0" b="0"/>
            <a:pathLst>
              <a:path w="85661" h="97676">
                <a:moveTo>
                  <a:pt x="0" y="0"/>
                </a:moveTo>
                <a:lnTo>
                  <a:pt x="85661" y="0"/>
                </a:lnTo>
                <a:lnTo>
                  <a:pt x="85661" y="23724"/>
                </a:lnTo>
                <a:lnTo>
                  <a:pt x="56375" y="23724"/>
                </a:lnTo>
                <a:lnTo>
                  <a:pt x="56375" y="97676"/>
                </a:lnTo>
                <a:lnTo>
                  <a:pt x="29299" y="97676"/>
                </a:lnTo>
                <a:lnTo>
                  <a:pt x="29299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5" name="Shape 253">
            <a:extLst>
              <a:ext uri="{FF2B5EF4-FFF2-40B4-BE49-F238E27FC236}">
                <a16:creationId xmlns:a16="http://schemas.microsoft.com/office/drawing/2014/main" id="{9C8C3AF9-CF9E-7AB7-9EC5-54BD5C057AE2}"/>
              </a:ext>
            </a:extLst>
          </xdr:cNvPr>
          <xdr:cNvSpPr/>
        </xdr:nvSpPr>
        <xdr:spPr>
          <a:xfrm>
            <a:off x="5257445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80" y="0"/>
                </a:moveTo>
                <a:lnTo>
                  <a:pt x="54350" y="0"/>
                </a:lnTo>
                <a:lnTo>
                  <a:pt x="54350" y="32256"/>
                </a:lnTo>
                <a:lnTo>
                  <a:pt x="43396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33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8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6" name="Shape 254">
            <a:extLst>
              <a:ext uri="{FF2B5EF4-FFF2-40B4-BE49-F238E27FC236}">
                <a16:creationId xmlns:a16="http://schemas.microsoft.com/office/drawing/2014/main" id="{5F64E58D-3697-BEB4-689A-6306B417E3B4}"/>
              </a:ext>
            </a:extLst>
          </xdr:cNvPr>
          <xdr:cNvSpPr/>
        </xdr:nvSpPr>
        <xdr:spPr>
          <a:xfrm>
            <a:off x="5311795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70" y="32080"/>
                </a:lnTo>
                <a:lnTo>
                  <a:pt x="0" y="32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7" name="Shape 255">
            <a:extLst>
              <a:ext uri="{FF2B5EF4-FFF2-40B4-BE49-F238E27FC236}">
                <a16:creationId xmlns:a16="http://schemas.microsoft.com/office/drawing/2014/main" id="{26BF1595-A4C6-D2EF-C541-5F74CCFE2FD2}"/>
              </a:ext>
            </a:extLst>
          </xdr:cNvPr>
          <xdr:cNvSpPr/>
        </xdr:nvSpPr>
        <xdr:spPr>
          <a:xfrm>
            <a:off x="5372916" y="427574"/>
            <a:ext cx="85242" cy="101016"/>
          </a:xfrm>
          <a:custGeom>
            <a:avLst/>
            <a:gdLst/>
            <a:ahLst/>
            <a:cxnLst/>
            <a:rect l="0" t="0" r="0" b="0"/>
            <a:pathLst>
              <a:path w="85242" h="101016">
                <a:moveTo>
                  <a:pt x="42418" y="0"/>
                </a:moveTo>
                <a:cubicBezTo>
                  <a:pt x="59004" y="0"/>
                  <a:pt x="71996" y="4470"/>
                  <a:pt x="82601" y="12979"/>
                </a:cubicBezTo>
                <a:lnTo>
                  <a:pt x="69050" y="32093"/>
                </a:lnTo>
                <a:cubicBezTo>
                  <a:pt x="60122" y="25819"/>
                  <a:pt x="50368" y="22466"/>
                  <a:pt x="41707" y="22466"/>
                </a:cubicBezTo>
                <a:cubicBezTo>
                  <a:pt x="35166" y="22466"/>
                  <a:pt x="31953" y="25260"/>
                  <a:pt x="31953" y="28740"/>
                </a:cubicBezTo>
                <a:lnTo>
                  <a:pt x="31953" y="29020"/>
                </a:lnTo>
                <a:cubicBezTo>
                  <a:pt x="31953" y="33490"/>
                  <a:pt x="35293" y="35446"/>
                  <a:pt x="48832" y="38519"/>
                </a:cubicBezTo>
                <a:cubicBezTo>
                  <a:pt x="71285" y="43396"/>
                  <a:pt x="85242" y="50660"/>
                  <a:pt x="85242" y="68936"/>
                </a:cubicBezTo>
                <a:lnTo>
                  <a:pt x="85242" y="69215"/>
                </a:lnTo>
                <a:cubicBezTo>
                  <a:pt x="85242" y="89167"/>
                  <a:pt x="69482" y="101016"/>
                  <a:pt x="45771" y="101016"/>
                </a:cubicBezTo>
                <a:cubicBezTo>
                  <a:pt x="28461" y="101016"/>
                  <a:pt x="11989" y="95580"/>
                  <a:pt x="0" y="84836"/>
                </a:cubicBezTo>
                <a:lnTo>
                  <a:pt x="15075" y="66840"/>
                </a:lnTo>
                <a:cubicBezTo>
                  <a:pt x="24689" y="74511"/>
                  <a:pt x="35433" y="78562"/>
                  <a:pt x="46736" y="78562"/>
                </a:cubicBezTo>
                <a:cubicBezTo>
                  <a:pt x="53988" y="78562"/>
                  <a:pt x="57899" y="76048"/>
                  <a:pt x="57899" y="71869"/>
                </a:cubicBezTo>
                <a:lnTo>
                  <a:pt x="57899" y="71577"/>
                </a:lnTo>
                <a:cubicBezTo>
                  <a:pt x="57899" y="67539"/>
                  <a:pt x="54699" y="65303"/>
                  <a:pt x="41440" y="62230"/>
                </a:cubicBezTo>
                <a:cubicBezTo>
                  <a:pt x="20650" y="57493"/>
                  <a:pt x="4597" y="51626"/>
                  <a:pt x="4597" y="31534"/>
                </a:cubicBezTo>
                <a:lnTo>
                  <a:pt x="4597" y="31255"/>
                </a:lnTo>
                <a:cubicBezTo>
                  <a:pt x="4597" y="13119"/>
                  <a:pt x="18974" y="0"/>
                  <a:pt x="4241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8" name="Shape 256">
            <a:extLst>
              <a:ext uri="{FF2B5EF4-FFF2-40B4-BE49-F238E27FC236}">
                <a16:creationId xmlns:a16="http://schemas.microsoft.com/office/drawing/2014/main" id="{8AC342DC-F1C4-25A4-C38B-6C71BBAC9266}"/>
              </a:ext>
            </a:extLst>
          </xdr:cNvPr>
          <xdr:cNvSpPr/>
        </xdr:nvSpPr>
        <xdr:spPr>
          <a:xfrm>
            <a:off x="5468571" y="429249"/>
            <a:ext cx="85674" cy="97676"/>
          </a:xfrm>
          <a:custGeom>
            <a:avLst/>
            <a:gdLst/>
            <a:ahLst/>
            <a:cxnLst/>
            <a:rect l="0" t="0" r="0" b="0"/>
            <a:pathLst>
              <a:path w="85674" h="97676">
                <a:moveTo>
                  <a:pt x="0" y="0"/>
                </a:moveTo>
                <a:lnTo>
                  <a:pt x="85674" y="0"/>
                </a:lnTo>
                <a:lnTo>
                  <a:pt x="85674" y="23724"/>
                </a:lnTo>
                <a:lnTo>
                  <a:pt x="56376" y="23724"/>
                </a:lnTo>
                <a:lnTo>
                  <a:pt x="56376" y="97676"/>
                </a:lnTo>
                <a:lnTo>
                  <a:pt x="29312" y="97676"/>
                </a:lnTo>
                <a:lnTo>
                  <a:pt x="29312" y="23724"/>
                </a:lnTo>
                <a:lnTo>
                  <a:pt x="0" y="2372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99" name="Shape 257">
            <a:extLst>
              <a:ext uri="{FF2B5EF4-FFF2-40B4-BE49-F238E27FC236}">
                <a16:creationId xmlns:a16="http://schemas.microsoft.com/office/drawing/2014/main" id="{417D72E0-8808-6701-CD6F-AE49F2B51312}"/>
              </a:ext>
            </a:extLst>
          </xdr:cNvPr>
          <xdr:cNvSpPr/>
        </xdr:nvSpPr>
        <xdr:spPr>
          <a:xfrm>
            <a:off x="5571628" y="429257"/>
            <a:ext cx="43262" cy="97663"/>
          </a:xfrm>
          <a:custGeom>
            <a:avLst/>
            <a:gdLst/>
            <a:ahLst/>
            <a:cxnLst/>
            <a:rect l="0" t="0" r="0" b="0"/>
            <a:pathLst>
              <a:path w="43262" h="97663">
                <a:moveTo>
                  <a:pt x="0" y="0"/>
                </a:moveTo>
                <a:lnTo>
                  <a:pt x="43262" y="0"/>
                </a:lnTo>
                <a:lnTo>
                  <a:pt x="43262" y="23432"/>
                </a:lnTo>
                <a:lnTo>
                  <a:pt x="27076" y="23432"/>
                </a:lnTo>
                <a:lnTo>
                  <a:pt x="27076" y="46876"/>
                </a:lnTo>
                <a:lnTo>
                  <a:pt x="43262" y="46876"/>
                </a:lnTo>
                <a:lnTo>
                  <a:pt x="43262" y="74606"/>
                </a:lnTo>
                <a:lnTo>
                  <a:pt x="38926" y="68085"/>
                </a:lnTo>
                <a:lnTo>
                  <a:pt x="27076" y="68085"/>
                </a:lnTo>
                <a:lnTo>
                  <a:pt x="27076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0" name="Shape 258">
            <a:extLst>
              <a:ext uri="{FF2B5EF4-FFF2-40B4-BE49-F238E27FC236}">
                <a16:creationId xmlns:a16="http://schemas.microsoft.com/office/drawing/2014/main" id="{D8D1CC99-DA45-29A6-E524-F6765E4A3EF9}"/>
              </a:ext>
            </a:extLst>
          </xdr:cNvPr>
          <xdr:cNvSpPr/>
        </xdr:nvSpPr>
        <xdr:spPr>
          <a:xfrm>
            <a:off x="5614890" y="429257"/>
            <a:ext cx="46590" cy="97663"/>
          </a:xfrm>
          <a:custGeom>
            <a:avLst/>
            <a:gdLst/>
            <a:ahLst/>
            <a:cxnLst/>
            <a:rect l="0" t="0" r="0" b="0"/>
            <a:pathLst>
              <a:path w="46590" h="97663">
                <a:moveTo>
                  <a:pt x="0" y="0"/>
                </a:moveTo>
                <a:lnTo>
                  <a:pt x="2927" y="0"/>
                </a:lnTo>
                <a:cubicBezTo>
                  <a:pt x="17850" y="0"/>
                  <a:pt x="28175" y="3899"/>
                  <a:pt x="34741" y="10604"/>
                </a:cubicBezTo>
                <a:cubicBezTo>
                  <a:pt x="40456" y="16180"/>
                  <a:pt x="43390" y="23711"/>
                  <a:pt x="43390" y="33350"/>
                </a:cubicBezTo>
                <a:lnTo>
                  <a:pt x="43390" y="33617"/>
                </a:lnTo>
                <a:cubicBezTo>
                  <a:pt x="43390" y="48552"/>
                  <a:pt x="35427" y="58458"/>
                  <a:pt x="23298" y="63614"/>
                </a:cubicBezTo>
                <a:lnTo>
                  <a:pt x="46590" y="97663"/>
                </a:lnTo>
                <a:lnTo>
                  <a:pt x="15335" y="97663"/>
                </a:lnTo>
                <a:lnTo>
                  <a:pt x="0" y="74606"/>
                </a:lnTo>
                <a:lnTo>
                  <a:pt x="0" y="46876"/>
                </a:lnTo>
                <a:lnTo>
                  <a:pt x="1670" y="46876"/>
                </a:lnTo>
                <a:cubicBezTo>
                  <a:pt x="10878" y="46876"/>
                  <a:pt x="16186" y="42405"/>
                  <a:pt x="16186" y="35293"/>
                </a:cubicBezTo>
                <a:lnTo>
                  <a:pt x="16186" y="35014"/>
                </a:lnTo>
                <a:cubicBezTo>
                  <a:pt x="16186" y="27343"/>
                  <a:pt x="10598" y="23432"/>
                  <a:pt x="1531" y="23432"/>
                </a:cubicBezTo>
                <a:lnTo>
                  <a:pt x="0" y="2343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1" name="Shape 259">
            <a:extLst>
              <a:ext uri="{FF2B5EF4-FFF2-40B4-BE49-F238E27FC236}">
                <a16:creationId xmlns:a16="http://schemas.microsoft.com/office/drawing/2014/main" id="{8E3EBEAE-2B18-B9BE-1F17-59A9FAB7BDF9}"/>
              </a:ext>
            </a:extLst>
          </xdr:cNvPr>
          <xdr:cNvSpPr/>
        </xdr:nvSpPr>
        <xdr:spPr>
          <a:xfrm>
            <a:off x="5674124" y="427312"/>
            <a:ext cx="52667" cy="101562"/>
          </a:xfrm>
          <a:custGeom>
            <a:avLst/>
            <a:gdLst/>
            <a:ahLst/>
            <a:cxnLst/>
            <a:rect l="0" t="0" r="0" b="0"/>
            <a:pathLst>
              <a:path w="52667" h="101562">
                <a:moveTo>
                  <a:pt x="52667" y="0"/>
                </a:moveTo>
                <a:lnTo>
                  <a:pt x="52667" y="24491"/>
                </a:lnTo>
                <a:lnTo>
                  <a:pt x="52451" y="24397"/>
                </a:lnTo>
                <a:cubicBezTo>
                  <a:pt x="37655" y="24397"/>
                  <a:pt x="27762" y="36411"/>
                  <a:pt x="27762" y="50496"/>
                </a:cubicBezTo>
                <a:lnTo>
                  <a:pt x="27762" y="50775"/>
                </a:lnTo>
                <a:cubicBezTo>
                  <a:pt x="27762" y="57824"/>
                  <a:pt x="30309" y="64418"/>
                  <a:pt x="34703" y="69250"/>
                </a:cubicBezTo>
                <a:lnTo>
                  <a:pt x="52667" y="77125"/>
                </a:lnTo>
                <a:lnTo>
                  <a:pt x="52667" y="101521"/>
                </a:lnTo>
                <a:lnTo>
                  <a:pt x="52451" y="101562"/>
                </a:lnTo>
                <a:cubicBezTo>
                  <a:pt x="22314" y="101562"/>
                  <a:pt x="0" y="79096"/>
                  <a:pt x="0" y="51055"/>
                </a:cubicBezTo>
                <a:lnTo>
                  <a:pt x="0" y="50775"/>
                </a:lnTo>
                <a:cubicBezTo>
                  <a:pt x="0" y="29744"/>
                  <a:pt x="12709" y="11692"/>
                  <a:pt x="31777" y="3980"/>
                </a:cubicBezTo>
                <a:lnTo>
                  <a:pt x="5266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2" name="Shape 260">
            <a:extLst>
              <a:ext uri="{FF2B5EF4-FFF2-40B4-BE49-F238E27FC236}">
                <a16:creationId xmlns:a16="http://schemas.microsoft.com/office/drawing/2014/main" id="{8BC826B1-AE01-75D1-9AD7-52E018D82E59}"/>
              </a:ext>
            </a:extLst>
          </xdr:cNvPr>
          <xdr:cNvSpPr/>
        </xdr:nvSpPr>
        <xdr:spPr>
          <a:xfrm>
            <a:off x="5726791" y="427299"/>
            <a:ext cx="52527" cy="101533"/>
          </a:xfrm>
          <a:custGeom>
            <a:avLst/>
            <a:gdLst/>
            <a:ahLst/>
            <a:cxnLst/>
            <a:rect l="0" t="0" r="0" b="0"/>
            <a:pathLst>
              <a:path w="52527" h="101533">
                <a:moveTo>
                  <a:pt x="64" y="0"/>
                </a:moveTo>
                <a:cubicBezTo>
                  <a:pt x="30200" y="0"/>
                  <a:pt x="52527" y="22466"/>
                  <a:pt x="52527" y="50508"/>
                </a:cubicBezTo>
                <a:lnTo>
                  <a:pt x="52527" y="50787"/>
                </a:lnTo>
                <a:cubicBezTo>
                  <a:pt x="52527" y="71828"/>
                  <a:pt x="39819" y="89875"/>
                  <a:pt x="20744" y="97584"/>
                </a:cubicBezTo>
                <a:lnTo>
                  <a:pt x="0" y="101533"/>
                </a:lnTo>
                <a:lnTo>
                  <a:pt x="0" y="77137"/>
                </a:lnTo>
                <a:lnTo>
                  <a:pt x="64" y="77165"/>
                </a:lnTo>
                <a:cubicBezTo>
                  <a:pt x="14999" y="77165"/>
                  <a:pt x="24905" y="65151"/>
                  <a:pt x="24905" y="51067"/>
                </a:cubicBezTo>
                <a:lnTo>
                  <a:pt x="24905" y="50787"/>
                </a:lnTo>
                <a:cubicBezTo>
                  <a:pt x="24905" y="43739"/>
                  <a:pt x="22358" y="37144"/>
                  <a:pt x="17945" y="32312"/>
                </a:cubicBezTo>
                <a:lnTo>
                  <a:pt x="0" y="24503"/>
                </a:lnTo>
                <a:lnTo>
                  <a:pt x="0" y="12"/>
                </a:lnTo>
                <a:lnTo>
                  <a:pt x="6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3" name="Shape 261">
            <a:extLst>
              <a:ext uri="{FF2B5EF4-FFF2-40B4-BE49-F238E27FC236}">
                <a16:creationId xmlns:a16="http://schemas.microsoft.com/office/drawing/2014/main" id="{66D3410D-F906-1616-81FF-D28F36F46FEE}"/>
              </a:ext>
            </a:extLst>
          </xdr:cNvPr>
          <xdr:cNvSpPr/>
        </xdr:nvSpPr>
        <xdr:spPr>
          <a:xfrm>
            <a:off x="5843127" y="429252"/>
            <a:ext cx="103810" cy="97663"/>
          </a:xfrm>
          <a:custGeom>
            <a:avLst/>
            <a:gdLst/>
            <a:ahLst/>
            <a:cxnLst/>
            <a:rect l="0" t="0" r="0" b="0"/>
            <a:pathLst>
              <a:path w="103810" h="97663">
                <a:moveTo>
                  <a:pt x="0" y="0"/>
                </a:moveTo>
                <a:lnTo>
                  <a:pt x="28613" y="0"/>
                </a:lnTo>
                <a:lnTo>
                  <a:pt x="51905" y="37821"/>
                </a:lnTo>
                <a:lnTo>
                  <a:pt x="75209" y="0"/>
                </a:lnTo>
                <a:lnTo>
                  <a:pt x="103810" y="0"/>
                </a:lnTo>
                <a:lnTo>
                  <a:pt x="103810" y="97663"/>
                </a:lnTo>
                <a:lnTo>
                  <a:pt x="76886" y="97663"/>
                </a:lnTo>
                <a:lnTo>
                  <a:pt x="76886" y="41580"/>
                </a:lnTo>
                <a:lnTo>
                  <a:pt x="51905" y="79807"/>
                </a:lnTo>
                <a:lnTo>
                  <a:pt x="51346" y="79807"/>
                </a:lnTo>
                <a:lnTo>
                  <a:pt x="26518" y="41859"/>
                </a:lnTo>
                <a:lnTo>
                  <a:pt x="2651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4" name="Shape 262">
            <a:extLst>
              <a:ext uri="{FF2B5EF4-FFF2-40B4-BE49-F238E27FC236}">
                <a16:creationId xmlns:a16="http://schemas.microsoft.com/office/drawing/2014/main" id="{FA2CFB98-213A-D77B-7FF2-143F9A1114BD}"/>
              </a:ext>
            </a:extLst>
          </xdr:cNvPr>
          <xdr:cNvSpPr/>
        </xdr:nvSpPr>
        <xdr:spPr>
          <a:xfrm>
            <a:off x="5968503" y="429258"/>
            <a:ext cx="90970" cy="99479"/>
          </a:xfrm>
          <a:custGeom>
            <a:avLst/>
            <a:gdLst/>
            <a:ahLst/>
            <a:cxnLst/>
            <a:rect l="0" t="0" r="0" b="0"/>
            <a:pathLst>
              <a:path w="90970" h="99479">
                <a:moveTo>
                  <a:pt x="0" y="0"/>
                </a:moveTo>
                <a:lnTo>
                  <a:pt x="27483" y="0"/>
                </a:lnTo>
                <a:lnTo>
                  <a:pt x="27483" y="54267"/>
                </a:lnTo>
                <a:cubicBezTo>
                  <a:pt x="27483" y="68364"/>
                  <a:pt x="34607" y="75057"/>
                  <a:pt x="45479" y="75057"/>
                </a:cubicBezTo>
                <a:cubicBezTo>
                  <a:pt x="56362" y="75057"/>
                  <a:pt x="63474" y="68643"/>
                  <a:pt x="63474" y="54966"/>
                </a:cubicBezTo>
                <a:lnTo>
                  <a:pt x="63474" y="0"/>
                </a:lnTo>
                <a:lnTo>
                  <a:pt x="90970" y="0"/>
                </a:lnTo>
                <a:lnTo>
                  <a:pt x="90970" y="54127"/>
                </a:lnTo>
                <a:cubicBezTo>
                  <a:pt x="90970" y="85662"/>
                  <a:pt x="72961" y="99479"/>
                  <a:pt x="45212" y="99479"/>
                </a:cubicBezTo>
                <a:cubicBezTo>
                  <a:pt x="17437" y="99479"/>
                  <a:pt x="0" y="85382"/>
                  <a:pt x="0" y="54826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5" name="Shape 263">
            <a:extLst>
              <a:ext uri="{FF2B5EF4-FFF2-40B4-BE49-F238E27FC236}">
                <a16:creationId xmlns:a16="http://schemas.microsoft.com/office/drawing/2014/main" id="{FFB246C0-E9AA-C38D-6FF5-F5CCBD910C40}"/>
              </a:ext>
            </a:extLst>
          </xdr:cNvPr>
          <xdr:cNvSpPr/>
        </xdr:nvSpPr>
        <xdr:spPr>
          <a:xfrm>
            <a:off x="6081028" y="429252"/>
            <a:ext cx="92240" cy="97663"/>
          </a:xfrm>
          <a:custGeom>
            <a:avLst/>
            <a:gdLst/>
            <a:ahLst/>
            <a:cxnLst/>
            <a:rect l="0" t="0" r="0" b="0"/>
            <a:pathLst>
              <a:path w="92240" h="97663">
                <a:moveTo>
                  <a:pt x="0" y="0"/>
                </a:moveTo>
                <a:lnTo>
                  <a:pt x="25260" y="0"/>
                </a:lnTo>
                <a:lnTo>
                  <a:pt x="65443" y="51626"/>
                </a:lnTo>
                <a:lnTo>
                  <a:pt x="65443" y="0"/>
                </a:lnTo>
                <a:lnTo>
                  <a:pt x="92240" y="0"/>
                </a:lnTo>
                <a:lnTo>
                  <a:pt x="92240" y="97663"/>
                </a:lnTo>
                <a:lnTo>
                  <a:pt x="68517" y="97663"/>
                </a:lnTo>
                <a:lnTo>
                  <a:pt x="26784" y="44094"/>
                </a:lnTo>
                <a:lnTo>
                  <a:pt x="26784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6" name="Shape 1125">
            <a:extLst>
              <a:ext uri="{FF2B5EF4-FFF2-40B4-BE49-F238E27FC236}">
                <a16:creationId xmlns:a16="http://schemas.microsoft.com/office/drawing/2014/main" id="{C2891F5C-3135-168E-124D-C0EBC37E2B26}"/>
              </a:ext>
            </a:extLst>
          </xdr:cNvPr>
          <xdr:cNvSpPr/>
        </xdr:nvSpPr>
        <xdr:spPr>
          <a:xfrm>
            <a:off x="6196625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7" name="Shape 265">
            <a:extLst>
              <a:ext uri="{FF2B5EF4-FFF2-40B4-BE49-F238E27FC236}">
                <a16:creationId xmlns:a16="http://schemas.microsoft.com/office/drawing/2014/main" id="{DD5B8764-1242-01B1-4FA6-1E21E5160D19}"/>
              </a:ext>
            </a:extLst>
          </xdr:cNvPr>
          <xdr:cNvSpPr/>
        </xdr:nvSpPr>
        <xdr:spPr>
          <a:xfrm>
            <a:off x="6243896" y="427299"/>
            <a:ext cx="93625" cy="101575"/>
          </a:xfrm>
          <a:custGeom>
            <a:avLst/>
            <a:gdLst/>
            <a:ahLst/>
            <a:cxnLst/>
            <a:rect l="0" t="0" r="0" b="0"/>
            <a:pathLst>
              <a:path w="93625" h="101575">
                <a:moveTo>
                  <a:pt x="51498" y="0"/>
                </a:moveTo>
                <a:cubicBezTo>
                  <a:pt x="71438" y="0"/>
                  <a:pt x="84277" y="8369"/>
                  <a:pt x="92926" y="20371"/>
                </a:cubicBezTo>
                <a:lnTo>
                  <a:pt x="72555" y="36131"/>
                </a:lnTo>
                <a:cubicBezTo>
                  <a:pt x="66967" y="29159"/>
                  <a:pt x="60566" y="24701"/>
                  <a:pt x="51206" y="24701"/>
                </a:cubicBezTo>
                <a:cubicBezTo>
                  <a:pt x="37541" y="24701"/>
                  <a:pt x="27902" y="36271"/>
                  <a:pt x="27902" y="50508"/>
                </a:cubicBezTo>
                <a:lnTo>
                  <a:pt x="27902" y="50787"/>
                </a:lnTo>
                <a:cubicBezTo>
                  <a:pt x="27902" y="65443"/>
                  <a:pt x="37541" y="76873"/>
                  <a:pt x="51206" y="76873"/>
                </a:cubicBezTo>
                <a:cubicBezTo>
                  <a:pt x="61392" y="76873"/>
                  <a:pt x="67399" y="72136"/>
                  <a:pt x="73266" y="65024"/>
                </a:cubicBezTo>
                <a:lnTo>
                  <a:pt x="93625" y="79527"/>
                </a:lnTo>
                <a:cubicBezTo>
                  <a:pt x="84417" y="92227"/>
                  <a:pt x="71996" y="101575"/>
                  <a:pt x="50381" y="101575"/>
                </a:cubicBezTo>
                <a:cubicBezTo>
                  <a:pt x="22479" y="101575"/>
                  <a:pt x="0" y="80226"/>
                  <a:pt x="0" y="51067"/>
                </a:cubicBezTo>
                <a:lnTo>
                  <a:pt x="0" y="50787"/>
                </a:lnTo>
                <a:cubicBezTo>
                  <a:pt x="0" y="22327"/>
                  <a:pt x="21920" y="0"/>
                  <a:pt x="51498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8" name="Shape 1126">
            <a:extLst>
              <a:ext uri="{FF2B5EF4-FFF2-40B4-BE49-F238E27FC236}">
                <a16:creationId xmlns:a16="http://schemas.microsoft.com/office/drawing/2014/main" id="{75188C15-4C6D-5A7E-9D12-40FC52C554DE}"/>
              </a:ext>
            </a:extLst>
          </xdr:cNvPr>
          <xdr:cNvSpPr/>
        </xdr:nvSpPr>
        <xdr:spPr>
          <a:xfrm>
            <a:off x="6355184" y="429247"/>
            <a:ext cx="27216" cy="97663"/>
          </a:xfrm>
          <a:custGeom>
            <a:avLst/>
            <a:gdLst/>
            <a:ahLst/>
            <a:cxnLst/>
            <a:rect l="0" t="0" r="0" b="0"/>
            <a:pathLst>
              <a:path w="27216" h="97663">
                <a:moveTo>
                  <a:pt x="0" y="0"/>
                </a:moveTo>
                <a:lnTo>
                  <a:pt x="27216" y="0"/>
                </a:lnTo>
                <a:lnTo>
                  <a:pt x="27216" y="97663"/>
                </a:lnTo>
                <a:lnTo>
                  <a:pt x="0" y="97663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09" name="Shape 267">
            <a:extLst>
              <a:ext uri="{FF2B5EF4-FFF2-40B4-BE49-F238E27FC236}">
                <a16:creationId xmlns:a16="http://schemas.microsoft.com/office/drawing/2014/main" id="{E5FEF66D-A9CB-469A-AF9E-51BE3F1EC47A}"/>
              </a:ext>
            </a:extLst>
          </xdr:cNvPr>
          <xdr:cNvSpPr/>
        </xdr:nvSpPr>
        <xdr:spPr>
          <a:xfrm>
            <a:off x="6405790" y="429256"/>
            <a:ext cx="41243" cy="97663"/>
          </a:xfrm>
          <a:custGeom>
            <a:avLst/>
            <a:gdLst/>
            <a:ahLst/>
            <a:cxnLst/>
            <a:rect l="0" t="0" r="0" b="0"/>
            <a:pathLst>
              <a:path w="41243" h="97663">
                <a:moveTo>
                  <a:pt x="0" y="0"/>
                </a:moveTo>
                <a:lnTo>
                  <a:pt x="41243" y="0"/>
                </a:lnTo>
                <a:lnTo>
                  <a:pt x="41243" y="23164"/>
                </a:lnTo>
                <a:lnTo>
                  <a:pt x="39777" y="22746"/>
                </a:lnTo>
                <a:lnTo>
                  <a:pt x="27077" y="22746"/>
                </a:lnTo>
                <a:lnTo>
                  <a:pt x="27077" y="48552"/>
                </a:lnTo>
                <a:lnTo>
                  <a:pt x="39916" y="48552"/>
                </a:lnTo>
                <a:lnTo>
                  <a:pt x="41243" y="48146"/>
                </a:lnTo>
                <a:lnTo>
                  <a:pt x="41243" y="69533"/>
                </a:lnTo>
                <a:lnTo>
                  <a:pt x="40475" y="69761"/>
                </a:lnTo>
                <a:lnTo>
                  <a:pt x="27077" y="69761"/>
                </a:lnTo>
                <a:lnTo>
                  <a:pt x="27077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0" name="Shape 268">
            <a:extLst>
              <a:ext uri="{FF2B5EF4-FFF2-40B4-BE49-F238E27FC236}">
                <a16:creationId xmlns:a16="http://schemas.microsoft.com/office/drawing/2014/main" id="{393BDAE2-41E5-368F-EA0A-6D4B65092883}"/>
              </a:ext>
            </a:extLst>
          </xdr:cNvPr>
          <xdr:cNvSpPr/>
        </xdr:nvSpPr>
        <xdr:spPr>
          <a:xfrm>
            <a:off x="6447033" y="429256"/>
            <a:ext cx="41231" cy="69533"/>
          </a:xfrm>
          <a:custGeom>
            <a:avLst/>
            <a:gdLst/>
            <a:ahLst/>
            <a:cxnLst/>
            <a:rect l="0" t="0" r="0" b="0"/>
            <a:pathLst>
              <a:path w="41231" h="69533">
                <a:moveTo>
                  <a:pt x="0" y="0"/>
                </a:moveTo>
                <a:lnTo>
                  <a:pt x="616" y="0"/>
                </a:lnTo>
                <a:cubicBezTo>
                  <a:pt x="25330" y="0"/>
                  <a:pt x="41231" y="12700"/>
                  <a:pt x="41231" y="34315"/>
                </a:cubicBezTo>
                <a:lnTo>
                  <a:pt x="41231" y="34595"/>
                </a:lnTo>
                <a:cubicBezTo>
                  <a:pt x="41231" y="46107"/>
                  <a:pt x="36799" y="54899"/>
                  <a:pt x="29332" y="60812"/>
                </a:cubicBezTo>
                <a:lnTo>
                  <a:pt x="0" y="69533"/>
                </a:lnTo>
                <a:lnTo>
                  <a:pt x="0" y="48146"/>
                </a:lnTo>
                <a:lnTo>
                  <a:pt x="10030" y="45079"/>
                </a:lnTo>
                <a:cubicBezTo>
                  <a:pt x="12700" y="42863"/>
                  <a:pt x="14167" y="39688"/>
                  <a:pt x="14167" y="35852"/>
                </a:cubicBezTo>
                <a:lnTo>
                  <a:pt x="14167" y="35585"/>
                </a:lnTo>
                <a:cubicBezTo>
                  <a:pt x="14167" y="31394"/>
                  <a:pt x="12700" y="28184"/>
                  <a:pt x="10013" y="26022"/>
                </a:cubicBezTo>
                <a:lnTo>
                  <a:pt x="0" y="23164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1" name="Shape 269">
            <a:extLst>
              <a:ext uri="{FF2B5EF4-FFF2-40B4-BE49-F238E27FC236}">
                <a16:creationId xmlns:a16="http://schemas.microsoft.com/office/drawing/2014/main" id="{3252A3D2-ED9D-DFE1-F0C7-E1C367F86F6E}"/>
              </a:ext>
            </a:extLst>
          </xdr:cNvPr>
          <xdr:cNvSpPr/>
        </xdr:nvSpPr>
        <xdr:spPr>
          <a:xfrm>
            <a:off x="6487646" y="428556"/>
            <a:ext cx="54350" cy="98361"/>
          </a:xfrm>
          <a:custGeom>
            <a:avLst/>
            <a:gdLst/>
            <a:ahLst/>
            <a:cxnLst/>
            <a:rect l="0" t="0" r="0" b="0"/>
            <a:pathLst>
              <a:path w="54350" h="98361">
                <a:moveTo>
                  <a:pt x="41593" y="0"/>
                </a:moveTo>
                <a:lnTo>
                  <a:pt x="54350" y="0"/>
                </a:lnTo>
                <a:lnTo>
                  <a:pt x="54350" y="32287"/>
                </a:lnTo>
                <a:lnTo>
                  <a:pt x="43397" y="59855"/>
                </a:lnTo>
                <a:lnTo>
                  <a:pt x="54350" y="59855"/>
                </a:lnTo>
                <a:lnTo>
                  <a:pt x="54350" y="80924"/>
                </a:lnTo>
                <a:lnTo>
                  <a:pt x="35446" y="80924"/>
                </a:lnTo>
                <a:lnTo>
                  <a:pt x="28473" y="98361"/>
                </a:lnTo>
                <a:lnTo>
                  <a:pt x="0" y="98361"/>
                </a:lnTo>
                <a:lnTo>
                  <a:pt x="4159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2" name="Shape 270">
            <a:extLst>
              <a:ext uri="{FF2B5EF4-FFF2-40B4-BE49-F238E27FC236}">
                <a16:creationId xmlns:a16="http://schemas.microsoft.com/office/drawing/2014/main" id="{A8C7EF7D-18B6-DD96-8936-9BDDF311E701}"/>
              </a:ext>
            </a:extLst>
          </xdr:cNvPr>
          <xdr:cNvSpPr/>
        </xdr:nvSpPr>
        <xdr:spPr>
          <a:xfrm>
            <a:off x="6541996" y="428556"/>
            <a:ext cx="54908" cy="98361"/>
          </a:xfrm>
          <a:custGeom>
            <a:avLst/>
            <a:gdLst/>
            <a:ahLst/>
            <a:cxnLst/>
            <a:rect l="0" t="0" r="0" b="0"/>
            <a:pathLst>
              <a:path w="54908" h="98361">
                <a:moveTo>
                  <a:pt x="0" y="0"/>
                </a:moveTo>
                <a:lnTo>
                  <a:pt x="13329" y="0"/>
                </a:lnTo>
                <a:lnTo>
                  <a:pt x="54908" y="98361"/>
                </a:lnTo>
                <a:lnTo>
                  <a:pt x="25889" y="98361"/>
                </a:lnTo>
                <a:lnTo>
                  <a:pt x="18764" y="80924"/>
                </a:lnTo>
                <a:lnTo>
                  <a:pt x="0" y="80924"/>
                </a:lnTo>
                <a:lnTo>
                  <a:pt x="0" y="59855"/>
                </a:lnTo>
                <a:lnTo>
                  <a:pt x="10954" y="59855"/>
                </a:lnTo>
                <a:lnTo>
                  <a:pt x="82" y="32080"/>
                </a:lnTo>
                <a:lnTo>
                  <a:pt x="0" y="3228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sp macro="" textlink="">
        <xdr:nvSpPr>
          <xdr:cNvPr id="113" name="Shape 271">
            <a:extLst>
              <a:ext uri="{FF2B5EF4-FFF2-40B4-BE49-F238E27FC236}">
                <a16:creationId xmlns:a16="http://schemas.microsoft.com/office/drawing/2014/main" id="{7290AA60-6FA4-16B7-5504-77262E2A7863}"/>
              </a:ext>
            </a:extLst>
          </xdr:cNvPr>
          <xdr:cNvSpPr/>
        </xdr:nvSpPr>
        <xdr:spPr>
          <a:xfrm>
            <a:off x="6611911" y="429252"/>
            <a:ext cx="74358" cy="97663"/>
          </a:xfrm>
          <a:custGeom>
            <a:avLst/>
            <a:gdLst/>
            <a:ahLst/>
            <a:cxnLst/>
            <a:rect l="0" t="0" r="0" b="0"/>
            <a:pathLst>
              <a:path w="74358" h="97663">
                <a:moveTo>
                  <a:pt x="0" y="0"/>
                </a:moveTo>
                <a:lnTo>
                  <a:pt x="27063" y="0"/>
                </a:lnTo>
                <a:lnTo>
                  <a:pt x="27063" y="73952"/>
                </a:lnTo>
                <a:lnTo>
                  <a:pt x="74358" y="73952"/>
                </a:lnTo>
                <a:lnTo>
                  <a:pt x="74358" y="97663"/>
                </a:lnTo>
                <a:lnTo>
                  <a:pt x="0" y="9766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  <xdr:pic>
        <xdr:nvPicPr>
          <xdr:cNvPr id="114" name="Picture 1105">
            <a:extLst>
              <a:ext uri="{FF2B5EF4-FFF2-40B4-BE49-F238E27FC236}">
                <a16:creationId xmlns:a16="http://schemas.microsoft.com/office/drawing/2014/main" id="{B1861DA0-958B-B4D6-97C2-7ED839F6E81D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30715" y="0"/>
            <a:ext cx="64008" cy="786384"/>
          </a:xfrm>
          <a:prstGeom prst="rect">
            <a:avLst/>
          </a:prstGeom>
        </xdr:spPr>
      </xdr:pic>
      <xdr:sp macro="" textlink="">
        <xdr:nvSpPr>
          <xdr:cNvPr id="115" name="Shape 1127">
            <a:extLst>
              <a:ext uri="{FF2B5EF4-FFF2-40B4-BE49-F238E27FC236}">
                <a16:creationId xmlns:a16="http://schemas.microsoft.com/office/drawing/2014/main" id="{00EA151E-4206-1893-7A04-F6BAD22A77E8}"/>
              </a:ext>
            </a:extLst>
          </xdr:cNvPr>
          <xdr:cNvSpPr/>
        </xdr:nvSpPr>
        <xdr:spPr>
          <a:xfrm>
            <a:off x="4814954" y="88"/>
            <a:ext cx="12751" cy="790334"/>
          </a:xfrm>
          <a:custGeom>
            <a:avLst/>
            <a:gdLst/>
            <a:ahLst/>
            <a:cxnLst/>
            <a:rect l="0" t="0" r="0" b="0"/>
            <a:pathLst>
              <a:path w="12751" h="790334">
                <a:moveTo>
                  <a:pt x="0" y="0"/>
                </a:moveTo>
                <a:lnTo>
                  <a:pt x="12751" y="0"/>
                </a:lnTo>
                <a:lnTo>
                  <a:pt x="12751" y="790334"/>
                </a:lnTo>
                <a:lnTo>
                  <a:pt x="0" y="79033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22201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s-MX"/>
          </a:p>
        </xdr:txBody>
      </xdr:sp>
    </xdr:grpSp>
    <xdr:clientData/>
  </xdr:twoCellAnchor>
  <xdr:twoCellAnchor editAs="oneCell">
    <xdr:from>
      <xdr:col>8</xdr:col>
      <xdr:colOff>285750</xdr:colOff>
      <xdr:row>1</xdr:row>
      <xdr:rowOff>38100</xdr:rowOff>
    </xdr:from>
    <xdr:to>
      <xdr:col>8</xdr:col>
      <xdr:colOff>1028650</xdr:colOff>
      <xdr:row>3</xdr:row>
      <xdr:rowOff>182120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7CE3E92C-95C3-48D1-936A-4E3CB262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9025" y="276225"/>
          <a:ext cx="742900" cy="10965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</xdr:row>
      <xdr:rowOff>257175</xdr:rowOff>
    </xdr:from>
    <xdr:to>
      <xdr:col>6</xdr:col>
      <xdr:colOff>104775</xdr:colOff>
      <xdr:row>2</xdr:row>
      <xdr:rowOff>466725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A500DE2-E046-46B9-8999-DB36C2F6B0FE}"/>
            </a:ext>
          </a:extLst>
        </xdr:cNvPr>
        <xdr:cNvGrpSpPr/>
      </xdr:nvGrpSpPr>
      <xdr:grpSpPr>
        <a:xfrm>
          <a:off x="1733550" y="495300"/>
          <a:ext cx="3819525" cy="685800"/>
          <a:chOff x="2669932" y="2820545"/>
          <a:chExt cx="6852136" cy="1257119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E96FDCA4-AD85-3C98-BB04-E588F89E4E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096000" y="2820545"/>
            <a:ext cx="3426068" cy="1216909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629895A-81C7-78CE-DCA4-FA93CD8FD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69932" y="2860756"/>
            <a:ext cx="3650722" cy="121690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600075</xdr:colOff>
      <xdr:row>1</xdr:row>
      <xdr:rowOff>57150</xdr:rowOff>
    </xdr:from>
    <xdr:to>
      <xdr:col>8</xdr:col>
      <xdr:colOff>1342975</xdr:colOff>
      <xdr:row>3</xdr:row>
      <xdr:rowOff>188470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FEC147F-D213-4120-B902-2E8F2AF5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10525" y="295275"/>
          <a:ext cx="742900" cy="1096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irgralplaneacionbj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jonh.comercioviapublica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jonh.comercioviapublica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akecaludia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dirconta.titularcuentapublica@gmail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irconta.titularcuentapublica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akecaludia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ontrolpptalcancun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dirfinancieracancun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deppresupuestocancun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viclea.deuda@g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esoreriamunicipal.bj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zofemat.certificacion@hotmail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zofemat.certificacion@hot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fiscalizacion@cancun.gob.m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fiscalizacion@cancun.gob.m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ingresoscoordinados@cancun.gob.m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ingresoscoordinados@cancun.gob.m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ingresoscoordinados@cancun.gob.m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damian_plascencia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damian_plascencia@hotmail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damian_plascencia@hot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tesoreriamunicipal.bj@gmail.com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damian_plascencia@hotmail.com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david.mendieta@cancun.gob.mx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david.mendieta@cancun.gob.m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avid.mendieta@cancun.gob.m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avid.mendieta@cancun.gob.m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esoreriamunicipal.bj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soreriamunicipal.bj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catastroadmvo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atastroadmvo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catastroadmvo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jonh.comercioviapublic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358E-3C70-40DC-B334-4A40552D2A76}">
  <dimension ref="B1:Q53"/>
  <sheetViews>
    <sheetView showGridLines="0" tabSelected="1" topLeftCell="A41" zoomScaleNormal="100" workbookViewId="0">
      <selection activeCell="E3" sqref="E3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54" t="s">
        <v>0</v>
      </c>
      <c r="C6" s="55"/>
      <c r="D6" s="55"/>
      <c r="E6" s="55"/>
      <c r="F6" s="55"/>
      <c r="G6" s="55"/>
      <c r="H6" s="56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62" t="s">
        <v>465</v>
      </c>
      <c r="C7" s="63"/>
      <c r="D7" s="63"/>
      <c r="E7" s="63"/>
      <c r="F7" s="63"/>
      <c r="G7" s="63"/>
      <c r="H7" s="64"/>
      <c r="J7" s="3"/>
      <c r="K7" s="3"/>
      <c r="L7" s="3"/>
      <c r="M7" s="3"/>
      <c r="N7" s="3"/>
      <c r="O7" s="3"/>
      <c r="P7" s="3"/>
      <c r="Q7" s="3"/>
    </row>
    <row r="8" spans="2:17" ht="21" customHeight="1" x14ac:dyDescent="0.35">
      <c r="B8" s="54" t="s">
        <v>55</v>
      </c>
      <c r="C8" s="55"/>
      <c r="D8" s="55"/>
      <c r="E8" s="55"/>
      <c r="F8" s="55" t="s">
        <v>95</v>
      </c>
      <c r="G8" s="55"/>
      <c r="H8" s="6" t="s">
        <v>1</v>
      </c>
      <c r="J8" s="4"/>
      <c r="K8" s="4"/>
      <c r="L8" s="4"/>
      <c r="M8" s="4"/>
      <c r="N8" s="4"/>
      <c r="O8" s="4"/>
      <c r="P8" s="4"/>
      <c r="Q8" s="4"/>
    </row>
    <row r="9" spans="2:17" ht="39.75" customHeight="1" x14ac:dyDescent="0.35">
      <c r="B9" s="57" t="s">
        <v>472</v>
      </c>
      <c r="C9" s="58"/>
      <c r="D9" s="58"/>
      <c r="E9" s="58"/>
      <c r="F9" s="58" t="s">
        <v>83</v>
      </c>
      <c r="G9" s="58"/>
      <c r="H9" s="22" t="s">
        <v>461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54" t="s">
        <v>2</v>
      </c>
      <c r="C10" s="55"/>
      <c r="D10" s="55"/>
      <c r="E10" s="55"/>
      <c r="F10" s="55"/>
      <c r="G10" s="55"/>
      <c r="H10" s="56"/>
    </row>
    <row r="11" spans="2:17" ht="25.5" customHeight="1" x14ac:dyDescent="0.35">
      <c r="B11" s="38" t="s">
        <v>3</v>
      </c>
      <c r="C11" s="55" t="s">
        <v>4</v>
      </c>
      <c r="D11" s="55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48" t="s">
        <v>460</v>
      </c>
      <c r="C12" s="68" t="s">
        <v>459</v>
      </c>
      <c r="D12" s="68"/>
      <c r="E12" s="21" t="s">
        <v>458</v>
      </c>
      <c r="F12" s="21" t="s">
        <v>457</v>
      </c>
      <c r="G12" s="21" t="s">
        <v>456</v>
      </c>
      <c r="H12" s="5" t="s">
        <v>455</v>
      </c>
    </row>
    <row r="13" spans="2:17" ht="16.5" customHeight="1" x14ac:dyDescent="0.35">
      <c r="B13" s="69" t="s">
        <v>10</v>
      </c>
      <c r="C13" s="70"/>
      <c r="D13" s="70"/>
      <c r="E13" s="70"/>
      <c r="F13" s="70"/>
      <c r="G13" s="55" t="s">
        <v>11</v>
      </c>
      <c r="H13" s="56"/>
    </row>
    <row r="14" spans="2:17" ht="16.5" customHeight="1" x14ac:dyDescent="0.35">
      <c r="B14" s="9" t="s">
        <v>12</v>
      </c>
      <c r="C14" s="71" t="s">
        <v>13</v>
      </c>
      <c r="D14" s="71"/>
      <c r="E14" s="10" t="s">
        <v>14</v>
      </c>
      <c r="F14" s="17" t="s">
        <v>5</v>
      </c>
      <c r="G14" s="17" t="s">
        <v>15</v>
      </c>
      <c r="H14" s="6" t="s">
        <v>16</v>
      </c>
    </row>
    <row r="15" spans="2:17" ht="21" customHeight="1" x14ac:dyDescent="0.35">
      <c r="B15" s="7" t="s">
        <v>17</v>
      </c>
      <c r="C15" s="58" t="s">
        <v>99</v>
      </c>
      <c r="D15" s="58"/>
      <c r="E15" s="18" t="s">
        <v>454</v>
      </c>
      <c r="F15" s="18" t="s">
        <v>19</v>
      </c>
      <c r="G15" s="18" t="s">
        <v>453</v>
      </c>
      <c r="H15" s="22" t="s">
        <v>443</v>
      </c>
    </row>
    <row r="16" spans="2:17" ht="30.95" customHeight="1" x14ac:dyDescent="0.35">
      <c r="B16" s="54" t="s">
        <v>452</v>
      </c>
      <c r="C16" s="55"/>
      <c r="D16" s="55"/>
      <c r="E16" s="55"/>
      <c r="F16" s="55" t="s">
        <v>20</v>
      </c>
      <c r="G16" s="55"/>
      <c r="H16" s="56"/>
    </row>
    <row r="17" spans="2:13" ht="47.1" customHeight="1" x14ac:dyDescent="0.35">
      <c r="B17" s="72" t="s">
        <v>61</v>
      </c>
      <c r="C17" s="73"/>
      <c r="D17" s="74" t="s">
        <v>60</v>
      </c>
      <c r="E17" s="73"/>
      <c r="F17" s="55" t="s">
        <v>62</v>
      </c>
      <c r="G17" s="55"/>
      <c r="H17" s="6" t="s">
        <v>63</v>
      </c>
    </row>
    <row r="18" spans="2:13" ht="18" customHeight="1" x14ac:dyDescent="0.35">
      <c r="B18" s="85" t="s">
        <v>451</v>
      </c>
      <c r="C18" s="86"/>
      <c r="D18" s="87" t="s">
        <v>8</v>
      </c>
      <c r="E18" s="86"/>
      <c r="F18" s="68" t="s">
        <v>450</v>
      </c>
      <c r="G18" s="68"/>
      <c r="H18" s="5" t="s">
        <v>124</v>
      </c>
    </row>
    <row r="19" spans="2:13" ht="15.75" customHeight="1" x14ac:dyDescent="0.35">
      <c r="B19" s="54" t="s">
        <v>21</v>
      </c>
      <c r="C19" s="55"/>
      <c r="D19" s="55"/>
      <c r="E19" s="55"/>
      <c r="F19" s="55"/>
      <c r="G19" s="55"/>
      <c r="H19" s="56"/>
    </row>
    <row r="20" spans="2:13" ht="48" customHeight="1" x14ac:dyDescent="0.35">
      <c r="B20" s="65" t="s">
        <v>466</v>
      </c>
      <c r="C20" s="66"/>
      <c r="D20" s="66"/>
      <c r="E20" s="66"/>
      <c r="F20" s="66"/>
      <c r="G20" s="66"/>
      <c r="H20" s="67"/>
    </row>
    <row r="21" spans="2:13" ht="15.75" customHeight="1" x14ac:dyDescent="0.35">
      <c r="B21" s="54" t="s">
        <v>22</v>
      </c>
      <c r="C21" s="55"/>
      <c r="D21" s="55"/>
      <c r="E21" s="55"/>
      <c r="F21" s="55"/>
      <c r="G21" s="55"/>
      <c r="H21" s="56"/>
    </row>
    <row r="22" spans="2:13" ht="50.25" customHeight="1" x14ac:dyDescent="0.35">
      <c r="B22" s="57"/>
      <c r="C22" s="58"/>
      <c r="D22" s="58"/>
      <c r="E22" s="58"/>
      <c r="F22" s="58"/>
      <c r="G22" s="58"/>
      <c r="H22" s="88"/>
    </row>
    <row r="23" spans="2:13" ht="15.75" customHeight="1" x14ac:dyDescent="0.35">
      <c r="B23" s="54" t="s">
        <v>23</v>
      </c>
      <c r="C23" s="55"/>
      <c r="D23" s="55"/>
      <c r="E23" s="55"/>
      <c r="F23" s="55" t="s">
        <v>24</v>
      </c>
      <c r="G23" s="55"/>
      <c r="H23" s="56"/>
    </row>
    <row r="24" spans="2:13" ht="24.75" customHeight="1" x14ac:dyDescent="0.35">
      <c r="B24" s="57" t="s">
        <v>74</v>
      </c>
      <c r="C24" s="58"/>
      <c r="D24" s="58"/>
      <c r="E24" s="58"/>
      <c r="F24" s="58" t="s">
        <v>264</v>
      </c>
      <c r="G24" s="58"/>
      <c r="H24" s="88"/>
    </row>
    <row r="25" spans="2:13" x14ac:dyDescent="0.35">
      <c r="B25" s="54" t="s">
        <v>25</v>
      </c>
      <c r="C25" s="55"/>
      <c r="D25" s="55"/>
      <c r="E25" s="55"/>
      <c r="F25" s="55" t="s">
        <v>26</v>
      </c>
      <c r="G25" s="55"/>
      <c r="H25" s="56"/>
    </row>
    <row r="26" spans="2:13" ht="15.95" customHeight="1" x14ac:dyDescent="0.35">
      <c r="B26" s="54" t="s">
        <v>27</v>
      </c>
      <c r="C26" s="55"/>
      <c r="D26" s="55" t="s">
        <v>28</v>
      </c>
      <c r="E26" s="55"/>
      <c r="F26" s="17" t="s">
        <v>27</v>
      </c>
      <c r="G26" s="17" t="s">
        <v>29</v>
      </c>
      <c r="H26" s="6" t="s">
        <v>28</v>
      </c>
    </row>
    <row r="27" spans="2:13" x14ac:dyDescent="0.35">
      <c r="B27" s="89" t="s">
        <v>467</v>
      </c>
      <c r="C27" s="58"/>
      <c r="D27" s="58" t="s">
        <v>467</v>
      </c>
      <c r="E27" s="58"/>
      <c r="F27" s="13">
        <v>0.80059999999999998</v>
      </c>
      <c r="G27" s="13">
        <v>0</v>
      </c>
      <c r="H27" s="22">
        <v>2025</v>
      </c>
      <c r="J27" s="1">
        <f>(90-88.7)/88.7</f>
        <v>1.4656144306651603E-2</v>
      </c>
    </row>
    <row r="28" spans="2:13" ht="19.5" customHeight="1" x14ac:dyDescent="0.35">
      <c r="B28" s="54" t="s">
        <v>30</v>
      </c>
      <c r="C28" s="55"/>
      <c r="D28" s="55"/>
      <c r="E28" s="55"/>
      <c r="F28" s="55"/>
      <c r="G28" s="55"/>
      <c r="H28" s="56"/>
    </row>
    <row r="29" spans="2:13" ht="19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13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13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  <c r="J31" s="94"/>
      <c r="K31" s="94"/>
      <c r="L31" s="47"/>
      <c r="M31" s="47"/>
    </row>
    <row r="32" spans="2:13" ht="15" customHeight="1" x14ac:dyDescent="0.35">
      <c r="B32" s="54" t="s">
        <v>34</v>
      </c>
      <c r="C32" s="55"/>
      <c r="D32" s="55"/>
      <c r="E32" s="55"/>
      <c r="F32" s="55"/>
      <c r="G32" s="55"/>
      <c r="H32" s="56"/>
    </row>
    <row r="33" spans="2:12" ht="165.75" customHeight="1" x14ac:dyDescent="0.35">
      <c r="B33" s="95" t="s">
        <v>555</v>
      </c>
      <c r="C33" s="96"/>
      <c r="D33" s="96"/>
      <c r="E33" s="96"/>
      <c r="F33" s="96"/>
      <c r="G33" s="96"/>
      <c r="H33" s="97"/>
    </row>
    <row r="34" spans="2:12" ht="20.100000000000001" customHeight="1" x14ac:dyDescent="0.35">
      <c r="B34" s="54" t="s">
        <v>35</v>
      </c>
      <c r="C34" s="55"/>
      <c r="D34" s="55"/>
      <c r="E34" s="55"/>
      <c r="F34" s="55"/>
      <c r="G34" s="55"/>
      <c r="H34" s="56"/>
      <c r="I34" s="98"/>
      <c r="J34" s="94"/>
      <c r="K34" s="47"/>
      <c r="L34" s="47"/>
    </row>
    <row r="35" spans="2:12" ht="27.95" customHeight="1" x14ac:dyDescent="0.35">
      <c r="B35" s="38" t="s">
        <v>36</v>
      </c>
      <c r="C35" s="17" t="s">
        <v>37</v>
      </c>
      <c r="D35" s="17" t="s">
        <v>38</v>
      </c>
      <c r="E35" s="17" t="s">
        <v>94</v>
      </c>
      <c r="F35" s="17" t="s">
        <v>39</v>
      </c>
      <c r="G35" s="55" t="s">
        <v>448</v>
      </c>
      <c r="H35" s="56"/>
    </row>
    <row r="36" spans="2:12" ht="38.1" customHeight="1" x14ac:dyDescent="0.35">
      <c r="B36" s="41">
        <v>1</v>
      </c>
      <c r="C36" s="13">
        <v>1</v>
      </c>
      <c r="D36" s="13" t="s">
        <v>468</v>
      </c>
      <c r="E36" s="13" t="s">
        <v>468</v>
      </c>
      <c r="F36" s="13">
        <v>0.5</v>
      </c>
      <c r="G36" s="58"/>
      <c r="H36" s="88"/>
    </row>
    <row r="37" spans="2:12" ht="27" customHeight="1" x14ac:dyDescent="0.35">
      <c r="B37" s="99" t="s">
        <v>76</v>
      </c>
      <c r="C37" s="100"/>
      <c r="D37" s="100"/>
      <c r="E37" s="100"/>
      <c r="F37" s="100"/>
      <c r="G37" s="100"/>
      <c r="H37" s="101"/>
    </row>
    <row r="38" spans="2:12" ht="14.1" customHeight="1" x14ac:dyDescent="0.35">
      <c r="B38" s="54" t="s">
        <v>41</v>
      </c>
      <c r="C38" s="55"/>
      <c r="D38" s="55"/>
      <c r="E38" s="55"/>
      <c r="F38" s="55" t="s">
        <v>42</v>
      </c>
      <c r="G38" s="55"/>
      <c r="H38" s="56"/>
    </row>
    <row r="39" spans="2:12" ht="14.1" customHeight="1" x14ac:dyDescent="0.35">
      <c r="B39" s="57" t="s">
        <v>469</v>
      </c>
      <c r="C39" s="58"/>
      <c r="D39" s="58"/>
      <c r="E39" s="58"/>
      <c r="F39" s="58" t="s">
        <v>470</v>
      </c>
      <c r="G39" s="58"/>
      <c r="H39" s="88"/>
    </row>
    <row r="40" spans="2:12" ht="17.100000000000001" customHeight="1" x14ac:dyDescent="0.35">
      <c r="B40" s="54" t="s">
        <v>43</v>
      </c>
      <c r="C40" s="55"/>
      <c r="D40" s="55"/>
      <c r="E40" s="55"/>
      <c r="F40" s="55" t="s">
        <v>44</v>
      </c>
      <c r="G40" s="55"/>
      <c r="H40" s="56"/>
    </row>
    <row r="41" spans="2:12" ht="21" customHeight="1" x14ac:dyDescent="0.35">
      <c r="B41" s="102"/>
      <c r="C41" s="58"/>
      <c r="D41" s="58"/>
      <c r="E41" s="58"/>
      <c r="F41" s="58" t="s">
        <v>74</v>
      </c>
      <c r="G41" s="58"/>
      <c r="H41" s="88"/>
    </row>
    <row r="42" spans="2:12" ht="15" customHeight="1" x14ac:dyDescent="0.35">
      <c r="B42" s="54" t="s">
        <v>45</v>
      </c>
      <c r="C42" s="55"/>
      <c r="D42" s="55"/>
      <c r="E42" s="55"/>
      <c r="F42" s="55" t="s">
        <v>46</v>
      </c>
      <c r="G42" s="55"/>
      <c r="H42" s="56"/>
    </row>
    <row r="43" spans="2:12" ht="12.95" customHeight="1" x14ac:dyDescent="0.35">
      <c r="B43" s="90" t="s">
        <v>469</v>
      </c>
      <c r="C43" s="91"/>
      <c r="D43" s="91"/>
      <c r="E43" s="92"/>
      <c r="F43" s="58" t="s">
        <v>470</v>
      </c>
      <c r="G43" s="58"/>
      <c r="H43" s="88"/>
    </row>
    <row r="44" spans="2:12" ht="24" customHeight="1" x14ac:dyDescent="0.35">
      <c r="B44" s="54" t="s">
        <v>47</v>
      </c>
      <c r="C44" s="55"/>
      <c r="D44" s="55"/>
      <c r="E44" s="55"/>
      <c r="F44" s="55" t="s">
        <v>48</v>
      </c>
      <c r="G44" s="55"/>
      <c r="H44" s="56"/>
    </row>
    <row r="45" spans="2:12" ht="14.1" customHeight="1" x14ac:dyDescent="0.35">
      <c r="B45" s="102"/>
      <c r="C45" s="58"/>
      <c r="D45" s="58"/>
      <c r="E45" s="58"/>
      <c r="F45" s="58" t="s">
        <v>74</v>
      </c>
      <c r="G45" s="58"/>
      <c r="H45" s="88"/>
    </row>
    <row r="46" spans="2:12" ht="14.1" customHeight="1" x14ac:dyDescent="0.35">
      <c r="B46" s="99" t="s">
        <v>447</v>
      </c>
      <c r="C46" s="100"/>
      <c r="D46" s="100"/>
      <c r="E46" s="100"/>
      <c r="F46" s="100"/>
      <c r="G46" s="100"/>
      <c r="H46" s="101"/>
    </row>
    <row r="47" spans="2:12" ht="15.95" customHeight="1" x14ac:dyDescent="0.35">
      <c r="B47" s="57" t="s">
        <v>552</v>
      </c>
      <c r="C47" s="58"/>
      <c r="D47" s="58"/>
      <c r="E47" s="58"/>
      <c r="F47" s="58"/>
      <c r="G47" s="58"/>
      <c r="H47" s="88"/>
    </row>
    <row r="48" spans="2:12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554</v>
      </c>
      <c r="C49" s="91"/>
      <c r="D49" s="91"/>
      <c r="E49" s="92"/>
      <c r="F49" s="93" t="s">
        <v>446</v>
      </c>
      <c r="G49" s="91"/>
      <c r="H49" s="111"/>
    </row>
    <row r="50" spans="2:8" ht="16.5" customHeight="1" x14ac:dyDescent="0.35">
      <c r="B50" s="54" t="s">
        <v>52</v>
      </c>
      <c r="C50" s="55"/>
      <c r="D50" s="55"/>
      <c r="E50" s="55"/>
      <c r="F50" s="55" t="s">
        <v>53</v>
      </c>
      <c r="G50" s="55"/>
      <c r="H50" s="56"/>
    </row>
    <row r="51" spans="2:8" ht="15" customHeight="1" thickBot="1" x14ac:dyDescent="0.4">
      <c r="B51" s="193" t="s">
        <v>553</v>
      </c>
      <c r="C51" s="194"/>
      <c r="D51" s="194"/>
      <c r="E51" s="194"/>
      <c r="F51" s="112">
        <v>9981266707</v>
      </c>
      <c r="G51" s="112"/>
      <c r="H51" s="113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80">
    <mergeCell ref="B52:H52"/>
    <mergeCell ref="B53:H53"/>
    <mergeCell ref="B49:E49"/>
    <mergeCell ref="F49:H49"/>
    <mergeCell ref="B50:E50"/>
    <mergeCell ref="F50:H50"/>
    <mergeCell ref="B51:E51"/>
    <mergeCell ref="F51:H51"/>
    <mergeCell ref="F44:H44"/>
    <mergeCell ref="B45:E45"/>
    <mergeCell ref="B46:H46"/>
    <mergeCell ref="B47:H47"/>
    <mergeCell ref="B48:E48"/>
    <mergeCell ref="F48:H48"/>
    <mergeCell ref="F45:H45"/>
    <mergeCell ref="B43:E43"/>
    <mergeCell ref="F43:H43"/>
    <mergeCell ref="B44:E44"/>
    <mergeCell ref="G35:H35"/>
    <mergeCell ref="G36:H36"/>
    <mergeCell ref="B37:H37"/>
    <mergeCell ref="B39:E39"/>
    <mergeCell ref="F39:H39"/>
    <mergeCell ref="B38:E38"/>
    <mergeCell ref="F38:H38"/>
    <mergeCell ref="B40:E40"/>
    <mergeCell ref="F40:H40"/>
    <mergeCell ref="B41:E41"/>
    <mergeCell ref="F41:H41"/>
    <mergeCell ref="B42:E42"/>
    <mergeCell ref="F42:H42"/>
    <mergeCell ref="B31:D31"/>
    <mergeCell ref="E31:F31"/>
    <mergeCell ref="G31:H31"/>
    <mergeCell ref="B34:H34"/>
    <mergeCell ref="J31:K31"/>
    <mergeCell ref="B32:H32"/>
    <mergeCell ref="B33:H33"/>
    <mergeCell ref="I34:J34"/>
    <mergeCell ref="F25:H25"/>
    <mergeCell ref="B26:C26"/>
    <mergeCell ref="D26:E26"/>
    <mergeCell ref="B27:C27"/>
    <mergeCell ref="B28:H28"/>
    <mergeCell ref="B30:D30"/>
    <mergeCell ref="E30:F30"/>
    <mergeCell ref="G30:H30"/>
    <mergeCell ref="B29:H29"/>
    <mergeCell ref="B18:C18"/>
    <mergeCell ref="D18:E18"/>
    <mergeCell ref="D27:E27"/>
    <mergeCell ref="B21:H21"/>
    <mergeCell ref="B22:H22"/>
    <mergeCell ref="B23:E23"/>
    <mergeCell ref="F23:H23"/>
    <mergeCell ref="B24:E24"/>
    <mergeCell ref="F24:H24"/>
    <mergeCell ref="B25:E25"/>
    <mergeCell ref="F18:G18"/>
    <mergeCell ref="B19:H19"/>
    <mergeCell ref="C11:D11"/>
    <mergeCell ref="B20:H20"/>
    <mergeCell ref="C12:D12"/>
    <mergeCell ref="B13:F13"/>
    <mergeCell ref="G13:H13"/>
    <mergeCell ref="C14:D14"/>
    <mergeCell ref="C15:D15"/>
    <mergeCell ref="B16:E16"/>
    <mergeCell ref="B17:C17"/>
    <mergeCell ref="D17:E17"/>
    <mergeCell ref="F17:G17"/>
    <mergeCell ref="F16:H16"/>
    <mergeCell ref="B10:H10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35" priority="1" operator="containsText" text="NO DISPONIBLE">
      <formula>NOT(ISERROR(SEARCH("NO DISPONIBLE",B36)))</formula>
    </cfRule>
    <cfRule type="cellIs" dxfId="134" priority="2" stopIfTrue="1" operator="greaterThanOrEqual">
      <formula>0.7</formula>
    </cfRule>
    <cfRule type="cellIs" dxfId="133" priority="3" stopIfTrue="1" operator="between">
      <formula>0.5</formula>
      <formula>0.7</formula>
    </cfRule>
    <cfRule type="cellIs" dxfId="132" priority="4" stopIfTrue="1" operator="lessThanOrEqual">
      <formula>0.5</formula>
    </cfRule>
  </conditionalFormatting>
  <hyperlinks>
    <hyperlink ref="B51" r:id="rId1" xr:uid="{89D950A2-4357-45A2-8B8A-FFE8CCF20094}"/>
  </hyperlinks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54A45F5-7EC8-7542-863C-7C3EAD81D0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FIN'!B36:F36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F6419-C9BC-4FA2-A774-24134B21BE82}">
  <sheetPr>
    <pageSetUpPr fitToPage="1"/>
  </sheetPr>
  <dimension ref="C1:R53"/>
  <sheetViews>
    <sheetView showGridLines="0" zoomScaleNormal="100" workbookViewId="0">
      <selection activeCell="C41" sqref="C41:F41"/>
    </sheetView>
  </sheetViews>
  <sheetFormatPr baseColWidth="10" defaultColWidth="11.42578125" defaultRowHeight="18" x14ac:dyDescent="0.35"/>
  <cols>
    <col min="1" max="2" width="11.42578125" style="1"/>
    <col min="3" max="4" width="14.7109375" style="1" customWidth="1"/>
    <col min="5" max="6" width="12.42578125" style="1" customWidth="1"/>
    <col min="7" max="7" width="16.42578125" style="1" customWidth="1"/>
    <col min="8" max="8" width="13.42578125" style="1" customWidth="1"/>
    <col min="9" max="9" width="27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177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  <c r="R8" s="4"/>
    </row>
    <row r="9" spans="3:18" ht="30.75" customHeight="1" x14ac:dyDescent="0.35">
      <c r="C9" s="57" t="s">
        <v>472</v>
      </c>
      <c r="D9" s="58"/>
      <c r="E9" s="58"/>
      <c r="F9" s="58"/>
      <c r="G9" s="93" t="s">
        <v>176</v>
      </c>
      <c r="H9" s="92"/>
      <c r="I9" s="22" t="s">
        <v>85</v>
      </c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179" t="s">
        <v>2</v>
      </c>
      <c r="D10" s="180"/>
      <c r="E10" s="180"/>
      <c r="F10" s="180"/>
      <c r="G10" s="180"/>
      <c r="H10" s="180"/>
      <c r="I10" s="181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65</v>
      </c>
      <c r="D12" s="87" t="s">
        <v>165</v>
      </c>
      <c r="E12" s="86"/>
      <c r="F12" s="21" t="s">
        <v>65</v>
      </c>
      <c r="G12" s="21" t="s">
        <v>66</v>
      </c>
      <c r="H12" s="21" t="s">
        <v>70</v>
      </c>
      <c r="I12" s="5" t="s">
        <v>8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125</v>
      </c>
      <c r="D15" s="93" t="s">
        <v>164</v>
      </c>
      <c r="E15" s="92"/>
      <c r="F15" s="18" t="s">
        <v>163</v>
      </c>
      <c r="G15" s="18" t="s">
        <v>162</v>
      </c>
      <c r="H15" s="19" t="s">
        <v>137</v>
      </c>
      <c r="I15" s="22" t="s">
        <v>96</v>
      </c>
    </row>
    <row r="16" spans="3:18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57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72</v>
      </c>
      <c r="H18" s="68"/>
      <c r="I18" s="5" t="s">
        <v>175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48" customHeight="1" x14ac:dyDescent="0.35">
      <c r="C20" s="163" t="s">
        <v>174</v>
      </c>
      <c r="D20" s="164"/>
      <c r="E20" s="164"/>
      <c r="F20" s="164"/>
      <c r="G20" s="164"/>
      <c r="H20" s="164"/>
      <c r="I20" s="165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173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1500</v>
      </c>
      <c r="D27" s="146"/>
      <c r="E27" s="93">
        <v>2022</v>
      </c>
      <c r="F27" s="92"/>
      <c r="G27" s="40">
        <v>1600</v>
      </c>
      <c r="H27" s="13">
        <f>(G27-C27)/C27</f>
        <v>6.6666666666666666E-2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7.7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45.9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108.75" customHeight="1" x14ac:dyDescent="0.35">
      <c r="C33" s="173" t="s">
        <v>487</v>
      </c>
      <c r="D33" s="174"/>
      <c r="E33" s="174"/>
      <c r="F33" s="174"/>
      <c r="G33" s="174"/>
      <c r="H33" s="174"/>
      <c r="I33" s="175"/>
    </row>
    <row r="34" spans="3:9" ht="20.100000000000001" customHeight="1" x14ac:dyDescent="0.35">
      <c r="C34" s="54" t="s">
        <v>35</v>
      </c>
      <c r="D34" s="55"/>
      <c r="E34" s="55"/>
      <c r="F34" s="55"/>
      <c r="G34" s="55"/>
      <c r="H34" s="55"/>
      <c r="I34" s="56"/>
    </row>
    <row r="35" spans="3:9" ht="27.95" customHeight="1" thickBot="1" x14ac:dyDescent="0.4">
      <c r="C35" s="38" t="s">
        <v>36</v>
      </c>
      <c r="D35" s="17" t="s">
        <v>37</v>
      </c>
      <c r="E35" s="42" t="s">
        <v>38</v>
      </c>
      <c r="F35" s="17" t="s">
        <v>94</v>
      </c>
      <c r="G35" s="17" t="s">
        <v>39</v>
      </c>
      <c r="H35" s="55" t="s">
        <v>40</v>
      </c>
      <c r="I35" s="56"/>
    </row>
    <row r="36" spans="3:9" ht="38.1" customHeight="1" thickBot="1" x14ac:dyDescent="0.4">
      <c r="C36" s="49">
        <v>1.02</v>
      </c>
      <c r="D36" s="50">
        <v>1.46</v>
      </c>
      <c r="E36" s="50" t="s">
        <v>468</v>
      </c>
      <c r="F36" s="50" t="s">
        <v>468</v>
      </c>
      <c r="G36" s="51">
        <v>0.62</v>
      </c>
      <c r="H36" s="58"/>
      <c r="I36" s="88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172</v>
      </c>
      <c r="D39" s="91"/>
      <c r="E39" s="91"/>
      <c r="F39" s="92"/>
      <c r="G39" s="93" t="s">
        <v>171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5.5" customHeight="1" x14ac:dyDescent="0.35">
      <c r="C41" s="90" t="s">
        <v>489</v>
      </c>
      <c r="D41" s="91"/>
      <c r="E41" s="91"/>
      <c r="F41" s="92"/>
      <c r="G41" s="93" t="s">
        <v>168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170</v>
      </c>
      <c r="D43" s="91"/>
      <c r="E43" s="91"/>
      <c r="F43" s="92"/>
      <c r="G43" s="93" t="s">
        <v>169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23.25" customHeight="1" x14ac:dyDescent="0.35">
      <c r="C45" s="90" t="s">
        <v>489</v>
      </c>
      <c r="D45" s="91"/>
      <c r="E45" s="91"/>
      <c r="F45" s="92"/>
      <c r="G45" s="93" t="s">
        <v>168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152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151</v>
      </c>
      <c r="D49" s="91"/>
      <c r="E49" s="91"/>
      <c r="F49" s="92"/>
      <c r="G49" s="93" t="s">
        <v>150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76" t="s">
        <v>149</v>
      </c>
      <c r="D51" s="177"/>
      <c r="E51" s="177"/>
      <c r="F51" s="178"/>
      <c r="G51" s="125" t="s">
        <v>148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C45:F45"/>
    <mergeCell ref="G45:I45"/>
    <mergeCell ref="C53:I53"/>
    <mergeCell ref="C46:I46"/>
    <mergeCell ref="C47:I47"/>
    <mergeCell ref="C48:F48"/>
    <mergeCell ref="G48:I48"/>
    <mergeCell ref="C49:F49"/>
    <mergeCell ref="G49:I49"/>
    <mergeCell ref="C50:F50"/>
    <mergeCell ref="G50:I50"/>
    <mergeCell ref="C51:F51"/>
    <mergeCell ref="G51:I51"/>
    <mergeCell ref="C52:I52"/>
    <mergeCell ref="C42:F42"/>
    <mergeCell ref="G42:I42"/>
    <mergeCell ref="C43:F43"/>
    <mergeCell ref="G43:I43"/>
    <mergeCell ref="C44:F44"/>
    <mergeCell ref="G44:I44"/>
    <mergeCell ref="C40:F40"/>
    <mergeCell ref="G40:I40"/>
    <mergeCell ref="C38:F38"/>
    <mergeCell ref="G38:I38"/>
    <mergeCell ref="C41:F41"/>
    <mergeCell ref="G41:I41"/>
    <mergeCell ref="C34:I34"/>
    <mergeCell ref="C37:I37"/>
    <mergeCell ref="H36:I36"/>
    <mergeCell ref="H35:I35"/>
    <mergeCell ref="C39:F39"/>
    <mergeCell ref="G39:I39"/>
    <mergeCell ref="C29:I29"/>
    <mergeCell ref="C30:E30"/>
    <mergeCell ref="F30:G30"/>
    <mergeCell ref="C32:I32"/>
    <mergeCell ref="C33:I33"/>
    <mergeCell ref="H30:I30"/>
    <mergeCell ref="C31:E31"/>
    <mergeCell ref="F31:G31"/>
    <mergeCell ref="H31:I31"/>
    <mergeCell ref="G24:I24"/>
    <mergeCell ref="C25:F25"/>
    <mergeCell ref="G25:I25"/>
    <mergeCell ref="C28:I28"/>
    <mergeCell ref="C26:D26"/>
    <mergeCell ref="E26:F26"/>
    <mergeCell ref="C27:D27"/>
    <mergeCell ref="E27:F27"/>
    <mergeCell ref="C24:F24"/>
    <mergeCell ref="G23:I23"/>
    <mergeCell ref="G16:I16"/>
    <mergeCell ref="G17:H17"/>
    <mergeCell ref="G18:H18"/>
    <mergeCell ref="C19:I19"/>
    <mergeCell ref="C20:I20"/>
    <mergeCell ref="C23:F23"/>
    <mergeCell ref="C17:F17"/>
    <mergeCell ref="C18:F18"/>
    <mergeCell ref="C22:I22"/>
    <mergeCell ref="D15:E15"/>
    <mergeCell ref="C16:F16"/>
    <mergeCell ref="D11:E11"/>
    <mergeCell ref="C10:I10"/>
    <mergeCell ref="C21:I21"/>
    <mergeCell ref="D12:E12"/>
    <mergeCell ref="C13:G13"/>
    <mergeCell ref="H13:I13"/>
    <mergeCell ref="D14:E14"/>
    <mergeCell ref="C5:I5"/>
    <mergeCell ref="C6:I6"/>
    <mergeCell ref="C7:I7"/>
    <mergeCell ref="C8:F8"/>
    <mergeCell ref="C9:F9"/>
    <mergeCell ref="G8:H8"/>
    <mergeCell ref="G9:H9"/>
  </mergeCells>
  <conditionalFormatting sqref="C36:G36">
    <cfRule type="containsText" dxfId="99" priority="1" operator="containsText" text="NO DISPONIBLE">
      <formula>NOT(ISERROR(SEARCH("NO DISPONIBLE",C36)))</formula>
    </cfRule>
    <cfRule type="cellIs" dxfId="98" priority="2" stopIfTrue="1" operator="greaterThanOrEqual">
      <formula>0.7</formula>
    </cfRule>
    <cfRule type="cellIs" dxfId="97" priority="3" stopIfTrue="1" operator="between">
      <formula>0.5</formula>
      <formula>0.7</formula>
    </cfRule>
    <cfRule type="cellIs" dxfId="96" priority="4" stopIfTrue="1" operator="lessThanOrEqual">
      <formula>0.5</formula>
    </cfRule>
  </conditionalFormatting>
  <hyperlinks>
    <hyperlink ref="C51" r:id="rId1" xr:uid="{1190F77A-AA1F-4F40-B847-5F3E1EFAAC6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32DE2BD-66E3-4759-8D83-D3C55E546A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1.3.1.1.3.1'!C36:G36</xm:f>
              <xm:sqref>H36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13170-D635-4B7D-9B6F-D253C2C2858F}">
  <sheetPr>
    <pageSetUpPr fitToPage="1"/>
  </sheetPr>
  <dimension ref="B1:P53"/>
  <sheetViews>
    <sheetView showGridLines="0" zoomScaleNormal="100" workbookViewId="0">
      <selection activeCell="B45" sqref="B45:E45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16384" width="11.42578125" style="1"/>
  </cols>
  <sheetData>
    <row r="1" spans="2:16" ht="18.75" thickBot="1" x14ac:dyDescent="0.4"/>
    <row r="2" spans="2:16" ht="37.5" customHeight="1" x14ac:dyDescent="0.35">
      <c r="B2" s="23"/>
      <c r="C2" s="24"/>
      <c r="D2" s="24"/>
      <c r="E2" s="24"/>
      <c r="F2" s="24"/>
      <c r="G2" s="24"/>
      <c r="H2" s="25"/>
    </row>
    <row r="3" spans="2:16" ht="37.5" customHeight="1" x14ac:dyDescent="0.35">
      <c r="B3" s="26"/>
      <c r="C3" s="27"/>
      <c r="D3" s="27"/>
      <c r="E3" s="27"/>
      <c r="F3" s="27"/>
      <c r="G3" s="27"/>
      <c r="H3" s="28"/>
    </row>
    <row r="4" spans="2:16" ht="18.75" thickBot="1" x14ac:dyDescent="0.4">
      <c r="B4" s="29"/>
      <c r="C4" s="30"/>
      <c r="D4" s="30"/>
      <c r="E4" s="30"/>
      <c r="F4" s="30"/>
      <c r="G4" s="30"/>
      <c r="H4" s="31"/>
    </row>
    <row r="5" spans="2:16" ht="27" customHeight="1" x14ac:dyDescent="0.35">
      <c r="B5" s="59" t="s">
        <v>464</v>
      </c>
      <c r="C5" s="60"/>
      <c r="D5" s="60"/>
      <c r="E5" s="60"/>
      <c r="F5" s="60"/>
      <c r="G5" s="60"/>
      <c r="H5" s="61"/>
      <c r="I5" s="2"/>
      <c r="J5" s="2"/>
      <c r="K5" s="2"/>
      <c r="L5" s="2"/>
      <c r="M5" s="2"/>
      <c r="N5" s="2"/>
      <c r="O5" s="2"/>
      <c r="P5" s="2"/>
    </row>
    <row r="6" spans="2:16" ht="18.95" customHeight="1" x14ac:dyDescent="0.35">
      <c r="B6" s="82" t="s">
        <v>0</v>
      </c>
      <c r="C6" s="83"/>
      <c r="D6" s="83"/>
      <c r="E6" s="83"/>
      <c r="F6" s="83"/>
      <c r="G6" s="83"/>
      <c r="H6" s="84"/>
      <c r="I6" s="2"/>
      <c r="J6" s="2"/>
      <c r="K6" s="2"/>
      <c r="L6" s="2"/>
      <c r="M6" s="2"/>
      <c r="N6" s="2"/>
      <c r="O6" s="2"/>
      <c r="P6" s="2"/>
    </row>
    <row r="7" spans="2:16" ht="18.95" customHeight="1" x14ac:dyDescent="0.35">
      <c r="B7" s="150" t="s">
        <v>186</v>
      </c>
      <c r="C7" s="151"/>
      <c r="D7" s="151"/>
      <c r="E7" s="151"/>
      <c r="F7" s="151"/>
      <c r="G7" s="151"/>
      <c r="H7" s="152"/>
      <c r="I7" s="3"/>
      <c r="J7" s="3"/>
      <c r="K7" s="3"/>
      <c r="L7" s="3"/>
      <c r="M7" s="3"/>
      <c r="N7" s="3"/>
      <c r="O7" s="3"/>
      <c r="P7" s="3"/>
    </row>
    <row r="8" spans="2:16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I8" s="4"/>
      <c r="J8" s="4"/>
      <c r="K8" s="4"/>
      <c r="L8" s="4"/>
      <c r="M8" s="4"/>
      <c r="N8" s="4"/>
      <c r="O8" s="4"/>
      <c r="P8" s="4"/>
    </row>
    <row r="9" spans="2:16" ht="36.75" customHeight="1" x14ac:dyDescent="0.35">
      <c r="B9" s="57" t="s">
        <v>472</v>
      </c>
      <c r="C9" s="58"/>
      <c r="D9" s="58"/>
      <c r="E9" s="58"/>
      <c r="F9" s="93" t="s">
        <v>176</v>
      </c>
      <c r="G9" s="92"/>
      <c r="H9" s="22" t="s">
        <v>85</v>
      </c>
      <c r="I9" s="3"/>
      <c r="J9" s="3"/>
      <c r="K9" s="3"/>
      <c r="L9" s="3"/>
      <c r="M9" s="3"/>
      <c r="N9" s="3"/>
      <c r="O9" s="3"/>
      <c r="P9" s="3"/>
    </row>
    <row r="10" spans="2:16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6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6" ht="18.95" customHeight="1" x14ac:dyDescent="0.35">
      <c r="B12" s="20" t="s">
        <v>65</v>
      </c>
      <c r="C12" s="87" t="s">
        <v>165</v>
      </c>
      <c r="D12" s="86"/>
      <c r="E12" s="21" t="s">
        <v>65</v>
      </c>
      <c r="F12" s="21" t="s">
        <v>66</v>
      </c>
      <c r="G12" s="21" t="s">
        <v>70</v>
      </c>
      <c r="H12" s="5" t="s">
        <v>185</v>
      </c>
    </row>
    <row r="13" spans="2:16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6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6" ht="21" customHeight="1" x14ac:dyDescent="0.35">
      <c r="B15" s="7" t="s">
        <v>125</v>
      </c>
      <c r="C15" s="93" t="s">
        <v>164</v>
      </c>
      <c r="D15" s="92"/>
      <c r="E15" s="18" t="s">
        <v>163</v>
      </c>
      <c r="F15" s="18" t="s">
        <v>162</v>
      </c>
      <c r="G15" s="19" t="s">
        <v>137</v>
      </c>
      <c r="H15" s="22" t="s">
        <v>96</v>
      </c>
    </row>
    <row r="16" spans="2:16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8" ht="56.2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8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175</v>
      </c>
    </row>
    <row r="19" spans="2:8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8" ht="48" customHeight="1" x14ac:dyDescent="0.35">
      <c r="B20" s="163" t="s">
        <v>184</v>
      </c>
      <c r="C20" s="164"/>
      <c r="D20" s="164"/>
      <c r="E20" s="164"/>
      <c r="F20" s="164"/>
      <c r="G20" s="164"/>
      <c r="H20" s="165"/>
    </row>
    <row r="21" spans="2:8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8" ht="32.25" customHeight="1" x14ac:dyDescent="0.35">
      <c r="B22" s="90" t="s">
        <v>183</v>
      </c>
      <c r="C22" s="91"/>
      <c r="D22" s="91"/>
      <c r="E22" s="91"/>
      <c r="F22" s="91"/>
      <c r="G22" s="91"/>
      <c r="H22" s="111"/>
    </row>
    <row r="23" spans="2:8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8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8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8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8" x14ac:dyDescent="0.35">
      <c r="B27" s="145">
        <v>144</v>
      </c>
      <c r="C27" s="146"/>
      <c r="D27" s="93">
        <v>2022</v>
      </c>
      <c r="E27" s="92"/>
      <c r="F27" s="40">
        <v>180</v>
      </c>
      <c r="G27" s="13">
        <f>(F27-B27)/B27</f>
        <v>0.25</v>
      </c>
      <c r="H27" s="12">
        <v>2025</v>
      </c>
    </row>
    <row r="28" spans="2:8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8" ht="25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8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8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</row>
    <row r="32" spans="2:8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x14ac:dyDescent="0.35">
      <c r="B33" s="173" t="s">
        <v>490</v>
      </c>
      <c r="C33" s="174"/>
      <c r="D33" s="174"/>
      <c r="E33" s="174"/>
      <c r="F33" s="174"/>
      <c r="G33" s="174"/>
      <c r="H33" s="175"/>
    </row>
    <row r="34" spans="2:8" ht="20.100000000000001" customHeight="1" x14ac:dyDescent="0.35">
      <c r="B34" s="54" t="s">
        <v>35</v>
      </c>
      <c r="C34" s="55"/>
      <c r="D34" s="55"/>
      <c r="E34" s="55"/>
      <c r="F34" s="55"/>
      <c r="G34" s="55"/>
      <c r="H34" s="56"/>
    </row>
    <row r="35" spans="2:8" ht="27.95" customHeight="1" thickBot="1" x14ac:dyDescent="0.4">
      <c r="B35" s="38" t="s">
        <v>36</v>
      </c>
      <c r="C35" s="17" t="s">
        <v>37</v>
      </c>
      <c r="D35" s="17" t="s">
        <v>38</v>
      </c>
      <c r="E35" s="17" t="s">
        <v>94</v>
      </c>
      <c r="F35" s="17" t="s">
        <v>39</v>
      </c>
      <c r="G35" s="55" t="s">
        <v>40</v>
      </c>
      <c r="H35" s="56"/>
    </row>
    <row r="36" spans="2:8" ht="38.1" customHeight="1" thickBot="1" x14ac:dyDescent="0.4">
      <c r="B36" s="49">
        <v>1.2666999999999999</v>
      </c>
      <c r="C36" s="50">
        <v>1.0889</v>
      </c>
      <c r="D36" s="50" t="s">
        <v>468</v>
      </c>
      <c r="E36" s="50" t="s">
        <v>468</v>
      </c>
      <c r="F36" s="51">
        <v>0.58889999999999998</v>
      </c>
      <c r="G36" s="58"/>
      <c r="H36" s="88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182</v>
      </c>
      <c r="C39" s="91"/>
      <c r="D39" s="91"/>
      <c r="E39" s="92"/>
      <c r="F39" s="93" t="s">
        <v>181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5.5" customHeight="1" x14ac:dyDescent="0.35">
      <c r="B41" s="90" t="s">
        <v>491</v>
      </c>
      <c r="C41" s="91"/>
      <c r="D41" s="91"/>
      <c r="E41" s="92"/>
      <c r="F41" s="93" t="s">
        <v>178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180</v>
      </c>
      <c r="C43" s="91"/>
      <c r="D43" s="91"/>
      <c r="E43" s="92"/>
      <c r="F43" s="93" t="s">
        <v>179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5.5" customHeight="1" x14ac:dyDescent="0.35">
      <c r="B45" s="93" t="s">
        <v>491</v>
      </c>
      <c r="C45" s="91"/>
      <c r="D45" s="91"/>
      <c r="E45" s="91"/>
      <c r="F45" s="93" t="s">
        <v>178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152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151</v>
      </c>
      <c r="C49" s="91"/>
      <c r="D49" s="91"/>
      <c r="E49" s="92"/>
      <c r="F49" s="93" t="s">
        <v>150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76" t="s">
        <v>149</v>
      </c>
      <c r="C51" s="177"/>
      <c r="D51" s="177"/>
      <c r="E51" s="178"/>
      <c r="F51" s="125" t="s">
        <v>148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5:E45"/>
    <mergeCell ref="F45:H45"/>
    <mergeCell ref="B41:E41"/>
    <mergeCell ref="F41:H41"/>
    <mergeCell ref="B42:E42"/>
    <mergeCell ref="F42:H42"/>
    <mergeCell ref="B43:E43"/>
    <mergeCell ref="F43:H43"/>
    <mergeCell ref="B39:E39"/>
    <mergeCell ref="F39:H39"/>
    <mergeCell ref="B40:E40"/>
    <mergeCell ref="F40:H40"/>
    <mergeCell ref="B38:E38"/>
    <mergeCell ref="F38:H38"/>
    <mergeCell ref="B32:H32"/>
    <mergeCell ref="B33:H33"/>
    <mergeCell ref="B34:H34"/>
    <mergeCell ref="B37:H37"/>
    <mergeCell ref="G36:H36"/>
    <mergeCell ref="G35:H35"/>
    <mergeCell ref="C11:D11"/>
    <mergeCell ref="B17:E17"/>
    <mergeCell ref="B18:E18"/>
    <mergeCell ref="B29:H29"/>
    <mergeCell ref="F16:H16"/>
    <mergeCell ref="F17:G17"/>
    <mergeCell ref="F18:G18"/>
    <mergeCell ref="B19:H19"/>
    <mergeCell ref="B20:H20"/>
    <mergeCell ref="B21:H21"/>
    <mergeCell ref="B26:C26"/>
    <mergeCell ref="D26:E26"/>
    <mergeCell ref="B27:C27"/>
    <mergeCell ref="D27:E27"/>
    <mergeCell ref="B28:H28"/>
    <mergeCell ref="B23:E23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23:H23"/>
    <mergeCell ref="B24:E24"/>
    <mergeCell ref="F24:H24"/>
    <mergeCell ref="B10:H10"/>
    <mergeCell ref="B5:H5"/>
    <mergeCell ref="B6:H6"/>
    <mergeCell ref="B7:H7"/>
    <mergeCell ref="B8:E8"/>
    <mergeCell ref="B9:E9"/>
    <mergeCell ref="F8:G8"/>
    <mergeCell ref="F9:G9"/>
    <mergeCell ref="B30:D30"/>
    <mergeCell ref="E30:F30"/>
    <mergeCell ref="G30:H30"/>
    <mergeCell ref="B31:D31"/>
    <mergeCell ref="E31:F31"/>
    <mergeCell ref="G31:H31"/>
  </mergeCells>
  <conditionalFormatting sqref="B36:F36">
    <cfRule type="containsText" dxfId="95" priority="1" operator="containsText" text="NO DISPONIBLE">
      <formula>NOT(ISERROR(SEARCH("NO DISPONIBLE",B36)))</formula>
    </cfRule>
    <cfRule type="cellIs" dxfId="94" priority="2" stopIfTrue="1" operator="greaterThanOrEqual">
      <formula>0.7</formula>
    </cfRule>
    <cfRule type="cellIs" dxfId="93" priority="3" stopIfTrue="1" operator="between">
      <formula>0.5</formula>
      <formula>0.7</formula>
    </cfRule>
    <cfRule type="cellIs" dxfId="92" priority="4" stopIfTrue="1" operator="lessThanOrEqual">
      <formula>0.5</formula>
    </cfRule>
  </conditionalFormatting>
  <hyperlinks>
    <hyperlink ref="B51" r:id="rId1" xr:uid="{EBD44595-A69C-4CBF-92DF-C5EADEC6B5D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9E6D686-A073-4B64-BD42-0DAFCD6317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A 1.3.1.1.3.2'!B36:F36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6145-2F16-4685-AF4B-10955E7B0119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203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57" t="s">
        <v>472</v>
      </c>
      <c r="C9" s="58"/>
      <c r="D9" s="58"/>
      <c r="E9" s="58"/>
      <c r="F9" s="93" t="s">
        <v>202</v>
      </c>
      <c r="G9" s="92"/>
      <c r="H9" s="22" t="s">
        <v>64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72</v>
      </c>
      <c r="C12" s="87" t="s">
        <v>146</v>
      </c>
      <c r="D12" s="86"/>
      <c r="E12" s="21" t="s">
        <v>165</v>
      </c>
      <c r="F12" s="21" t="s">
        <v>66</v>
      </c>
      <c r="G12" s="21" t="s">
        <v>70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125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55.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200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492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199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62">
        <v>12</v>
      </c>
      <c r="C27" s="161"/>
      <c r="D27" s="93">
        <v>2022</v>
      </c>
      <c r="E27" s="92"/>
      <c r="F27" s="8">
        <v>12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198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49">
        <v>1</v>
      </c>
      <c r="C36" s="50">
        <v>1</v>
      </c>
      <c r="D36" s="50" t="s">
        <v>468</v>
      </c>
      <c r="E36" s="50" t="s">
        <v>468</v>
      </c>
      <c r="F36" s="51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197</v>
      </c>
      <c r="C39" s="91"/>
      <c r="D39" s="91"/>
      <c r="E39" s="92"/>
      <c r="F39" s="93" t="s">
        <v>196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195</v>
      </c>
      <c r="C41" s="91"/>
      <c r="D41" s="91"/>
      <c r="E41" s="92"/>
      <c r="F41" s="93" t="s">
        <v>192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23.25" customHeight="1" x14ac:dyDescent="0.35">
      <c r="B43" s="90" t="s">
        <v>194</v>
      </c>
      <c r="C43" s="91"/>
      <c r="D43" s="91"/>
      <c r="E43" s="92"/>
      <c r="F43" s="93" t="s">
        <v>193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0" t="s">
        <v>195</v>
      </c>
      <c r="C45" s="91"/>
      <c r="D45" s="91"/>
      <c r="E45" s="92"/>
      <c r="F45" s="182" t="s">
        <v>192</v>
      </c>
      <c r="G45" s="164"/>
      <c r="H45" s="165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191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190</v>
      </c>
      <c r="C49" s="91"/>
      <c r="D49" s="91"/>
      <c r="E49" s="92"/>
      <c r="F49" s="93" t="s">
        <v>189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188</v>
      </c>
      <c r="C51" s="123"/>
      <c r="D51" s="123"/>
      <c r="E51" s="124"/>
      <c r="F51" s="125" t="s">
        <v>187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13:F13"/>
    <mergeCell ref="B16:E16"/>
    <mergeCell ref="F16:H16"/>
    <mergeCell ref="F17:G17"/>
    <mergeCell ref="F18:G18"/>
    <mergeCell ref="B17:E17"/>
    <mergeCell ref="B18:E18"/>
    <mergeCell ref="B5:H5"/>
    <mergeCell ref="B6:H6"/>
    <mergeCell ref="B7:H7"/>
    <mergeCell ref="B8:E8"/>
    <mergeCell ref="F8:G8"/>
    <mergeCell ref="F9:G9"/>
    <mergeCell ref="B27:C27"/>
    <mergeCell ref="B19:H19"/>
    <mergeCell ref="B20:H20"/>
    <mergeCell ref="B21:H21"/>
    <mergeCell ref="B22:H22"/>
    <mergeCell ref="B23:E23"/>
    <mergeCell ref="F23:H23"/>
    <mergeCell ref="G13:H13"/>
    <mergeCell ref="B9:E9"/>
    <mergeCell ref="B10:H10"/>
    <mergeCell ref="C14:D14"/>
    <mergeCell ref="C15:D15"/>
    <mergeCell ref="C11:D11"/>
    <mergeCell ref="C12:D12"/>
    <mergeCell ref="D26:E26"/>
    <mergeCell ref="B32:H32"/>
    <mergeCell ref="B24:E24"/>
    <mergeCell ref="F24:H24"/>
    <mergeCell ref="B25:E25"/>
    <mergeCell ref="F25:H25"/>
    <mergeCell ref="B26:C26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3:H33"/>
    <mergeCell ref="B34:H34"/>
    <mergeCell ref="B37:H37"/>
    <mergeCell ref="B38:E38"/>
    <mergeCell ref="F38:H38"/>
    <mergeCell ref="G35:H35"/>
    <mergeCell ref="G36:H36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7:H47"/>
    <mergeCell ref="B48:E48"/>
    <mergeCell ref="F48:H48"/>
    <mergeCell ref="B52:H52"/>
    <mergeCell ref="B53:H53"/>
    <mergeCell ref="B49:E49"/>
    <mergeCell ref="F49:H49"/>
    <mergeCell ref="B50:E50"/>
    <mergeCell ref="F50:H50"/>
    <mergeCell ref="B51:E51"/>
    <mergeCell ref="F51:H51"/>
  </mergeCells>
  <conditionalFormatting sqref="B36:F36">
    <cfRule type="containsText" dxfId="91" priority="1" operator="containsText" text="NO DISPONIBLE">
      <formula>NOT(ISERROR(SEARCH("NO DISPONIBLE",B36)))</formula>
    </cfRule>
    <cfRule type="cellIs" dxfId="90" priority="2" stopIfTrue="1" operator="greaterThanOrEqual">
      <formula>0.7</formula>
    </cfRule>
    <cfRule type="cellIs" dxfId="89" priority="3" stopIfTrue="1" operator="between">
      <formula>0.5</formula>
      <formula>0.7</formula>
    </cfRule>
    <cfRule type="cellIs" dxfId="88" priority="4" stopIfTrue="1" operator="lessThanOrEqual">
      <formula>0.5</formula>
    </cfRule>
  </conditionalFormatting>
  <hyperlinks>
    <hyperlink ref="B51" r:id="rId1" xr:uid="{39CA2692-63A4-464A-96DD-814EA1E38738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C. 1.3.1.1.4'!B36:F36</xm:f>
              <xm:sqref>G36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D9F0C-AF0E-4398-86ED-CB08DE09F220}">
  <sheetPr>
    <pageSetUpPr fitToPage="1"/>
  </sheetPr>
  <dimension ref="B1:Q53"/>
  <sheetViews>
    <sheetView showGridLines="0" topLeftCell="A33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217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57" t="s">
        <v>472</v>
      </c>
      <c r="C9" s="58"/>
      <c r="D9" s="58"/>
      <c r="E9" s="58"/>
      <c r="F9" s="93" t="s">
        <v>202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72</v>
      </c>
      <c r="C12" s="87" t="s">
        <v>146</v>
      </c>
      <c r="D12" s="86"/>
      <c r="E12" s="21" t="s">
        <v>165</v>
      </c>
      <c r="F12" s="21" t="s">
        <v>66</v>
      </c>
      <c r="G12" s="21" t="s">
        <v>70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96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59.2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200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216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215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62">
        <v>108</v>
      </c>
      <c r="C27" s="161"/>
      <c r="D27" s="93">
        <v>2022</v>
      </c>
      <c r="E27" s="92"/>
      <c r="F27" s="8">
        <v>108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6.2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214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213</v>
      </c>
      <c r="C39" s="91"/>
      <c r="D39" s="91"/>
      <c r="E39" s="92"/>
      <c r="F39" s="93" t="s">
        <v>212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209</v>
      </c>
      <c r="C41" s="91"/>
      <c r="D41" s="91"/>
      <c r="E41" s="92"/>
      <c r="F41" s="93" t="s">
        <v>208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211</v>
      </c>
      <c r="C43" s="91"/>
      <c r="D43" s="91"/>
      <c r="E43" s="92"/>
      <c r="F43" s="93" t="s">
        <v>210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3" t="s">
        <v>209</v>
      </c>
      <c r="C45" s="91"/>
      <c r="D45" s="91"/>
      <c r="E45" s="91"/>
      <c r="F45" s="93" t="s">
        <v>208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207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190</v>
      </c>
      <c r="C49" s="91"/>
      <c r="D49" s="91"/>
      <c r="E49" s="92"/>
      <c r="F49" s="93" t="s">
        <v>493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205</v>
      </c>
      <c r="C51" s="123"/>
      <c r="D51" s="123"/>
      <c r="E51" s="124"/>
      <c r="F51" s="125" t="s">
        <v>204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6:H36"/>
    <mergeCell ref="B37:H37"/>
    <mergeCell ref="B38:E38"/>
    <mergeCell ref="F38:H38"/>
    <mergeCell ref="B39:E39"/>
    <mergeCell ref="F39:H39"/>
    <mergeCell ref="G35:H35"/>
    <mergeCell ref="B26:C26"/>
    <mergeCell ref="D26:E26"/>
    <mergeCell ref="B27:C27"/>
    <mergeCell ref="D27:E27"/>
    <mergeCell ref="B28:H28"/>
    <mergeCell ref="B32:H32"/>
    <mergeCell ref="B33:H33"/>
    <mergeCell ref="B34:H34"/>
    <mergeCell ref="B29:H29"/>
    <mergeCell ref="B30:D30"/>
    <mergeCell ref="E30:F30"/>
    <mergeCell ref="G30:H30"/>
    <mergeCell ref="B31:D31"/>
    <mergeCell ref="E31:F31"/>
    <mergeCell ref="G31:H31"/>
    <mergeCell ref="B23:E23"/>
    <mergeCell ref="F23:H23"/>
    <mergeCell ref="B24:E24"/>
    <mergeCell ref="F24:H24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20:H20"/>
    <mergeCell ref="B21:H21"/>
    <mergeCell ref="B17:E17"/>
    <mergeCell ref="B18:E18"/>
    <mergeCell ref="C11:D11"/>
    <mergeCell ref="B5:H5"/>
    <mergeCell ref="B6:H6"/>
    <mergeCell ref="B7:H7"/>
    <mergeCell ref="B8:E8"/>
    <mergeCell ref="B9:E9"/>
    <mergeCell ref="B10:H10"/>
    <mergeCell ref="F8:G8"/>
    <mergeCell ref="F9:G9"/>
  </mergeCells>
  <conditionalFormatting sqref="B36:F36">
    <cfRule type="containsText" dxfId="87" priority="1" operator="containsText" text="NO DISPONIBLE">
      <formula>NOT(ISERROR(SEARCH("NO DISPONIBLE",B36)))</formula>
    </cfRule>
    <cfRule type="cellIs" dxfId="86" priority="2" stopIfTrue="1" operator="greaterThanOrEqual">
      <formula>0.7</formula>
    </cfRule>
    <cfRule type="cellIs" dxfId="85" priority="3" stopIfTrue="1" operator="between">
      <formula>0.5</formula>
      <formula>0.7</formula>
    </cfRule>
    <cfRule type="cellIs" dxfId="84" priority="4" stopIfTrue="1" operator="lessThanOrEqual">
      <formula>0.5</formula>
    </cfRule>
  </conditionalFormatting>
  <hyperlinks>
    <hyperlink ref="B51" r:id="rId1" xr:uid="{13521E07-231B-4078-9FFB-449E188C202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CF3DC-1905-4726-B590-20B885BDFF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1.3.1.1.4.1'!B36:F36</xm:f>
              <xm:sqref>G36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5F75F-9350-443F-BDE7-886D218FD608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228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57" t="s">
        <v>472</v>
      </c>
      <c r="C9" s="58"/>
      <c r="D9" s="58"/>
      <c r="E9" s="58"/>
      <c r="F9" s="93" t="s">
        <v>202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72</v>
      </c>
      <c r="C12" s="87" t="s">
        <v>146</v>
      </c>
      <c r="D12" s="86"/>
      <c r="E12" s="21" t="s">
        <v>165</v>
      </c>
      <c r="F12" s="21" t="s">
        <v>66</v>
      </c>
      <c r="G12" s="21" t="s">
        <v>70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96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57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227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226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225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62">
        <v>4</v>
      </c>
      <c r="C27" s="161"/>
      <c r="D27" s="93">
        <v>2022</v>
      </c>
      <c r="E27" s="92"/>
      <c r="F27" s="8">
        <v>4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6.2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224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223</v>
      </c>
      <c r="C39" s="91"/>
      <c r="D39" s="91"/>
      <c r="E39" s="92"/>
      <c r="F39" s="93" t="s">
        <v>222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209</v>
      </c>
      <c r="C41" s="91"/>
      <c r="D41" s="91"/>
      <c r="E41" s="92"/>
      <c r="F41" s="93" t="s">
        <v>218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221</v>
      </c>
      <c r="C43" s="91"/>
      <c r="D43" s="91"/>
      <c r="E43" s="92"/>
      <c r="F43" s="93" t="s">
        <v>220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3" t="s">
        <v>219</v>
      </c>
      <c r="C45" s="91"/>
      <c r="D45" s="91"/>
      <c r="E45" s="91"/>
      <c r="F45" s="93" t="s">
        <v>218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207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190</v>
      </c>
      <c r="C49" s="91"/>
      <c r="D49" s="91"/>
      <c r="E49" s="92"/>
      <c r="F49" s="93" t="s">
        <v>206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205</v>
      </c>
      <c r="C51" s="123"/>
      <c r="D51" s="123"/>
      <c r="E51" s="124"/>
      <c r="F51" s="125" t="s">
        <v>204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6:H36"/>
    <mergeCell ref="B37:H37"/>
    <mergeCell ref="B38:E38"/>
    <mergeCell ref="F38:H38"/>
    <mergeCell ref="B39:E39"/>
    <mergeCell ref="F39:H39"/>
    <mergeCell ref="G35:H35"/>
    <mergeCell ref="B26:C26"/>
    <mergeCell ref="D26:E26"/>
    <mergeCell ref="B27:C27"/>
    <mergeCell ref="D27:E27"/>
    <mergeCell ref="B28:H28"/>
    <mergeCell ref="B32:H32"/>
    <mergeCell ref="B33:H33"/>
    <mergeCell ref="B34:H34"/>
    <mergeCell ref="B29:H29"/>
    <mergeCell ref="B30:D30"/>
    <mergeCell ref="E30:F30"/>
    <mergeCell ref="G30:H30"/>
    <mergeCell ref="B31:D31"/>
    <mergeCell ref="E31:F31"/>
    <mergeCell ref="G31:H31"/>
    <mergeCell ref="B23:E23"/>
    <mergeCell ref="F23:H23"/>
    <mergeCell ref="B24:E24"/>
    <mergeCell ref="F24:H24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20:H20"/>
    <mergeCell ref="B21:H21"/>
    <mergeCell ref="B17:E17"/>
    <mergeCell ref="B18:E18"/>
    <mergeCell ref="C11:D11"/>
    <mergeCell ref="B5:H5"/>
    <mergeCell ref="B6:H6"/>
    <mergeCell ref="B7:H7"/>
    <mergeCell ref="B8:E8"/>
    <mergeCell ref="B9:E9"/>
    <mergeCell ref="B10:H10"/>
    <mergeCell ref="F8:G8"/>
    <mergeCell ref="F9:G9"/>
  </mergeCells>
  <conditionalFormatting sqref="B36:F36">
    <cfRule type="containsText" dxfId="83" priority="1" operator="containsText" text="NO DISPONIBLE">
      <formula>NOT(ISERROR(SEARCH("NO DISPONIBLE",B36)))</formula>
    </cfRule>
    <cfRule type="cellIs" dxfId="82" priority="2" stopIfTrue="1" operator="greaterThanOrEqual">
      <formula>0.7</formula>
    </cfRule>
    <cfRule type="cellIs" dxfId="81" priority="3" stopIfTrue="1" operator="between">
      <formula>0.5</formula>
      <formula>0.7</formula>
    </cfRule>
    <cfRule type="cellIs" dxfId="80" priority="4" stopIfTrue="1" operator="lessThanOrEqual">
      <formula>0.5</formula>
    </cfRule>
  </conditionalFormatting>
  <hyperlinks>
    <hyperlink ref="B51" r:id="rId1" xr:uid="{6AB2C806-54EE-4654-8AB6-9DFBD643D99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51C5C30-F4F9-4D3A-A4C6-1EA1B4ACB89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1.3.1.1.4.2'!B36:F36</xm:f>
              <xm:sqref>G36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7B2E5-79C1-4824-8BC6-58ED94D3B499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236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57" t="s">
        <v>472</v>
      </c>
      <c r="C9" s="58"/>
      <c r="D9" s="58"/>
      <c r="E9" s="58"/>
      <c r="F9" s="93" t="s">
        <v>202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72</v>
      </c>
      <c r="C12" s="87" t="s">
        <v>146</v>
      </c>
      <c r="D12" s="86"/>
      <c r="E12" s="21" t="s">
        <v>165</v>
      </c>
      <c r="F12" s="21" t="s">
        <v>66</v>
      </c>
      <c r="G12" s="21" t="s">
        <v>70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96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59.2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72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235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234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62">
        <v>12</v>
      </c>
      <c r="C27" s="161"/>
      <c r="D27" s="93">
        <v>2022</v>
      </c>
      <c r="E27" s="92"/>
      <c r="F27" s="8">
        <v>12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7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494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233</v>
      </c>
      <c r="C39" s="91"/>
      <c r="D39" s="91"/>
      <c r="E39" s="92"/>
      <c r="F39" s="93" t="s">
        <v>232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219</v>
      </c>
      <c r="C41" s="91"/>
      <c r="D41" s="91"/>
      <c r="E41" s="92"/>
      <c r="F41" s="93" t="s">
        <v>229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231</v>
      </c>
      <c r="C43" s="91"/>
      <c r="D43" s="91"/>
      <c r="E43" s="92"/>
      <c r="F43" s="93" t="s">
        <v>230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3" t="s">
        <v>219</v>
      </c>
      <c r="C45" s="91"/>
      <c r="D45" s="91"/>
      <c r="E45" s="91"/>
      <c r="F45" s="93" t="s">
        <v>229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191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190</v>
      </c>
      <c r="C49" s="91"/>
      <c r="D49" s="91"/>
      <c r="E49" s="92"/>
      <c r="F49" s="93" t="s">
        <v>189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76" t="s">
        <v>188</v>
      </c>
      <c r="C51" s="177"/>
      <c r="D51" s="177"/>
      <c r="E51" s="178"/>
      <c r="F51" s="125" t="s">
        <v>204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6:H36"/>
    <mergeCell ref="B37:H37"/>
    <mergeCell ref="B38:E38"/>
    <mergeCell ref="F38:H38"/>
    <mergeCell ref="B39:E39"/>
    <mergeCell ref="F39:H39"/>
    <mergeCell ref="G35:H35"/>
    <mergeCell ref="B26:C26"/>
    <mergeCell ref="D26:E26"/>
    <mergeCell ref="B27:C27"/>
    <mergeCell ref="D27:E27"/>
    <mergeCell ref="B28:H28"/>
    <mergeCell ref="B32:H32"/>
    <mergeCell ref="B33:H33"/>
    <mergeCell ref="B34:H34"/>
    <mergeCell ref="B29:H29"/>
    <mergeCell ref="B30:D30"/>
    <mergeCell ref="E30:F30"/>
    <mergeCell ref="G30:H30"/>
    <mergeCell ref="B31:D31"/>
    <mergeCell ref="E31:F31"/>
    <mergeCell ref="G31:H31"/>
    <mergeCell ref="B23:E23"/>
    <mergeCell ref="F23:H23"/>
    <mergeCell ref="B24:E24"/>
    <mergeCell ref="F24:H24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20:H20"/>
    <mergeCell ref="B21:H21"/>
    <mergeCell ref="B17:E17"/>
    <mergeCell ref="B18:E18"/>
    <mergeCell ref="C11:D11"/>
    <mergeCell ref="B5:H5"/>
    <mergeCell ref="B6:H6"/>
    <mergeCell ref="B7:H7"/>
    <mergeCell ref="B8:E8"/>
    <mergeCell ref="B9:E9"/>
    <mergeCell ref="B10:H10"/>
    <mergeCell ref="F8:G8"/>
    <mergeCell ref="F9:G9"/>
  </mergeCells>
  <conditionalFormatting sqref="B36:F36">
    <cfRule type="containsText" dxfId="79" priority="1" operator="containsText" text="NO DISPONIBLE">
      <formula>NOT(ISERROR(SEARCH("NO DISPONIBLE",B36)))</formula>
    </cfRule>
    <cfRule type="cellIs" dxfId="78" priority="2" stopIfTrue="1" operator="greaterThanOrEqual">
      <formula>0.7</formula>
    </cfRule>
    <cfRule type="cellIs" dxfId="77" priority="3" stopIfTrue="1" operator="between">
      <formula>0.5</formula>
      <formula>0.7</formula>
    </cfRule>
    <cfRule type="cellIs" dxfId="76" priority="4" stopIfTrue="1" operator="lessThanOrEqual">
      <formula>0.5</formula>
    </cfRule>
  </conditionalFormatting>
  <hyperlinks>
    <hyperlink ref="B51" r:id="rId1" xr:uid="{12889C78-83FD-4BFF-9B6D-67B938E8371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EFD40EB-A0BD-4EE1-94BD-6267915F511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'CONTABILIDAD A 1.3.1.1.4.3'!B36:F36</xm:f>
              <xm:sqref>G36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E60B4-8A51-49C9-81C2-0D681C5F6BFE}">
  <sheetPr>
    <pageSetUpPr fitToPage="1"/>
  </sheetPr>
  <dimension ref="B1:Q53"/>
  <sheetViews>
    <sheetView showGridLines="0" zoomScaleNormal="100" workbookViewId="0">
      <selection activeCell="F36" sqref="F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253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5.5" customHeight="1" x14ac:dyDescent="0.35">
      <c r="B8" s="54" t="s">
        <v>55</v>
      </c>
      <c r="C8" s="55"/>
      <c r="D8" s="55"/>
      <c r="E8" s="55"/>
      <c r="F8" s="183" t="s">
        <v>95</v>
      </c>
      <c r="G8" s="184"/>
      <c r="H8" s="45" t="s">
        <v>1</v>
      </c>
      <c r="J8" s="4"/>
      <c r="K8" s="4"/>
      <c r="L8" s="4"/>
      <c r="M8" s="4"/>
      <c r="N8" s="4"/>
      <c r="O8" s="4"/>
      <c r="P8" s="4"/>
      <c r="Q8" s="4"/>
    </row>
    <row r="9" spans="2:17" ht="22.5" customHeight="1" x14ac:dyDescent="0.35">
      <c r="B9" s="57" t="s">
        <v>472</v>
      </c>
      <c r="C9" s="58"/>
      <c r="D9" s="58"/>
      <c r="E9" s="58"/>
      <c r="F9" s="185" t="s">
        <v>252</v>
      </c>
      <c r="G9" s="186"/>
      <c r="H9" s="44" t="s">
        <v>64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251</v>
      </c>
      <c r="D12" s="86"/>
      <c r="E12" s="21" t="s">
        <v>65</v>
      </c>
      <c r="F12" s="21" t="s">
        <v>66</v>
      </c>
      <c r="G12" s="21" t="s">
        <v>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70</v>
      </c>
      <c r="G18" s="68"/>
      <c r="H18" s="5" t="s">
        <v>70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0.5" customHeight="1" x14ac:dyDescent="0.35">
      <c r="B20" s="90" t="s">
        <v>250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249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87">
        <v>5105311729</v>
      </c>
      <c r="C27" s="188"/>
      <c r="D27" s="58">
        <v>2022</v>
      </c>
      <c r="E27" s="58"/>
      <c r="F27" s="43">
        <v>7636379688</v>
      </c>
      <c r="G27" s="13">
        <f>(F27-B27)/B27</f>
        <v>0.49577148142054228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19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110.25" customHeight="1" thickBot="1" x14ac:dyDescent="0.4">
      <c r="B33" s="131" t="s">
        <v>495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0.79049999999999998</v>
      </c>
      <c r="C36" s="53">
        <v>0</v>
      </c>
      <c r="D36" s="53" t="s">
        <v>468</v>
      </c>
      <c r="E36" s="53" t="s">
        <v>468</v>
      </c>
      <c r="F36" s="53">
        <v>0.20180000000000001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248</v>
      </c>
      <c r="C39" s="91"/>
      <c r="D39" s="91"/>
      <c r="E39" s="92"/>
      <c r="F39" s="93" t="s">
        <v>247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246</v>
      </c>
      <c r="C41" s="91"/>
      <c r="D41" s="91"/>
      <c r="E41" s="92"/>
      <c r="F41" s="93" t="s">
        <v>242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245</v>
      </c>
      <c r="C43" s="91"/>
      <c r="D43" s="91"/>
      <c r="E43" s="92"/>
      <c r="F43" s="93" t="s">
        <v>244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243</v>
      </c>
      <c r="C45" s="91"/>
      <c r="D45" s="91"/>
      <c r="E45" s="92"/>
      <c r="F45" s="93" t="s">
        <v>242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241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240</v>
      </c>
      <c r="C49" s="91"/>
      <c r="D49" s="91"/>
      <c r="E49" s="92"/>
      <c r="F49" s="93" t="s">
        <v>239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238</v>
      </c>
      <c r="C51" s="123"/>
      <c r="D51" s="123"/>
      <c r="E51" s="124"/>
      <c r="F51" s="125" t="s">
        <v>237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2:H52"/>
    <mergeCell ref="B53:H53"/>
    <mergeCell ref="B49:E49"/>
    <mergeCell ref="F49:H49"/>
    <mergeCell ref="B50:E50"/>
    <mergeCell ref="F50:H50"/>
    <mergeCell ref="B51:E51"/>
    <mergeCell ref="F51:H51"/>
    <mergeCell ref="B45:E45"/>
    <mergeCell ref="F45:H45"/>
    <mergeCell ref="B46:H46"/>
    <mergeCell ref="B47:H47"/>
    <mergeCell ref="B48:E48"/>
    <mergeCell ref="F48:H48"/>
    <mergeCell ref="B42:E42"/>
    <mergeCell ref="F42:H42"/>
    <mergeCell ref="B43:E43"/>
    <mergeCell ref="F43:H43"/>
    <mergeCell ref="B44:E44"/>
    <mergeCell ref="F44:H44"/>
    <mergeCell ref="B39:E39"/>
    <mergeCell ref="F39:H39"/>
    <mergeCell ref="B40:E40"/>
    <mergeCell ref="F40:H40"/>
    <mergeCell ref="B41:E41"/>
    <mergeCell ref="F41:H41"/>
    <mergeCell ref="B34:H34"/>
    <mergeCell ref="B37:H37"/>
    <mergeCell ref="B38:E38"/>
    <mergeCell ref="F38:H38"/>
    <mergeCell ref="G35:H35"/>
    <mergeCell ref="G36:H36"/>
    <mergeCell ref="B31:D31"/>
    <mergeCell ref="E31:F31"/>
    <mergeCell ref="G31:H31"/>
    <mergeCell ref="B32:H32"/>
    <mergeCell ref="B33:H33"/>
    <mergeCell ref="B9:E9"/>
    <mergeCell ref="B10:H10"/>
    <mergeCell ref="F9:G9"/>
    <mergeCell ref="D27:E27"/>
    <mergeCell ref="B19:H19"/>
    <mergeCell ref="B20:H20"/>
    <mergeCell ref="B21:H21"/>
    <mergeCell ref="B22:H22"/>
    <mergeCell ref="B23:E23"/>
    <mergeCell ref="F23:H23"/>
    <mergeCell ref="B27:C27"/>
    <mergeCell ref="C15:D15"/>
    <mergeCell ref="C11:D11"/>
    <mergeCell ref="C12:D12"/>
    <mergeCell ref="D26:E26"/>
    <mergeCell ref="B13:F13"/>
    <mergeCell ref="B5:H5"/>
    <mergeCell ref="B6:H6"/>
    <mergeCell ref="B7:H7"/>
    <mergeCell ref="B8:E8"/>
    <mergeCell ref="F8:G8"/>
    <mergeCell ref="B16:E16"/>
    <mergeCell ref="F16:H16"/>
    <mergeCell ref="F17:G17"/>
    <mergeCell ref="F18:G18"/>
    <mergeCell ref="G13:H13"/>
    <mergeCell ref="C14:D14"/>
    <mergeCell ref="B17:E17"/>
    <mergeCell ref="B18:E18"/>
    <mergeCell ref="B24:E24"/>
    <mergeCell ref="F24:H24"/>
    <mergeCell ref="B25:E25"/>
    <mergeCell ref="F25:H25"/>
    <mergeCell ref="B26:C26"/>
    <mergeCell ref="B29:H29"/>
    <mergeCell ref="B30:D30"/>
    <mergeCell ref="E30:F30"/>
    <mergeCell ref="G30:H30"/>
    <mergeCell ref="B28:H28"/>
  </mergeCells>
  <conditionalFormatting sqref="B36:F36">
    <cfRule type="containsText" dxfId="75" priority="1" operator="containsText" text="NO DISPONIBLE">
      <formula>NOT(ISERROR(SEARCH("NO DISPONIBLE",B36)))</formula>
    </cfRule>
    <cfRule type="cellIs" dxfId="74" priority="2" stopIfTrue="1" operator="greaterThanOrEqual">
      <formula>0.7</formula>
    </cfRule>
    <cfRule type="cellIs" dxfId="73" priority="3" stopIfTrue="1" operator="between">
      <formula>0.5</formula>
      <formula>0.7</formula>
    </cfRule>
    <cfRule type="cellIs" dxfId="72" priority="4" stopIfTrue="1" operator="lessThanOrEqual">
      <formula>0.5</formula>
    </cfRule>
  </conditionalFormatting>
  <hyperlinks>
    <hyperlink ref="B51" r:id="rId1" xr:uid="{9C4E4E29-5C56-4CF7-9527-5174B93ECA48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C 1.3.1.1.5'!B36:F36</xm:f>
              <xm:sqref>G36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C1A4-1B60-42D1-A427-7EA4C3951373}"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268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3.25" customHeight="1" x14ac:dyDescent="0.35">
      <c r="B8" s="54" t="s">
        <v>55</v>
      </c>
      <c r="C8" s="55"/>
      <c r="D8" s="55"/>
      <c r="E8" s="55"/>
      <c r="F8" s="183" t="s">
        <v>95</v>
      </c>
      <c r="G8" s="184"/>
      <c r="H8" s="46" t="s">
        <v>1</v>
      </c>
      <c r="J8" s="4"/>
      <c r="K8" s="4"/>
      <c r="L8" s="4"/>
      <c r="M8" s="4"/>
      <c r="N8" s="4"/>
      <c r="O8" s="4"/>
      <c r="P8" s="4"/>
      <c r="Q8" s="4"/>
    </row>
    <row r="9" spans="2:17" ht="26.25" customHeight="1" x14ac:dyDescent="0.35">
      <c r="B9" s="57" t="s">
        <v>498</v>
      </c>
      <c r="C9" s="58"/>
      <c r="D9" s="58"/>
      <c r="E9" s="58"/>
      <c r="F9" s="185" t="s">
        <v>252</v>
      </c>
      <c r="G9" s="186"/>
      <c r="H9" s="44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251</v>
      </c>
      <c r="D12" s="86"/>
      <c r="E12" s="21" t="s">
        <v>124</v>
      </c>
      <c r="F12" s="21" t="s">
        <v>66</v>
      </c>
      <c r="G12" s="21" t="s">
        <v>267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70</v>
      </c>
      <c r="G18" s="68"/>
      <c r="H18" s="5" t="s">
        <v>70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1.5" customHeight="1" x14ac:dyDescent="0.35">
      <c r="B20" s="90" t="s">
        <v>266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265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264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2</v>
      </c>
      <c r="C27" s="161"/>
      <c r="D27" s="93">
        <v>2022</v>
      </c>
      <c r="E27" s="92"/>
      <c r="F27" s="40">
        <v>2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19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150" customHeight="1" thickBot="1" x14ac:dyDescent="0.4">
      <c r="B33" s="131" t="s">
        <v>496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 t="s">
        <v>468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263</v>
      </c>
      <c r="C39" s="91"/>
      <c r="D39" s="91"/>
      <c r="E39" s="92"/>
      <c r="F39" s="93" t="s">
        <v>262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8.5" customHeight="1" x14ac:dyDescent="0.35">
      <c r="B41" s="90" t="s">
        <v>261</v>
      </c>
      <c r="C41" s="91"/>
      <c r="D41" s="91"/>
      <c r="E41" s="92"/>
      <c r="F41" s="93" t="s">
        <v>258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30" customHeight="1" x14ac:dyDescent="0.35">
      <c r="B43" s="90" t="s">
        <v>260</v>
      </c>
      <c r="C43" s="91"/>
      <c r="D43" s="91"/>
      <c r="E43" s="92"/>
      <c r="F43" s="93" t="s">
        <v>259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78" customHeight="1" x14ac:dyDescent="0.35">
      <c r="B45" s="189" t="s">
        <v>497</v>
      </c>
      <c r="C45" s="190"/>
      <c r="D45" s="190"/>
      <c r="E45" s="191"/>
      <c r="F45" s="93" t="s">
        <v>258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257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240</v>
      </c>
      <c r="C49" s="91"/>
      <c r="D49" s="91"/>
      <c r="E49" s="92"/>
      <c r="F49" s="93" t="s">
        <v>256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255</v>
      </c>
      <c r="C51" s="123"/>
      <c r="D51" s="123"/>
      <c r="E51" s="124"/>
      <c r="F51" s="125" t="s">
        <v>254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:H5"/>
    <mergeCell ref="B6:H6"/>
    <mergeCell ref="B7:H7"/>
    <mergeCell ref="B8:E8"/>
    <mergeCell ref="B9:E9"/>
    <mergeCell ref="F8:G8"/>
    <mergeCell ref="F9:G9"/>
    <mergeCell ref="C11:D11"/>
    <mergeCell ref="B17:E17"/>
    <mergeCell ref="B18:E18"/>
    <mergeCell ref="B29:H29"/>
    <mergeCell ref="B10:H10"/>
    <mergeCell ref="C12:D12"/>
    <mergeCell ref="B13:F13"/>
    <mergeCell ref="G13:H13"/>
    <mergeCell ref="C14:D14"/>
    <mergeCell ref="C15:D15"/>
    <mergeCell ref="B28:H28"/>
    <mergeCell ref="B23:E23"/>
    <mergeCell ref="F23:H23"/>
    <mergeCell ref="B24:E24"/>
    <mergeCell ref="F24:H24"/>
    <mergeCell ref="B25:E25"/>
    <mergeCell ref="F25:H25"/>
    <mergeCell ref="B21:H21"/>
    <mergeCell ref="B26:C26"/>
    <mergeCell ref="D26:E26"/>
    <mergeCell ref="B27:C27"/>
    <mergeCell ref="D27:E27"/>
    <mergeCell ref="B22:H22"/>
    <mergeCell ref="F16:H16"/>
    <mergeCell ref="F17:G17"/>
    <mergeCell ref="F18:G18"/>
    <mergeCell ref="B19:H19"/>
    <mergeCell ref="B20:H20"/>
    <mergeCell ref="B16:E16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5:E45"/>
    <mergeCell ref="F45:H45"/>
    <mergeCell ref="B30:D30"/>
    <mergeCell ref="E30:F30"/>
    <mergeCell ref="G30:H30"/>
    <mergeCell ref="B31:D31"/>
    <mergeCell ref="E31:F31"/>
    <mergeCell ref="G31:H31"/>
  </mergeCells>
  <conditionalFormatting sqref="B36:F36">
    <cfRule type="containsText" dxfId="71" priority="1" operator="containsText" text="NO DISPONIBLE">
      <formula>NOT(ISERROR(SEARCH("NO DISPONIBLE",B36)))</formula>
    </cfRule>
    <cfRule type="cellIs" dxfId="70" priority="2" stopIfTrue="1" operator="greaterThanOrEqual">
      <formula>0.7</formula>
    </cfRule>
    <cfRule type="cellIs" dxfId="69" priority="3" stopIfTrue="1" operator="between">
      <formula>0.5</formula>
      <formula>0.7</formula>
    </cfRule>
    <cfRule type="cellIs" dxfId="68" priority="4" stopIfTrue="1" operator="lessThanOrEqual">
      <formula>0.5</formula>
    </cfRule>
  </conditionalFormatting>
  <hyperlinks>
    <hyperlink ref="B51" r:id="rId1" xr:uid="{5A0D1C47-B175-45B4-8429-4349D0C4EFE4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5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1.3.1.1.5.1'!B36:F36</xm:f>
              <xm:sqref>G36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B7D1B-C110-477D-B86B-547104AE048A}">
  <dimension ref="C1:Q53"/>
  <sheetViews>
    <sheetView showGridLines="0" zoomScaleNormal="100" workbookViewId="0">
      <selection activeCell="C36" sqref="C36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7" ht="18.75" thickBot="1" x14ac:dyDescent="0.4"/>
    <row r="2" spans="3:17" ht="37.5" customHeight="1" x14ac:dyDescent="0.35">
      <c r="C2" s="23"/>
      <c r="D2" s="24"/>
      <c r="E2" s="24"/>
      <c r="F2" s="24"/>
      <c r="G2" s="24"/>
      <c r="H2" s="24"/>
      <c r="I2" s="25"/>
    </row>
    <row r="3" spans="3:17" ht="37.5" customHeight="1" x14ac:dyDescent="0.35">
      <c r="C3" s="26"/>
      <c r="D3" s="27"/>
      <c r="E3" s="27"/>
      <c r="F3" s="27"/>
      <c r="G3" s="27"/>
      <c r="H3" s="27"/>
      <c r="I3" s="28"/>
    </row>
    <row r="4" spans="3:17" ht="18.75" thickBot="1" x14ac:dyDescent="0.4">
      <c r="C4" s="29"/>
      <c r="D4" s="30"/>
      <c r="E4" s="30"/>
      <c r="F4" s="30"/>
      <c r="G4" s="30"/>
      <c r="H4" s="30"/>
      <c r="I4" s="31"/>
    </row>
    <row r="5" spans="3:17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</row>
    <row r="6" spans="3:17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</row>
    <row r="7" spans="3:17" ht="27" customHeight="1" x14ac:dyDescent="0.35">
      <c r="C7" s="150" t="s">
        <v>285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</row>
    <row r="8" spans="3:17" ht="26.25" customHeight="1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</row>
    <row r="9" spans="3:17" ht="27" customHeight="1" x14ac:dyDescent="0.35">
      <c r="C9" s="57" t="s">
        <v>498</v>
      </c>
      <c r="D9" s="58"/>
      <c r="E9" s="58"/>
      <c r="F9" s="58"/>
      <c r="G9" s="185" t="s">
        <v>252</v>
      </c>
      <c r="H9" s="186"/>
      <c r="I9" s="22" t="s">
        <v>85</v>
      </c>
      <c r="K9" s="3"/>
      <c r="L9" s="3"/>
      <c r="M9" s="3"/>
      <c r="N9" s="3"/>
      <c r="O9" s="3"/>
      <c r="P9" s="3"/>
      <c r="Q9" s="3"/>
    </row>
    <row r="10" spans="3:17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7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284</v>
      </c>
      <c r="I11" s="6" t="s">
        <v>7</v>
      </c>
    </row>
    <row r="12" spans="3:17" ht="18.95" customHeight="1" x14ac:dyDescent="0.35">
      <c r="C12" s="20" t="s">
        <v>65</v>
      </c>
      <c r="D12" s="87" t="s">
        <v>283</v>
      </c>
      <c r="E12" s="86"/>
      <c r="F12" s="21" t="s">
        <v>65</v>
      </c>
      <c r="G12" s="21" t="s">
        <v>66</v>
      </c>
      <c r="H12" s="21" t="s">
        <v>282</v>
      </c>
      <c r="I12" s="5" t="s">
        <v>9</v>
      </c>
    </row>
    <row r="13" spans="3:17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7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7" ht="21" customHeight="1" x14ac:dyDescent="0.35">
      <c r="C15" s="7" t="s">
        <v>137</v>
      </c>
      <c r="D15" s="93" t="s">
        <v>125</v>
      </c>
      <c r="E15" s="92"/>
      <c r="F15" s="18" t="s">
        <v>18</v>
      </c>
      <c r="G15" s="18" t="s">
        <v>19</v>
      </c>
      <c r="H15" s="19" t="s">
        <v>17</v>
      </c>
      <c r="I15" s="22" t="s">
        <v>68</v>
      </c>
    </row>
    <row r="16" spans="3:17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47.1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72</v>
      </c>
      <c r="H18" s="68"/>
      <c r="I18" s="5" t="s">
        <v>72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29.25" customHeight="1" x14ac:dyDescent="0.35">
      <c r="C20" s="90" t="s">
        <v>281</v>
      </c>
      <c r="D20" s="91"/>
      <c r="E20" s="91"/>
      <c r="F20" s="91"/>
      <c r="G20" s="91"/>
      <c r="H20" s="91"/>
      <c r="I20" s="111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23.25" customHeight="1" x14ac:dyDescent="0.35">
      <c r="C22" s="90" t="s">
        <v>280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264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22</v>
      </c>
      <c r="D27" s="161"/>
      <c r="E27" s="93">
        <v>2022</v>
      </c>
      <c r="F27" s="92"/>
      <c r="G27" s="40">
        <v>23</v>
      </c>
      <c r="H27" s="13">
        <f>(G27-C27)/C27</f>
        <v>4.5454545454545456E-2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19.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45.9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108" customHeight="1" thickBot="1" x14ac:dyDescent="0.4">
      <c r="C33" s="131" t="s">
        <v>541</v>
      </c>
      <c r="D33" s="132"/>
      <c r="E33" s="132"/>
      <c r="F33" s="132"/>
      <c r="G33" s="132"/>
      <c r="H33" s="132"/>
      <c r="I33" s="133"/>
    </row>
    <row r="34" spans="3:9" ht="20.100000000000001" customHeight="1" thickBot="1" x14ac:dyDescent="0.4">
      <c r="C34" s="134" t="s">
        <v>35</v>
      </c>
      <c r="D34" s="135"/>
      <c r="E34" s="135"/>
      <c r="F34" s="135"/>
      <c r="G34" s="135"/>
      <c r="H34" s="135"/>
      <c r="I34" s="136"/>
    </row>
    <row r="35" spans="3:9" ht="27.95" customHeight="1" thickBot="1" x14ac:dyDescent="0.4">
      <c r="C35" s="11" t="s">
        <v>36</v>
      </c>
      <c r="D35" s="11" t="s">
        <v>37</v>
      </c>
      <c r="E35" s="39" t="s">
        <v>38</v>
      </c>
      <c r="F35" s="11" t="s">
        <v>94</v>
      </c>
      <c r="G35" s="11" t="s">
        <v>39</v>
      </c>
      <c r="H35" s="134" t="s">
        <v>40</v>
      </c>
      <c r="I35" s="136"/>
    </row>
    <row r="36" spans="3:9" ht="38.1" customHeight="1" thickBot="1" x14ac:dyDescent="0.4">
      <c r="C36" s="52" t="s">
        <v>468</v>
      </c>
      <c r="D36" s="53" t="s">
        <v>468</v>
      </c>
      <c r="E36" s="53" t="s">
        <v>468</v>
      </c>
      <c r="F36" s="53" t="s">
        <v>468</v>
      </c>
      <c r="G36" s="53" t="s">
        <v>468</v>
      </c>
      <c r="H36" s="140"/>
      <c r="I36" s="141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279</v>
      </c>
      <c r="D39" s="91"/>
      <c r="E39" s="91"/>
      <c r="F39" s="92"/>
      <c r="G39" s="93" t="s">
        <v>278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246</v>
      </c>
      <c r="D41" s="91"/>
      <c r="E41" s="91"/>
      <c r="F41" s="92"/>
      <c r="G41" s="93" t="s">
        <v>277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24" customHeight="1" x14ac:dyDescent="0.35">
      <c r="C43" s="90" t="s">
        <v>276</v>
      </c>
      <c r="D43" s="91"/>
      <c r="E43" s="91"/>
      <c r="F43" s="92"/>
      <c r="G43" s="93" t="s">
        <v>275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33.75" customHeight="1" x14ac:dyDescent="0.35">
      <c r="C45" s="93" t="s">
        <v>274</v>
      </c>
      <c r="D45" s="91"/>
      <c r="E45" s="91"/>
      <c r="F45" s="92"/>
      <c r="G45" s="93" t="s">
        <v>273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272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240</v>
      </c>
      <c r="D49" s="91"/>
      <c r="E49" s="91"/>
      <c r="F49" s="92"/>
      <c r="G49" s="93" t="s">
        <v>271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270</v>
      </c>
      <c r="D51" s="123"/>
      <c r="E51" s="123"/>
      <c r="F51" s="124"/>
      <c r="G51" s="125" t="s">
        <v>269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D14:E14"/>
    <mergeCell ref="D15:E15"/>
    <mergeCell ref="C16:F16"/>
    <mergeCell ref="C5:I5"/>
    <mergeCell ref="C6:I6"/>
    <mergeCell ref="C7:I7"/>
    <mergeCell ref="C8:F8"/>
    <mergeCell ref="C9:F9"/>
    <mergeCell ref="G8:H8"/>
    <mergeCell ref="G9:H9"/>
    <mergeCell ref="D11:E11"/>
    <mergeCell ref="C10:I10"/>
    <mergeCell ref="D12:E12"/>
    <mergeCell ref="C13:G13"/>
    <mergeCell ref="H13:I13"/>
    <mergeCell ref="C21:I21"/>
    <mergeCell ref="G23:I23"/>
    <mergeCell ref="G16:I16"/>
    <mergeCell ref="G17:H17"/>
    <mergeCell ref="G18:H18"/>
    <mergeCell ref="C19:I19"/>
    <mergeCell ref="C20:I20"/>
    <mergeCell ref="C23:F23"/>
    <mergeCell ref="C17:F17"/>
    <mergeCell ref="C18:F18"/>
    <mergeCell ref="C22:I22"/>
    <mergeCell ref="C29:I29"/>
    <mergeCell ref="C30:E30"/>
    <mergeCell ref="F30:G30"/>
    <mergeCell ref="H30:I30"/>
    <mergeCell ref="C31:E31"/>
    <mergeCell ref="F31:G31"/>
    <mergeCell ref="H31:I31"/>
    <mergeCell ref="G24:I24"/>
    <mergeCell ref="C25:F25"/>
    <mergeCell ref="G25:I25"/>
    <mergeCell ref="C28:I28"/>
    <mergeCell ref="C26:D26"/>
    <mergeCell ref="E26:F26"/>
    <mergeCell ref="C27:D27"/>
    <mergeCell ref="E27:F27"/>
    <mergeCell ref="C24:F24"/>
    <mergeCell ref="C45:F45"/>
    <mergeCell ref="G45:I45"/>
    <mergeCell ref="C41:F41"/>
    <mergeCell ref="G41:I41"/>
    <mergeCell ref="C42:F42"/>
    <mergeCell ref="G42:I42"/>
    <mergeCell ref="C43:F43"/>
    <mergeCell ref="G43:I43"/>
    <mergeCell ref="C44:F44"/>
    <mergeCell ref="G44:I44"/>
    <mergeCell ref="C53:I53"/>
    <mergeCell ref="C46:I46"/>
    <mergeCell ref="C47:I47"/>
    <mergeCell ref="C48:F48"/>
    <mergeCell ref="G48:I48"/>
    <mergeCell ref="C49:F49"/>
    <mergeCell ref="G49:I49"/>
    <mergeCell ref="C50:F50"/>
    <mergeCell ref="G50:I50"/>
    <mergeCell ref="C51:F51"/>
    <mergeCell ref="G51:I51"/>
    <mergeCell ref="C52:I52"/>
    <mergeCell ref="C39:F39"/>
    <mergeCell ref="G39:I39"/>
    <mergeCell ref="C40:F40"/>
    <mergeCell ref="G40:I40"/>
    <mergeCell ref="C38:F38"/>
    <mergeCell ref="G38:I38"/>
    <mergeCell ref="C32:I32"/>
    <mergeCell ref="C33:I33"/>
    <mergeCell ref="C34:I34"/>
    <mergeCell ref="C37:I37"/>
    <mergeCell ref="H36:I36"/>
    <mergeCell ref="H35:I35"/>
  </mergeCells>
  <conditionalFormatting sqref="C36:G36">
    <cfRule type="containsText" dxfId="67" priority="1" operator="containsText" text="NO DISPONIBLE">
      <formula>NOT(ISERROR(SEARCH("NO DISPONIBLE",C36)))</formula>
    </cfRule>
    <cfRule type="cellIs" dxfId="66" priority="2" stopIfTrue="1" operator="greaterThanOrEqual">
      <formula>0.7</formula>
    </cfRule>
    <cfRule type="cellIs" dxfId="65" priority="3" stopIfTrue="1" operator="between">
      <formula>0.5</formula>
      <formula>0.7</formula>
    </cfRule>
    <cfRule type="cellIs" dxfId="64" priority="4" stopIfTrue="1" operator="lessThanOrEqual">
      <formula>0.5</formula>
    </cfRule>
  </conditionalFormatting>
  <hyperlinks>
    <hyperlink ref="C51" r:id="rId1" xr:uid="{4A808312-3766-4B13-9B27-406373CFE961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1.3.1.1.5.2'!C36:G36</xm:f>
              <xm:sqref>H36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DB3A-14DA-4E78-BD1B-EA1D5EF0D08F}">
  <dimension ref="B1:Q53"/>
  <sheetViews>
    <sheetView showGridLines="0" topLeftCell="A2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298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6.25" customHeight="1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57" t="s">
        <v>498</v>
      </c>
      <c r="C9" s="58"/>
      <c r="D9" s="58"/>
      <c r="E9" s="58"/>
      <c r="F9" s="185" t="s">
        <v>252</v>
      </c>
      <c r="G9" s="186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251</v>
      </c>
      <c r="D12" s="86"/>
      <c r="E12" s="21" t="s">
        <v>65</v>
      </c>
      <c r="F12" s="21" t="s">
        <v>66</v>
      </c>
      <c r="G12" s="21" t="s">
        <v>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70</v>
      </c>
      <c r="G18" s="68"/>
      <c r="H18" s="5" t="s">
        <v>227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90" t="s">
        <v>297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296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24</v>
      </c>
      <c r="C27" s="161"/>
      <c r="D27" s="93">
        <v>2022</v>
      </c>
      <c r="E27" s="92"/>
      <c r="F27" s="40">
        <v>24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19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82" t="s">
        <v>34</v>
      </c>
      <c r="C32" s="83"/>
      <c r="D32" s="138"/>
      <c r="E32" s="138"/>
      <c r="F32" s="83"/>
      <c r="G32" s="138"/>
      <c r="H32" s="84"/>
    </row>
    <row r="33" spans="2:8" ht="114" customHeight="1" thickBot="1" x14ac:dyDescent="0.4">
      <c r="B33" s="131" t="s">
        <v>542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295</v>
      </c>
      <c r="C39" s="91"/>
      <c r="D39" s="91"/>
      <c r="E39" s="92"/>
      <c r="F39" s="93" t="s">
        <v>294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102" t="s">
        <v>293</v>
      </c>
      <c r="C41" s="58"/>
      <c r="D41" s="58"/>
      <c r="E41" s="58"/>
      <c r="F41" s="93" t="s">
        <v>290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292</v>
      </c>
      <c r="C43" s="91"/>
      <c r="D43" s="91"/>
      <c r="E43" s="92"/>
      <c r="F43" s="93" t="s">
        <v>291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33.75" customHeight="1" x14ac:dyDescent="0.35">
      <c r="B45" s="102" t="s">
        <v>246</v>
      </c>
      <c r="C45" s="58"/>
      <c r="D45" s="58"/>
      <c r="E45" s="58"/>
      <c r="F45" s="93" t="s">
        <v>290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289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240</v>
      </c>
      <c r="C49" s="91"/>
      <c r="D49" s="91"/>
      <c r="E49" s="92"/>
      <c r="F49" s="93" t="s">
        <v>288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287</v>
      </c>
      <c r="C51" s="123"/>
      <c r="D51" s="123"/>
      <c r="E51" s="124"/>
      <c r="F51" s="125" t="s">
        <v>286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:H5"/>
    <mergeCell ref="B6:H6"/>
    <mergeCell ref="B7:H7"/>
    <mergeCell ref="B8:E8"/>
    <mergeCell ref="B9:E9"/>
    <mergeCell ref="F8:G8"/>
    <mergeCell ref="F9:G9"/>
    <mergeCell ref="C11:D11"/>
    <mergeCell ref="B17:E17"/>
    <mergeCell ref="B18:E18"/>
    <mergeCell ref="B29:H29"/>
    <mergeCell ref="B10:H10"/>
    <mergeCell ref="C12:D12"/>
    <mergeCell ref="B13:F13"/>
    <mergeCell ref="G13:H13"/>
    <mergeCell ref="C14:D14"/>
    <mergeCell ref="C15:D15"/>
    <mergeCell ref="B28:H28"/>
    <mergeCell ref="B23:E23"/>
    <mergeCell ref="F23:H23"/>
    <mergeCell ref="B24:E24"/>
    <mergeCell ref="F24:H24"/>
    <mergeCell ref="B25:E25"/>
    <mergeCell ref="F25:H25"/>
    <mergeCell ref="B21:H21"/>
    <mergeCell ref="B26:C26"/>
    <mergeCell ref="D26:E26"/>
    <mergeCell ref="B27:C27"/>
    <mergeCell ref="D27:E27"/>
    <mergeCell ref="B22:H22"/>
    <mergeCell ref="F16:H16"/>
    <mergeCell ref="F17:G17"/>
    <mergeCell ref="F18:G18"/>
    <mergeCell ref="B19:H19"/>
    <mergeCell ref="B20:H20"/>
    <mergeCell ref="B16:E16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5:E45"/>
    <mergeCell ref="F45:H45"/>
    <mergeCell ref="B30:D30"/>
    <mergeCell ref="E30:F30"/>
    <mergeCell ref="G30:H30"/>
    <mergeCell ref="B31:D31"/>
    <mergeCell ref="E31:F31"/>
    <mergeCell ref="G31:H31"/>
  </mergeCells>
  <conditionalFormatting sqref="B36:F36">
    <cfRule type="containsText" dxfId="63" priority="1" operator="containsText" text="NO DISPONIBLE">
      <formula>NOT(ISERROR(SEARCH("NO DISPONIBLE",B36)))</formula>
    </cfRule>
    <cfRule type="cellIs" dxfId="62" priority="2" stopIfTrue="1" operator="greaterThanOrEqual">
      <formula>0.7</formula>
    </cfRule>
    <cfRule type="cellIs" dxfId="61" priority="3" stopIfTrue="1" operator="between">
      <formula>0.5</formula>
      <formula>0.7</formula>
    </cfRule>
    <cfRule type="cellIs" dxfId="60" priority="4" stopIfTrue="1" operator="lessThanOrEqual">
      <formula>0.5</formula>
    </cfRule>
  </conditionalFormatting>
  <hyperlinks>
    <hyperlink ref="B51" r:id="rId1" xr:uid="{B8255A90-7510-4EB9-9ABB-9F5DE5D0600C}"/>
  </hyperlinks>
  <printOptions horizontalCentered="1" verticalCentered="1"/>
  <pageMargins left="0.70866141732283472" right="0.70866141732283472" top="0.55118110236220474" bottom="0.74803149606299213" header="0.31496062992125984" footer="0.31496062992125984"/>
  <pageSetup paperSize="5" scale="6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'FINANCIERA A 1.3.1.1.5.3'!B36:F36</xm:f>
              <xm:sqref>G36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729-A7E8-48DD-B887-BFD6CA3D32D2}">
  <dimension ref="C1:R52"/>
  <sheetViews>
    <sheetView showGridLines="0" zoomScale="90" zoomScaleNormal="90" workbookViewId="0">
      <selection activeCell="C35" sqref="C35"/>
    </sheetView>
  </sheetViews>
  <sheetFormatPr baseColWidth="10" defaultColWidth="11.42578125" defaultRowHeight="18" x14ac:dyDescent="0.35"/>
  <cols>
    <col min="1" max="1" width="11.42578125" style="1"/>
    <col min="2" max="2" width="9.42578125" style="1" customWidth="1"/>
    <col min="3" max="4" width="14.7109375" style="1" customWidth="1"/>
    <col min="5" max="5" width="15.140625" style="1" customWidth="1"/>
    <col min="6" max="6" width="15" style="1" customWidth="1"/>
    <col min="7" max="7" width="16.42578125" style="1" customWidth="1"/>
    <col min="8" max="8" width="13.42578125" style="1" customWidth="1"/>
    <col min="9" max="9" width="24" style="1" customWidth="1"/>
    <col min="10" max="10" width="10" style="1" customWidth="1"/>
    <col min="11" max="16384" width="11.42578125" style="1"/>
  </cols>
  <sheetData>
    <row r="1" spans="3:18" ht="37.5" customHeight="1" x14ac:dyDescent="0.35">
      <c r="C1" s="23"/>
      <c r="D1" s="24"/>
      <c r="E1" s="24"/>
      <c r="F1" s="24"/>
      <c r="G1" s="24"/>
      <c r="H1" s="24"/>
      <c r="I1" s="25"/>
    </row>
    <row r="2" spans="3:18" ht="37.5" customHeight="1" x14ac:dyDescent="0.35">
      <c r="C2" s="26"/>
      <c r="D2" s="27"/>
      <c r="E2" s="27"/>
      <c r="F2" s="27"/>
      <c r="G2" s="27"/>
      <c r="H2" s="27"/>
      <c r="I2" s="28"/>
    </row>
    <row r="3" spans="3:18" ht="18.75" thickBot="1" x14ac:dyDescent="0.4">
      <c r="C3" s="29"/>
      <c r="D3" s="30"/>
      <c r="E3" s="30"/>
      <c r="F3" s="30"/>
      <c r="G3" s="30"/>
      <c r="H3" s="30"/>
      <c r="I3" s="31"/>
    </row>
    <row r="4" spans="3:18" ht="27" customHeight="1" x14ac:dyDescent="0.35">
      <c r="C4" s="59" t="s">
        <v>464</v>
      </c>
      <c r="D4" s="60"/>
      <c r="E4" s="60"/>
      <c r="F4" s="60"/>
      <c r="G4" s="60"/>
      <c r="H4" s="60"/>
      <c r="I4" s="61"/>
      <c r="K4" s="2"/>
      <c r="L4" s="2"/>
      <c r="M4" s="2"/>
      <c r="N4" s="2"/>
      <c r="O4" s="2"/>
      <c r="P4" s="2"/>
      <c r="Q4" s="2"/>
      <c r="R4" s="2"/>
    </row>
    <row r="5" spans="3:18" ht="18.95" customHeight="1" x14ac:dyDescent="0.35">
      <c r="C5" s="82" t="s">
        <v>0</v>
      </c>
      <c r="D5" s="83"/>
      <c r="E5" s="83"/>
      <c r="F5" s="83"/>
      <c r="G5" s="83"/>
      <c r="H5" s="83"/>
      <c r="I5" s="84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150" t="s">
        <v>445</v>
      </c>
      <c r="D6" s="151"/>
      <c r="E6" s="151"/>
      <c r="F6" s="151"/>
      <c r="G6" s="151"/>
      <c r="H6" s="151"/>
      <c r="I6" s="152"/>
      <c r="K6" s="3"/>
      <c r="L6" s="3"/>
      <c r="M6" s="3"/>
      <c r="N6" s="3"/>
      <c r="O6" s="3"/>
      <c r="P6" s="3"/>
      <c r="Q6" s="3"/>
      <c r="R6" s="3"/>
    </row>
    <row r="7" spans="3:18" ht="24" x14ac:dyDescent="0.35">
      <c r="C7" s="54" t="s">
        <v>55</v>
      </c>
      <c r="D7" s="55"/>
      <c r="E7" s="55"/>
      <c r="F7" s="55"/>
      <c r="G7" s="104" t="s">
        <v>95</v>
      </c>
      <c r="H7" s="103"/>
      <c r="I7" s="36" t="s">
        <v>1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 x14ac:dyDescent="0.35">
      <c r="C8" s="57" t="s">
        <v>472</v>
      </c>
      <c r="D8" s="58"/>
      <c r="E8" s="58"/>
      <c r="F8" s="58"/>
      <c r="G8" s="93" t="s">
        <v>83</v>
      </c>
      <c r="H8" s="92"/>
      <c r="I8" s="22" t="s">
        <v>444</v>
      </c>
      <c r="K8" s="3"/>
      <c r="L8" s="3"/>
      <c r="M8" s="3"/>
      <c r="N8" s="3"/>
      <c r="O8" s="3"/>
      <c r="P8" s="3"/>
      <c r="Q8" s="3"/>
      <c r="R8" s="3"/>
    </row>
    <row r="9" spans="3:18" ht="17.100000000000001" customHeight="1" x14ac:dyDescent="0.35">
      <c r="C9" s="82" t="s">
        <v>2</v>
      </c>
      <c r="D9" s="83"/>
      <c r="E9" s="83"/>
      <c r="F9" s="83"/>
      <c r="G9" s="83"/>
      <c r="H9" s="83"/>
      <c r="I9" s="84"/>
    </row>
    <row r="10" spans="3:18" ht="25.5" customHeight="1" x14ac:dyDescent="0.35">
      <c r="C10" s="16" t="s">
        <v>3</v>
      </c>
      <c r="D10" s="104" t="s">
        <v>4</v>
      </c>
      <c r="E10" s="103"/>
      <c r="F10" s="17" t="s">
        <v>5</v>
      </c>
      <c r="G10" s="17" t="s">
        <v>59</v>
      </c>
      <c r="H10" s="17" t="s">
        <v>6</v>
      </c>
      <c r="I10" s="6" t="s">
        <v>7</v>
      </c>
    </row>
    <row r="11" spans="3:18" ht="18.95" customHeight="1" x14ac:dyDescent="0.35">
      <c r="C11" s="20" t="s">
        <v>69</v>
      </c>
      <c r="D11" s="87" t="s">
        <v>70</v>
      </c>
      <c r="E11" s="86"/>
      <c r="F11" s="21" t="s">
        <v>70</v>
      </c>
      <c r="G11" s="21" t="s">
        <v>65</v>
      </c>
      <c r="H11" s="21" t="s">
        <v>70</v>
      </c>
      <c r="I11" s="5" t="s">
        <v>9</v>
      </c>
    </row>
    <row r="12" spans="3:18" ht="16.5" customHeight="1" x14ac:dyDescent="0.35">
      <c r="C12" s="153" t="s">
        <v>10</v>
      </c>
      <c r="D12" s="154"/>
      <c r="E12" s="154"/>
      <c r="F12" s="154"/>
      <c r="G12" s="155"/>
      <c r="H12" s="104" t="s">
        <v>11</v>
      </c>
      <c r="I12" s="84"/>
    </row>
    <row r="13" spans="3:18" ht="16.5" customHeight="1" x14ac:dyDescent="0.35">
      <c r="C13" s="9" t="s">
        <v>12</v>
      </c>
      <c r="D13" s="147" t="s">
        <v>13</v>
      </c>
      <c r="E13" s="148"/>
      <c r="F13" s="10" t="s">
        <v>14</v>
      </c>
      <c r="G13" s="17" t="s">
        <v>5</v>
      </c>
      <c r="H13" s="14" t="s">
        <v>15</v>
      </c>
      <c r="I13" s="6" t="s">
        <v>16</v>
      </c>
    </row>
    <row r="14" spans="3:18" ht="21" customHeight="1" x14ac:dyDescent="0.35">
      <c r="C14" s="7" t="s">
        <v>17</v>
      </c>
      <c r="D14" s="93" t="s">
        <v>164</v>
      </c>
      <c r="E14" s="92"/>
      <c r="F14" s="18" t="s">
        <v>18</v>
      </c>
      <c r="G14" s="18" t="s">
        <v>19</v>
      </c>
      <c r="H14" s="19" t="s">
        <v>164</v>
      </c>
      <c r="I14" s="22" t="s">
        <v>443</v>
      </c>
    </row>
    <row r="15" spans="3:18" ht="46.5" customHeight="1" x14ac:dyDescent="0.35">
      <c r="C15" s="156" t="s">
        <v>452</v>
      </c>
      <c r="D15" s="157"/>
      <c r="E15" s="157"/>
      <c r="F15" s="157"/>
      <c r="G15" s="104" t="s">
        <v>20</v>
      </c>
      <c r="H15" s="83"/>
      <c r="I15" s="84"/>
    </row>
    <row r="16" spans="3:18" ht="47.1" customHeight="1" x14ac:dyDescent="0.35">
      <c r="C16" s="82" t="s">
        <v>61</v>
      </c>
      <c r="D16" s="83"/>
      <c r="E16" s="83"/>
      <c r="F16" s="103"/>
      <c r="G16" s="55" t="s">
        <v>62</v>
      </c>
      <c r="H16" s="55"/>
      <c r="I16" s="6" t="s">
        <v>63</v>
      </c>
    </row>
    <row r="17" spans="3:10" ht="18" customHeight="1" x14ac:dyDescent="0.35">
      <c r="C17" s="85" t="s">
        <v>71</v>
      </c>
      <c r="D17" s="149"/>
      <c r="E17" s="149"/>
      <c r="F17" s="86"/>
      <c r="G17" s="68" t="s">
        <v>71</v>
      </c>
      <c r="H17" s="68"/>
      <c r="I17" s="5" t="s">
        <v>72</v>
      </c>
    </row>
    <row r="18" spans="3:10" ht="15.75" customHeight="1" x14ac:dyDescent="0.35">
      <c r="C18" s="82" t="s">
        <v>21</v>
      </c>
      <c r="D18" s="83"/>
      <c r="E18" s="83"/>
      <c r="F18" s="83"/>
      <c r="G18" s="83"/>
      <c r="H18" s="83"/>
      <c r="I18" s="84"/>
    </row>
    <row r="19" spans="3:10" ht="42.75" customHeight="1" x14ac:dyDescent="0.35">
      <c r="C19" s="90" t="s">
        <v>442</v>
      </c>
      <c r="D19" s="91"/>
      <c r="E19" s="91"/>
      <c r="F19" s="91"/>
      <c r="G19" s="91"/>
      <c r="H19" s="91"/>
      <c r="I19" s="111"/>
    </row>
    <row r="20" spans="3:10" ht="15.75" customHeight="1" x14ac:dyDescent="0.35">
      <c r="C20" s="82" t="s">
        <v>22</v>
      </c>
      <c r="D20" s="83"/>
      <c r="E20" s="83"/>
      <c r="F20" s="83"/>
      <c r="G20" s="83"/>
      <c r="H20" s="83"/>
      <c r="I20" s="84"/>
    </row>
    <row r="21" spans="3:10" ht="32.25" customHeight="1" x14ac:dyDescent="0.35">
      <c r="C21" s="90" t="s">
        <v>473</v>
      </c>
      <c r="D21" s="91"/>
      <c r="E21" s="91"/>
      <c r="F21" s="91"/>
      <c r="G21" s="91"/>
      <c r="H21" s="91"/>
      <c r="I21" s="111"/>
    </row>
    <row r="22" spans="3:10" ht="15.75" customHeight="1" x14ac:dyDescent="0.35">
      <c r="C22" s="82" t="s">
        <v>23</v>
      </c>
      <c r="D22" s="83"/>
      <c r="E22" s="83"/>
      <c r="F22" s="103"/>
      <c r="G22" s="104" t="s">
        <v>24</v>
      </c>
      <c r="H22" s="83"/>
      <c r="I22" s="84"/>
    </row>
    <row r="23" spans="3:10" ht="24.75" customHeight="1" x14ac:dyDescent="0.35">
      <c r="C23" s="90" t="s">
        <v>74</v>
      </c>
      <c r="D23" s="91"/>
      <c r="E23" s="91"/>
      <c r="F23" s="92"/>
      <c r="G23" s="93" t="s">
        <v>75</v>
      </c>
      <c r="H23" s="91"/>
      <c r="I23" s="111"/>
    </row>
    <row r="24" spans="3:10" x14ac:dyDescent="0.35">
      <c r="C24" s="82" t="s">
        <v>25</v>
      </c>
      <c r="D24" s="83"/>
      <c r="E24" s="83"/>
      <c r="F24" s="103"/>
      <c r="G24" s="104" t="s">
        <v>26</v>
      </c>
      <c r="H24" s="83"/>
      <c r="I24" s="84"/>
    </row>
    <row r="25" spans="3:10" ht="24" customHeight="1" x14ac:dyDescent="0.35">
      <c r="C25" s="82" t="s">
        <v>27</v>
      </c>
      <c r="D25" s="103"/>
      <c r="E25" s="104" t="s">
        <v>28</v>
      </c>
      <c r="F25" s="103"/>
      <c r="G25" s="17" t="s">
        <v>27</v>
      </c>
      <c r="H25" s="17" t="s">
        <v>29</v>
      </c>
      <c r="I25" s="15" t="s">
        <v>28</v>
      </c>
    </row>
    <row r="26" spans="3:10" x14ac:dyDescent="0.35">
      <c r="C26" s="145">
        <v>5527377623</v>
      </c>
      <c r="D26" s="146"/>
      <c r="E26" s="93">
        <v>2022</v>
      </c>
      <c r="F26" s="92"/>
      <c r="G26" s="40">
        <v>7636379688</v>
      </c>
      <c r="H26" s="13">
        <f>(G26-C26)/C26</f>
        <v>0.38155563249817065</v>
      </c>
      <c r="I26" s="12">
        <v>2025</v>
      </c>
    </row>
    <row r="27" spans="3:10" ht="19.5" customHeight="1" x14ac:dyDescent="0.35">
      <c r="C27" s="142" t="s">
        <v>30</v>
      </c>
      <c r="D27" s="143"/>
      <c r="E27" s="143"/>
      <c r="F27" s="143"/>
      <c r="G27" s="143"/>
      <c r="H27" s="143"/>
      <c r="I27" s="144"/>
    </row>
    <row r="28" spans="3:10" ht="26.25" customHeight="1" x14ac:dyDescent="0.35">
      <c r="C28" s="82" t="s">
        <v>61</v>
      </c>
      <c r="D28" s="83"/>
      <c r="E28" s="83"/>
      <c r="F28" s="83"/>
      <c r="G28" s="83"/>
      <c r="H28" s="83"/>
      <c r="I28" s="84"/>
    </row>
    <row r="29" spans="3:10" ht="26.1" customHeight="1" x14ac:dyDescent="0.35">
      <c r="C29" s="75" t="s">
        <v>31</v>
      </c>
      <c r="D29" s="76"/>
      <c r="E29" s="77"/>
      <c r="F29" s="78" t="s">
        <v>32</v>
      </c>
      <c r="G29" s="79"/>
      <c r="H29" s="80" t="s">
        <v>33</v>
      </c>
      <c r="I29" s="81"/>
    </row>
    <row r="30" spans="3:10" ht="45.95" customHeight="1" x14ac:dyDescent="0.35">
      <c r="C30" s="90" t="s">
        <v>449</v>
      </c>
      <c r="D30" s="91"/>
      <c r="E30" s="92"/>
      <c r="F30" s="93" t="s">
        <v>105</v>
      </c>
      <c r="G30" s="92"/>
      <c r="H30" s="93" t="s">
        <v>106</v>
      </c>
      <c r="I30" s="92"/>
      <c r="J30" s="33"/>
    </row>
    <row r="31" spans="3:10" ht="15" customHeight="1" x14ac:dyDescent="0.35">
      <c r="C31" s="137" t="s">
        <v>34</v>
      </c>
      <c r="D31" s="138"/>
      <c r="E31" s="138"/>
      <c r="F31" s="138"/>
      <c r="G31" s="138"/>
      <c r="H31" s="138"/>
      <c r="I31" s="139"/>
    </row>
    <row r="32" spans="3:10" ht="102.75" customHeight="1" thickBot="1" x14ac:dyDescent="0.4">
      <c r="C32" s="131" t="s">
        <v>475</v>
      </c>
      <c r="D32" s="132"/>
      <c r="E32" s="132"/>
      <c r="F32" s="132"/>
      <c r="G32" s="132"/>
      <c r="H32" s="132"/>
      <c r="I32" s="133"/>
    </row>
    <row r="33" spans="3:9" ht="20.100000000000001" customHeight="1" thickBot="1" x14ac:dyDescent="0.4">
      <c r="C33" s="134" t="s">
        <v>35</v>
      </c>
      <c r="D33" s="135"/>
      <c r="E33" s="135"/>
      <c r="F33" s="135"/>
      <c r="G33" s="135"/>
      <c r="H33" s="135"/>
      <c r="I33" s="136"/>
    </row>
    <row r="34" spans="3:9" ht="27.95" customHeight="1" thickBot="1" x14ac:dyDescent="0.4">
      <c r="C34" s="11" t="s">
        <v>36</v>
      </c>
      <c r="D34" s="11" t="s">
        <v>37</v>
      </c>
      <c r="E34" s="32" t="s">
        <v>38</v>
      </c>
      <c r="F34" s="11" t="s">
        <v>94</v>
      </c>
      <c r="G34" s="11" t="s">
        <v>39</v>
      </c>
      <c r="H34" s="134" t="s">
        <v>40</v>
      </c>
      <c r="I34" s="136"/>
    </row>
    <row r="35" spans="3:9" ht="38.1" customHeight="1" thickBot="1" x14ac:dyDescent="0.4">
      <c r="C35" s="49" t="s">
        <v>468</v>
      </c>
      <c r="D35" s="50" t="s">
        <v>468</v>
      </c>
      <c r="E35" s="50" t="s">
        <v>468</v>
      </c>
      <c r="F35" s="50" t="s">
        <v>468</v>
      </c>
      <c r="G35" s="51" t="s">
        <v>468</v>
      </c>
      <c r="H35" s="140"/>
      <c r="I35" s="141"/>
    </row>
    <row r="36" spans="3:9" ht="15.75" customHeight="1" x14ac:dyDescent="0.35">
      <c r="C36" s="137" t="s">
        <v>76</v>
      </c>
      <c r="D36" s="138"/>
      <c r="E36" s="138"/>
      <c r="F36" s="138"/>
      <c r="G36" s="138"/>
      <c r="H36" s="138"/>
      <c r="I36" s="139"/>
    </row>
    <row r="37" spans="3:9" ht="14.1" customHeight="1" x14ac:dyDescent="0.35">
      <c r="C37" s="82" t="s">
        <v>41</v>
      </c>
      <c r="D37" s="83"/>
      <c r="E37" s="83"/>
      <c r="F37" s="103"/>
      <c r="G37" s="104" t="s">
        <v>42</v>
      </c>
      <c r="H37" s="83"/>
      <c r="I37" s="84"/>
    </row>
    <row r="38" spans="3:9" ht="14.1" customHeight="1" x14ac:dyDescent="0.35">
      <c r="C38" s="90" t="s">
        <v>471</v>
      </c>
      <c r="D38" s="91"/>
      <c r="E38" s="91"/>
      <c r="F38" s="92"/>
      <c r="G38" s="93" t="s">
        <v>474</v>
      </c>
      <c r="H38" s="91"/>
      <c r="I38" s="111"/>
    </row>
    <row r="39" spans="3:9" ht="17.100000000000001" customHeight="1" x14ac:dyDescent="0.35">
      <c r="C39" s="82" t="s">
        <v>43</v>
      </c>
      <c r="D39" s="83"/>
      <c r="E39" s="83"/>
      <c r="F39" s="103"/>
      <c r="G39" s="104" t="s">
        <v>44</v>
      </c>
      <c r="H39" s="83"/>
      <c r="I39" s="84"/>
    </row>
    <row r="40" spans="3:9" ht="21" customHeight="1" x14ac:dyDescent="0.35">
      <c r="C40" s="90" t="s">
        <v>476</v>
      </c>
      <c r="D40" s="91"/>
      <c r="E40" s="91"/>
      <c r="F40" s="92"/>
      <c r="G40" s="93" t="s">
        <v>439</v>
      </c>
      <c r="H40" s="91"/>
      <c r="I40" s="111"/>
    </row>
    <row r="41" spans="3:9" ht="15" customHeight="1" x14ac:dyDescent="0.35">
      <c r="C41" s="82" t="s">
        <v>45</v>
      </c>
      <c r="D41" s="83"/>
      <c r="E41" s="83"/>
      <c r="F41" s="103"/>
      <c r="G41" s="104" t="s">
        <v>46</v>
      </c>
      <c r="H41" s="83"/>
      <c r="I41" s="84"/>
    </row>
    <row r="42" spans="3:9" ht="12.95" customHeight="1" x14ac:dyDescent="0.35">
      <c r="C42" s="90" t="s">
        <v>441</v>
      </c>
      <c r="D42" s="91"/>
      <c r="E42" s="91"/>
      <c r="F42" s="92"/>
      <c r="G42" s="93" t="s">
        <v>440</v>
      </c>
      <c r="H42" s="91"/>
      <c r="I42" s="111"/>
    </row>
    <row r="43" spans="3:9" ht="24" customHeight="1" x14ac:dyDescent="0.35">
      <c r="C43" s="82" t="s">
        <v>47</v>
      </c>
      <c r="D43" s="83"/>
      <c r="E43" s="83"/>
      <c r="F43" s="103"/>
      <c r="G43" s="104" t="s">
        <v>48</v>
      </c>
      <c r="H43" s="83"/>
      <c r="I43" s="84"/>
    </row>
    <row r="44" spans="3:9" ht="14.1" customHeight="1" x14ac:dyDescent="0.35">
      <c r="C44" s="93" t="s">
        <v>476</v>
      </c>
      <c r="D44" s="91"/>
      <c r="E44" s="91"/>
      <c r="F44" s="91"/>
      <c r="G44" s="93" t="s">
        <v>439</v>
      </c>
      <c r="H44" s="91"/>
      <c r="I44" s="111"/>
    </row>
    <row r="45" spans="3:9" ht="14.1" customHeight="1" x14ac:dyDescent="0.35">
      <c r="C45" s="128" t="s">
        <v>49</v>
      </c>
      <c r="D45" s="129"/>
      <c r="E45" s="129"/>
      <c r="F45" s="129"/>
      <c r="G45" s="129"/>
      <c r="H45" s="129"/>
      <c r="I45" s="130"/>
    </row>
    <row r="46" spans="3:9" ht="15.95" customHeight="1" x14ac:dyDescent="0.35">
      <c r="C46" s="117" t="s">
        <v>463</v>
      </c>
      <c r="D46" s="118"/>
      <c r="E46" s="118"/>
      <c r="F46" s="118"/>
      <c r="G46" s="118"/>
      <c r="H46" s="118"/>
      <c r="I46" s="121"/>
    </row>
    <row r="47" spans="3:9" ht="16.5" customHeight="1" x14ac:dyDescent="0.35">
      <c r="C47" s="82" t="s">
        <v>50</v>
      </c>
      <c r="D47" s="83"/>
      <c r="E47" s="83"/>
      <c r="F47" s="103"/>
      <c r="G47" s="104" t="s">
        <v>51</v>
      </c>
      <c r="H47" s="83"/>
      <c r="I47" s="84"/>
    </row>
    <row r="48" spans="3:9" ht="18.95" customHeight="1" x14ac:dyDescent="0.35">
      <c r="C48" s="117" t="s">
        <v>83</v>
      </c>
      <c r="D48" s="118"/>
      <c r="E48" s="118"/>
      <c r="F48" s="119"/>
      <c r="G48" s="120" t="s">
        <v>107</v>
      </c>
      <c r="H48" s="118"/>
      <c r="I48" s="121"/>
    </row>
    <row r="49" spans="3:9" ht="16.5" customHeight="1" x14ac:dyDescent="0.35">
      <c r="C49" s="82" t="s">
        <v>52</v>
      </c>
      <c r="D49" s="83"/>
      <c r="E49" s="83"/>
      <c r="F49" s="103"/>
      <c r="G49" s="104" t="s">
        <v>53</v>
      </c>
      <c r="H49" s="83"/>
      <c r="I49" s="84"/>
    </row>
    <row r="50" spans="3:9" ht="15" customHeight="1" thickBot="1" x14ac:dyDescent="0.4">
      <c r="C50" s="122" t="s">
        <v>102</v>
      </c>
      <c r="D50" s="123"/>
      <c r="E50" s="123"/>
      <c r="F50" s="124"/>
      <c r="G50" s="125" t="s">
        <v>84</v>
      </c>
      <c r="H50" s="126"/>
      <c r="I50" s="127"/>
    </row>
    <row r="51" spans="3:9" ht="38.25" customHeight="1" thickBot="1" x14ac:dyDescent="0.4">
      <c r="C51" s="114" t="s">
        <v>463</v>
      </c>
      <c r="D51" s="115"/>
      <c r="E51" s="115"/>
      <c r="F51" s="115"/>
      <c r="G51" s="115"/>
      <c r="H51" s="115"/>
      <c r="I51" s="116"/>
    </row>
    <row r="52" spans="3:9" ht="18" customHeight="1" thickBot="1" x14ac:dyDescent="0.4">
      <c r="C52" s="108" t="s">
        <v>54</v>
      </c>
      <c r="D52" s="109"/>
      <c r="E52" s="109"/>
      <c r="F52" s="109"/>
      <c r="G52" s="109"/>
      <c r="H52" s="109"/>
      <c r="I52" s="110"/>
    </row>
  </sheetData>
  <mergeCells count="76">
    <mergeCell ref="D11:E11"/>
    <mergeCell ref="E25:F25"/>
    <mergeCell ref="C12:G12"/>
    <mergeCell ref="C15:F15"/>
    <mergeCell ref="G15:I15"/>
    <mergeCell ref="G16:H16"/>
    <mergeCell ref="G17:H17"/>
    <mergeCell ref="C4:I4"/>
    <mergeCell ref="C5:I5"/>
    <mergeCell ref="C6:I6"/>
    <mergeCell ref="C7:F7"/>
    <mergeCell ref="G7:H7"/>
    <mergeCell ref="G8:H8"/>
    <mergeCell ref="C26:D26"/>
    <mergeCell ref="C18:I18"/>
    <mergeCell ref="C19:I19"/>
    <mergeCell ref="C20:I20"/>
    <mergeCell ref="C21:I21"/>
    <mergeCell ref="C22:F22"/>
    <mergeCell ref="G22:I22"/>
    <mergeCell ref="H12:I12"/>
    <mergeCell ref="C8:F8"/>
    <mergeCell ref="C9:I9"/>
    <mergeCell ref="D13:E13"/>
    <mergeCell ref="C16:F16"/>
    <mergeCell ref="C17:F17"/>
    <mergeCell ref="D14:E14"/>
    <mergeCell ref="D10:E10"/>
    <mergeCell ref="C31:I31"/>
    <mergeCell ref="C23:F23"/>
    <mergeCell ref="G23:I23"/>
    <mergeCell ref="C24:F24"/>
    <mergeCell ref="G24:I24"/>
    <mergeCell ref="C25:D25"/>
    <mergeCell ref="E26:F26"/>
    <mergeCell ref="C27:I27"/>
    <mergeCell ref="C28:I28"/>
    <mergeCell ref="C29:E29"/>
    <mergeCell ref="F29:G29"/>
    <mergeCell ref="H29:I29"/>
    <mergeCell ref="C30:E30"/>
    <mergeCell ref="F30:G30"/>
    <mergeCell ref="H30:I30"/>
    <mergeCell ref="C32:I32"/>
    <mergeCell ref="C33:I33"/>
    <mergeCell ref="C36:I36"/>
    <mergeCell ref="C37:F37"/>
    <mergeCell ref="G37:I37"/>
    <mergeCell ref="H34:I34"/>
    <mergeCell ref="H35:I35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C45:I45"/>
    <mergeCell ref="C46:I46"/>
    <mergeCell ref="C47:F47"/>
    <mergeCell ref="G47:I47"/>
    <mergeCell ref="C51:I51"/>
    <mergeCell ref="C52:I52"/>
    <mergeCell ref="C48:F48"/>
    <mergeCell ref="G48:I48"/>
    <mergeCell ref="C49:F49"/>
    <mergeCell ref="G49:I49"/>
    <mergeCell ref="C50:F50"/>
    <mergeCell ref="G50:I50"/>
  </mergeCells>
  <conditionalFormatting sqref="C35:G35">
    <cfRule type="containsText" dxfId="131" priority="1" operator="containsText" text="NO DISPONIBLE">
      <formula>NOT(ISERROR(SEARCH("NO DISPONIBLE",C35)))</formula>
    </cfRule>
    <cfRule type="cellIs" dxfId="130" priority="2" stopIfTrue="1" operator="greaterThanOrEqual">
      <formula>0.7</formula>
    </cfRule>
    <cfRule type="cellIs" dxfId="129" priority="3" stopIfTrue="1" operator="between">
      <formula>0.5</formula>
      <formula>0.7</formula>
    </cfRule>
    <cfRule type="cellIs" dxfId="128" priority="4" stopIfTrue="1" operator="lessThanOrEqual">
      <formula>0.5</formula>
    </cfRule>
  </conditionalFormatting>
  <hyperlinks>
    <hyperlink ref="C50" r:id="rId1" xr:uid="{8EC5217D-B2B2-4F7F-8B42-05DD8C90EFD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'FID ASCENDENTE PROPÓSITO'!C35:G35</xm:f>
              <xm:sqref>H35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1E954-2962-4175-8B29-04B5F1BA797B}">
  <sheetPr>
    <pageSetUpPr fitToPage="1"/>
  </sheetPr>
  <dimension ref="B1:Q53"/>
  <sheetViews>
    <sheetView showGridLines="0" zoomScaleNormal="100" workbookViewId="0">
      <selection activeCell="F41" sqref="F41:H41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313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6" t="s">
        <v>1</v>
      </c>
      <c r="J8" s="4"/>
      <c r="K8" s="4"/>
      <c r="L8" s="4"/>
      <c r="M8" s="4"/>
      <c r="N8" s="4"/>
      <c r="O8" s="4"/>
      <c r="P8" s="4"/>
      <c r="Q8" s="4"/>
    </row>
    <row r="9" spans="2:17" ht="17.100000000000001" customHeight="1" x14ac:dyDescent="0.35">
      <c r="B9" s="57" t="s">
        <v>498</v>
      </c>
      <c r="C9" s="58"/>
      <c r="D9" s="58"/>
      <c r="E9" s="58"/>
      <c r="F9" s="93" t="s">
        <v>300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70</v>
      </c>
      <c r="D12" s="86"/>
      <c r="E12" s="21" t="s">
        <v>65</v>
      </c>
      <c r="F12" s="21" t="s">
        <v>66</v>
      </c>
      <c r="G12" s="21" t="s">
        <v>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39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67</v>
      </c>
      <c r="G18" s="68"/>
      <c r="H18" s="5" t="s">
        <v>65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312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311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7</v>
      </c>
      <c r="C27" s="146"/>
      <c r="D27" s="93">
        <v>2022</v>
      </c>
      <c r="E27" s="92"/>
      <c r="F27" s="40">
        <v>7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1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113.25" customHeight="1" thickBot="1" x14ac:dyDescent="0.4">
      <c r="B33" s="131" t="s">
        <v>500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310</v>
      </c>
      <c r="C39" s="91"/>
      <c r="D39" s="91"/>
      <c r="E39" s="92"/>
      <c r="F39" s="93" t="s">
        <v>309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306</v>
      </c>
      <c r="C41" s="91"/>
      <c r="D41" s="91"/>
      <c r="E41" s="92"/>
      <c r="F41" s="93" t="s">
        <v>305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308</v>
      </c>
      <c r="C43" s="91"/>
      <c r="D43" s="91"/>
      <c r="E43" s="92"/>
      <c r="F43" s="93" t="s">
        <v>307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306</v>
      </c>
      <c r="C45" s="91"/>
      <c r="D45" s="91"/>
      <c r="E45" s="91"/>
      <c r="F45" s="93" t="s">
        <v>305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304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303</v>
      </c>
      <c r="C49" s="91"/>
      <c r="D49" s="91"/>
      <c r="E49" s="92"/>
      <c r="F49" s="93" t="s">
        <v>302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301</v>
      </c>
      <c r="C51" s="123"/>
      <c r="D51" s="123"/>
      <c r="E51" s="124"/>
      <c r="F51" s="125" t="s">
        <v>299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C14:D14"/>
    <mergeCell ref="C15:D15"/>
    <mergeCell ref="B16:E16"/>
    <mergeCell ref="B5:H5"/>
    <mergeCell ref="B6:H6"/>
    <mergeCell ref="B7:H7"/>
    <mergeCell ref="B8:E8"/>
    <mergeCell ref="B9:E9"/>
    <mergeCell ref="F8:G8"/>
    <mergeCell ref="F9:G9"/>
    <mergeCell ref="C11:D11"/>
    <mergeCell ref="B10:H10"/>
    <mergeCell ref="C12:D12"/>
    <mergeCell ref="B13:F13"/>
    <mergeCell ref="G13:H13"/>
    <mergeCell ref="B21:H21"/>
    <mergeCell ref="F23:H23"/>
    <mergeCell ref="F16:H16"/>
    <mergeCell ref="F17:G17"/>
    <mergeCell ref="F18:G18"/>
    <mergeCell ref="B19:H19"/>
    <mergeCell ref="B20:H20"/>
    <mergeCell ref="B23:E23"/>
    <mergeCell ref="B17:E17"/>
    <mergeCell ref="B18:E18"/>
    <mergeCell ref="B22:H22"/>
    <mergeCell ref="B29:H29"/>
    <mergeCell ref="B30:D30"/>
    <mergeCell ref="E30:F30"/>
    <mergeCell ref="G30:H30"/>
    <mergeCell ref="B31:D31"/>
    <mergeCell ref="E31:F31"/>
    <mergeCell ref="G31:H31"/>
    <mergeCell ref="F24:H24"/>
    <mergeCell ref="B25:E25"/>
    <mergeCell ref="F25:H25"/>
    <mergeCell ref="B28:H28"/>
    <mergeCell ref="B26:C26"/>
    <mergeCell ref="D26:E26"/>
    <mergeCell ref="B27:C27"/>
    <mergeCell ref="D27:E27"/>
    <mergeCell ref="B24:E24"/>
    <mergeCell ref="B45:E45"/>
    <mergeCell ref="F45:H45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39:E39"/>
    <mergeCell ref="F39:H39"/>
    <mergeCell ref="B40:E40"/>
    <mergeCell ref="F40:H40"/>
    <mergeCell ref="B38:E38"/>
    <mergeCell ref="F38:H38"/>
    <mergeCell ref="B32:H32"/>
    <mergeCell ref="B33:H33"/>
    <mergeCell ref="B34:H34"/>
    <mergeCell ref="B37:H37"/>
    <mergeCell ref="G36:H36"/>
    <mergeCell ref="G35:H35"/>
  </mergeCells>
  <conditionalFormatting sqref="B36:F36">
    <cfRule type="containsText" dxfId="59" priority="1" operator="containsText" text="NO DISPONIBLE">
      <formula>NOT(ISERROR(SEARCH("NO DISPONIBLE",B36)))</formula>
    </cfRule>
    <cfRule type="cellIs" dxfId="58" priority="2" stopIfTrue="1" operator="greaterThanOrEqual">
      <formula>0.7</formula>
    </cfRule>
    <cfRule type="cellIs" dxfId="57" priority="3" stopIfTrue="1" operator="between">
      <formula>0.5</formula>
      <formula>0.7</formula>
    </cfRule>
    <cfRule type="cellIs" dxfId="56" priority="4" stopIfTrue="1" operator="lessThanOrEqual">
      <formula>0.5</formula>
    </cfRule>
  </conditionalFormatting>
  <hyperlinks>
    <hyperlink ref="B51" r:id="rId1" xr:uid="{8A059A7A-4BB4-464F-8501-026911F0CB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EAB826C-C2CB-40C2-8A7A-2CFA4A15D0D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C 1.3.1.1.6'!B36:F36</xm:f>
              <xm:sqref>G36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FA5C-F0AD-436F-A645-A63CB36EDE30}">
  <sheetPr>
    <pageSetUpPr fitToPage="1"/>
  </sheetPr>
  <dimension ref="C1:R53"/>
  <sheetViews>
    <sheetView showGridLines="0" zoomScaleNormal="100" workbookViewId="0">
      <selection activeCell="G42" sqref="G42:I42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499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  <c r="R8" s="4"/>
    </row>
    <row r="9" spans="3:18" ht="17.100000000000001" customHeight="1" x14ac:dyDescent="0.35">
      <c r="C9" s="57" t="s">
        <v>498</v>
      </c>
      <c r="D9" s="58"/>
      <c r="E9" s="58"/>
      <c r="F9" s="58"/>
      <c r="G9" s="93" t="s">
        <v>300</v>
      </c>
      <c r="H9" s="92"/>
      <c r="I9" s="22" t="s">
        <v>85</v>
      </c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65</v>
      </c>
      <c r="D12" s="87" t="s">
        <v>70</v>
      </c>
      <c r="E12" s="86"/>
      <c r="F12" s="21" t="s">
        <v>65</v>
      </c>
      <c r="G12" s="21" t="s">
        <v>66</v>
      </c>
      <c r="H12" s="21" t="s">
        <v>67</v>
      </c>
      <c r="I12" s="5" t="s">
        <v>9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145</v>
      </c>
      <c r="D15" s="120" t="s">
        <v>96</v>
      </c>
      <c r="E15" s="119"/>
      <c r="F15" s="18" t="s">
        <v>18</v>
      </c>
      <c r="G15" s="18" t="s">
        <v>19</v>
      </c>
      <c r="H15" s="19" t="s">
        <v>17</v>
      </c>
      <c r="I15" s="22" t="s">
        <v>68</v>
      </c>
    </row>
    <row r="16" spans="3:18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36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67</v>
      </c>
      <c r="H18" s="68"/>
      <c r="I18" s="5" t="s">
        <v>65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48" customHeight="1" x14ac:dyDescent="0.35">
      <c r="C20" s="163" t="s">
        <v>502</v>
      </c>
      <c r="D20" s="164"/>
      <c r="E20" s="164"/>
      <c r="F20" s="164"/>
      <c r="G20" s="164"/>
      <c r="H20" s="164"/>
      <c r="I20" s="165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503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365</v>
      </c>
      <c r="D27" s="146"/>
      <c r="E27" s="93">
        <v>2022</v>
      </c>
      <c r="F27" s="92"/>
      <c r="G27" s="40">
        <v>365</v>
      </c>
      <c r="H27" s="13">
        <v>0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8.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32.2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99.75" customHeight="1" x14ac:dyDescent="0.35">
      <c r="C33" s="173" t="s">
        <v>504</v>
      </c>
      <c r="D33" s="174"/>
      <c r="E33" s="174"/>
      <c r="F33" s="174"/>
      <c r="G33" s="174"/>
      <c r="H33" s="174"/>
      <c r="I33" s="175"/>
    </row>
    <row r="34" spans="3:9" ht="20.100000000000001" customHeight="1" x14ac:dyDescent="0.35">
      <c r="C34" s="54" t="s">
        <v>35</v>
      </c>
      <c r="D34" s="55"/>
      <c r="E34" s="55"/>
      <c r="F34" s="55"/>
      <c r="G34" s="55"/>
      <c r="H34" s="55"/>
      <c r="I34" s="56"/>
    </row>
    <row r="35" spans="3:9" ht="27.95" customHeight="1" x14ac:dyDescent="0.35">
      <c r="C35" s="38" t="s">
        <v>36</v>
      </c>
      <c r="D35" s="17" t="s">
        <v>37</v>
      </c>
      <c r="E35" s="17" t="s">
        <v>38</v>
      </c>
      <c r="F35" s="17" t="s">
        <v>94</v>
      </c>
      <c r="G35" s="17" t="s">
        <v>39</v>
      </c>
      <c r="H35" s="55" t="s">
        <v>40</v>
      </c>
      <c r="I35" s="56"/>
    </row>
    <row r="36" spans="3:9" ht="38.1" customHeight="1" x14ac:dyDescent="0.35">
      <c r="C36" s="52">
        <v>1</v>
      </c>
      <c r="D36" s="53">
        <v>1</v>
      </c>
      <c r="E36" s="53" t="s">
        <v>468</v>
      </c>
      <c r="F36" s="53" t="s">
        <v>468</v>
      </c>
      <c r="G36" s="53">
        <v>0.49590000000000001</v>
      </c>
      <c r="H36" s="58"/>
      <c r="I36" s="88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501</v>
      </c>
      <c r="D39" s="91"/>
      <c r="E39" s="91"/>
      <c r="F39" s="92"/>
      <c r="G39" s="93" t="s">
        <v>544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314</v>
      </c>
      <c r="D41" s="91"/>
      <c r="E41" s="91"/>
      <c r="F41" s="92"/>
      <c r="G41" s="93" t="s">
        <v>507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506</v>
      </c>
      <c r="D43" s="91"/>
      <c r="E43" s="91"/>
      <c r="F43" s="92"/>
      <c r="G43" s="93" t="s">
        <v>505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14.1" customHeight="1" x14ac:dyDescent="0.35">
      <c r="C45" s="93" t="s">
        <v>314</v>
      </c>
      <c r="D45" s="91"/>
      <c r="E45" s="91"/>
      <c r="F45" s="91"/>
      <c r="G45" s="93" t="s">
        <v>507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304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303</v>
      </c>
      <c r="D49" s="91"/>
      <c r="E49" s="91"/>
      <c r="F49" s="92"/>
      <c r="G49" s="93" t="s">
        <v>302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301</v>
      </c>
      <c r="D51" s="123"/>
      <c r="E51" s="123"/>
      <c r="F51" s="124"/>
      <c r="G51" s="125" t="s">
        <v>299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D14:E14"/>
    <mergeCell ref="D15:E15"/>
    <mergeCell ref="C16:F16"/>
    <mergeCell ref="C5:I5"/>
    <mergeCell ref="C6:I6"/>
    <mergeCell ref="C7:I7"/>
    <mergeCell ref="C8:F8"/>
    <mergeCell ref="C9:F9"/>
    <mergeCell ref="G8:H8"/>
    <mergeCell ref="G9:H9"/>
    <mergeCell ref="D11:E11"/>
    <mergeCell ref="C10:I10"/>
    <mergeCell ref="D12:E12"/>
    <mergeCell ref="C13:G13"/>
    <mergeCell ref="H13:I13"/>
    <mergeCell ref="C21:I21"/>
    <mergeCell ref="G23:I23"/>
    <mergeCell ref="G16:I16"/>
    <mergeCell ref="G17:H17"/>
    <mergeCell ref="G18:H18"/>
    <mergeCell ref="C19:I19"/>
    <mergeCell ref="C20:I20"/>
    <mergeCell ref="C23:F23"/>
    <mergeCell ref="C17:F17"/>
    <mergeCell ref="C18:F18"/>
    <mergeCell ref="C22:I22"/>
    <mergeCell ref="C29:I29"/>
    <mergeCell ref="C30:E30"/>
    <mergeCell ref="F30:G30"/>
    <mergeCell ref="H30:I30"/>
    <mergeCell ref="C31:E31"/>
    <mergeCell ref="F31:G31"/>
    <mergeCell ref="H31:I31"/>
    <mergeCell ref="G24:I24"/>
    <mergeCell ref="C25:F25"/>
    <mergeCell ref="G25:I25"/>
    <mergeCell ref="C28:I28"/>
    <mergeCell ref="C26:D26"/>
    <mergeCell ref="E26:F26"/>
    <mergeCell ref="C27:D27"/>
    <mergeCell ref="E27:F27"/>
    <mergeCell ref="C24:F24"/>
    <mergeCell ref="C45:F45"/>
    <mergeCell ref="G45:I45"/>
    <mergeCell ref="C41:F41"/>
    <mergeCell ref="G41:I41"/>
    <mergeCell ref="C42:F42"/>
    <mergeCell ref="G42:I42"/>
    <mergeCell ref="C43:F43"/>
    <mergeCell ref="G43:I43"/>
    <mergeCell ref="C44:F44"/>
    <mergeCell ref="G44:I44"/>
    <mergeCell ref="C53:I53"/>
    <mergeCell ref="C46:I46"/>
    <mergeCell ref="C47:I47"/>
    <mergeCell ref="C48:F48"/>
    <mergeCell ref="G48:I48"/>
    <mergeCell ref="C49:F49"/>
    <mergeCell ref="G49:I49"/>
    <mergeCell ref="C50:F50"/>
    <mergeCell ref="G50:I50"/>
    <mergeCell ref="C51:F51"/>
    <mergeCell ref="G51:I51"/>
    <mergeCell ref="C52:I52"/>
    <mergeCell ref="C39:F39"/>
    <mergeCell ref="G39:I39"/>
    <mergeCell ref="C40:F40"/>
    <mergeCell ref="G40:I40"/>
    <mergeCell ref="C38:F38"/>
    <mergeCell ref="G38:I38"/>
    <mergeCell ref="C32:I32"/>
    <mergeCell ref="C33:I33"/>
    <mergeCell ref="C34:I34"/>
    <mergeCell ref="C37:I37"/>
    <mergeCell ref="H36:I36"/>
    <mergeCell ref="H35:I35"/>
  </mergeCells>
  <conditionalFormatting sqref="C36:G36">
    <cfRule type="containsText" dxfId="55" priority="1" operator="containsText" text="NO DISPONIBLE">
      <formula>NOT(ISERROR(SEARCH("NO DISPONIBLE",C36)))</formula>
    </cfRule>
    <cfRule type="cellIs" dxfId="54" priority="2" stopIfTrue="1" operator="greaterThanOrEqual">
      <formula>0.7</formula>
    </cfRule>
    <cfRule type="cellIs" dxfId="53" priority="3" stopIfTrue="1" operator="between">
      <formula>0.5</formula>
      <formula>0.7</formula>
    </cfRule>
    <cfRule type="cellIs" dxfId="52" priority="4" stopIfTrue="1" operator="lessThanOrEqual">
      <formula>0.5</formula>
    </cfRule>
  </conditionalFormatting>
  <hyperlinks>
    <hyperlink ref="C51" r:id="rId1" xr:uid="{ADB62656-CEFB-4386-BCD4-13AE98EE0E8A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6A87626-DEAA-4449-A54A-B0CAFC4FCF7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'ZOFEMAT A 1.3.1.1.6.1'!C36:G36</xm:f>
              <xm:sqref>H36</xm:sqref>
            </x14:sparkline>
          </x14:sparklines>
        </x14:sparklineGroup>
      </x14:sparklineGroup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7A3C-B940-4374-ADF8-D79B28815F95}">
  <sheetPr>
    <pageSetUpPr fitToPage="1"/>
  </sheetPr>
  <dimension ref="C1:R53"/>
  <sheetViews>
    <sheetView showGridLines="0" topLeftCell="A2" zoomScaleNormal="100" workbookViewId="0">
      <selection activeCell="C33" sqref="C33:I33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324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  <c r="R8" s="4"/>
    </row>
    <row r="9" spans="3:18" ht="27" customHeight="1" x14ac:dyDescent="0.35">
      <c r="C9" s="57" t="s">
        <v>498</v>
      </c>
      <c r="D9" s="58"/>
      <c r="E9" s="58"/>
      <c r="F9" s="58"/>
      <c r="G9" s="93" t="s">
        <v>323</v>
      </c>
      <c r="H9" s="92"/>
      <c r="I9" s="22" t="s">
        <v>64</v>
      </c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124</v>
      </c>
      <c r="D12" s="87" t="s">
        <v>146</v>
      </c>
      <c r="E12" s="86"/>
      <c r="F12" s="21" t="s">
        <v>65</v>
      </c>
      <c r="G12" s="21" t="s">
        <v>66</v>
      </c>
      <c r="H12" s="21" t="s">
        <v>67</v>
      </c>
      <c r="I12" s="5" t="s">
        <v>9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145</v>
      </c>
      <c r="D15" s="93" t="s">
        <v>96</v>
      </c>
      <c r="E15" s="92"/>
      <c r="F15" s="18" t="s">
        <v>18</v>
      </c>
      <c r="G15" s="18" t="s">
        <v>19</v>
      </c>
      <c r="H15" s="19" t="s">
        <v>17</v>
      </c>
      <c r="I15" s="22" t="s">
        <v>68</v>
      </c>
    </row>
    <row r="16" spans="3:18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47.1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72</v>
      </c>
      <c r="H18" s="68"/>
      <c r="I18" s="5" t="s">
        <v>100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48" customHeight="1" x14ac:dyDescent="0.35">
      <c r="C20" s="163" t="s">
        <v>322</v>
      </c>
      <c r="D20" s="164"/>
      <c r="E20" s="164"/>
      <c r="F20" s="164"/>
      <c r="G20" s="164"/>
      <c r="H20" s="164"/>
      <c r="I20" s="165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547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3933</v>
      </c>
      <c r="D27" s="146"/>
      <c r="E27" s="93">
        <v>2022</v>
      </c>
      <c r="F27" s="92"/>
      <c r="G27" s="40">
        <v>11932</v>
      </c>
      <c r="H27" s="13">
        <f>(G27-C27)/C27</f>
        <v>2.0338164251207731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4.7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30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99.75" customHeight="1" thickBot="1" x14ac:dyDescent="0.4">
      <c r="C33" s="131" t="s">
        <v>545</v>
      </c>
      <c r="D33" s="132"/>
      <c r="E33" s="132"/>
      <c r="F33" s="132"/>
      <c r="G33" s="132"/>
      <c r="H33" s="132"/>
      <c r="I33" s="133"/>
    </row>
    <row r="34" spans="3:9" ht="20.100000000000001" customHeight="1" thickBot="1" x14ac:dyDescent="0.4">
      <c r="C34" s="134" t="s">
        <v>35</v>
      </c>
      <c r="D34" s="135"/>
      <c r="E34" s="135"/>
      <c r="F34" s="135"/>
      <c r="G34" s="135"/>
      <c r="H34" s="135"/>
      <c r="I34" s="136"/>
    </row>
    <row r="35" spans="3:9" ht="27.95" customHeight="1" thickBot="1" x14ac:dyDescent="0.4">
      <c r="C35" s="11" t="s">
        <v>36</v>
      </c>
      <c r="D35" s="11" t="s">
        <v>37</v>
      </c>
      <c r="E35" s="39" t="s">
        <v>38</v>
      </c>
      <c r="F35" s="11" t="s">
        <v>94</v>
      </c>
      <c r="G35" s="11" t="s">
        <v>39</v>
      </c>
      <c r="H35" s="134" t="s">
        <v>40</v>
      </c>
      <c r="I35" s="136"/>
    </row>
    <row r="36" spans="3:9" ht="38.1" customHeight="1" thickBot="1" x14ac:dyDescent="0.4">
      <c r="C36" s="52">
        <v>1.0686</v>
      </c>
      <c r="D36" s="53">
        <v>1.0485</v>
      </c>
      <c r="E36" s="53" t="s">
        <v>468</v>
      </c>
      <c r="F36" s="53" t="s">
        <v>468</v>
      </c>
      <c r="G36" s="53">
        <v>0.53839999999999999</v>
      </c>
      <c r="H36" s="140"/>
      <c r="I36" s="141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548</v>
      </c>
      <c r="D39" s="91"/>
      <c r="E39" s="91"/>
      <c r="F39" s="92"/>
      <c r="G39" s="93" t="s">
        <v>549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321</v>
      </c>
      <c r="D41" s="91"/>
      <c r="E41" s="91"/>
      <c r="F41" s="92"/>
      <c r="G41" s="93" t="s">
        <v>320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551</v>
      </c>
      <c r="D43" s="91"/>
      <c r="E43" s="91"/>
      <c r="F43" s="92"/>
      <c r="G43" s="93" t="s">
        <v>550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14.1" customHeight="1" x14ac:dyDescent="0.35">
      <c r="C45" s="93" t="s">
        <v>321</v>
      </c>
      <c r="D45" s="91"/>
      <c r="E45" s="91"/>
      <c r="F45" s="91"/>
      <c r="G45" s="93" t="s">
        <v>320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319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318</v>
      </c>
      <c r="D49" s="91"/>
      <c r="E49" s="91"/>
      <c r="F49" s="92"/>
      <c r="G49" s="93" t="s">
        <v>317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316</v>
      </c>
      <c r="D51" s="123"/>
      <c r="E51" s="123"/>
      <c r="F51" s="124"/>
      <c r="G51" s="125" t="s">
        <v>315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C13:G13"/>
    <mergeCell ref="C16:F16"/>
    <mergeCell ref="G16:I16"/>
    <mergeCell ref="G17:H17"/>
    <mergeCell ref="G18:H18"/>
    <mergeCell ref="C17:F17"/>
    <mergeCell ref="C18:F18"/>
    <mergeCell ref="C5:I5"/>
    <mergeCell ref="C6:I6"/>
    <mergeCell ref="C7:I7"/>
    <mergeCell ref="C8:F8"/>
    <mergeCell ref="G8:H8"/>
    <mergeCell ref="G9:H9"/>
    <mergeCell ref="C27:D27"/>
    <mergeCell ref="C19:I19"/>
    <mergeCell ref="C20:I20"/>
    <mergeCell ref="C21:I21"/>
    <mergeCell ref="C22:I22"/>
    <mergeCell ref="C23:F23"/>
    <mergeCell ref="G23:I23"/>
    <mergeCell ref="H13:I13"/>
    <mergeCell ref="C9:F9"/>
    <mergeCell ref="C10:I10"/>
    <mergeCell ref="D14:E14"/>
    <mergeCell ref="D15:E15"/>
    <mergeCell ref="D11:E11"/>
    <mergeCell ref="D12:E12"/>
    <mergeCell ref="E26:F26"/>
    <mergeCell ref="C32:I32"/>
    <mergeCell ref="C24:F24"/>
    <mergeCell ref="G24:I24"/>
    <mergeCell ref="C25:F25"/>
    <mergeCell ref="G25:I25"/>
    <mergeCell ref="C26:D26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C33:I33"/>
    <mergeCell ref="C34:I34"/>
    <mergeCell ref="C37:I37"/>
    <mergeCell ref="C38:F38"/>
    <mergeCell ref="G38:I38"/>
    <mergeCell ref="H35:I35"/>
    <mergeCell ref="H36:I36"/>
    <mergeCell ref="C39:F39"/>
    <mergeCell ref="G39:I39"/>
    <mergeCell ref="C40:F40"/>
    <mergeCell ref="G40:I40"/>
    <mergeCell ref="C41:F41"/>
    <mergeCell ref="G41:I41"/>
    <mergeCell ref="G48:I48"/>
    <mergeCell ref="C42:F42"/>
    <mergeCell ref="G42:I42"/>
    <mergeCell ref="C43:F43"/>
    <mergeCell ref="G43:I43"/>
    <mergeCell ref="C44:F44"/>
    <mergeCell ref="G44:I44"/>
    <mergeCell ref="C45:F45"/>
    <mergeCell ref="G45:I45"/>
    <mergeCell ref="C46:I46"/>
    <mergeCell ref="C47:I47"/>
    <mergeCell ref="C48:F48"/>
    <mergeCell ref="C52:I52"/>
    <mergeCell ref="C53:I53"/>
    <mergeCell ref="C49:F49"/>
    <mergeCell ref="G49:I49"/>
    <mergeCell ref="C50:F50"/>
    <mergeCell ref="G50:I50"/>
    <mergeCell ref="C51:F51"/>
    <mergeCell ref="G51:I51"/>
  </mergeCells>
  <conditionalFormatting sqref="C36:G36">
    <cfRule type="containsText" dxfId="51" priority="1" operator="containsText" text="NO DISPONIBLE">
      <formula>NOT(ISERROR(SEARCH("NO DISPONIBLE",C36)))</formula>
    </cfRule>
    <cfRule type="cellIs" dxfId="50" priority="2" stopIfTrue="1" operator="greaterThanOrEqual">
      <formula>0.7</formula>
    </cfRule>
    <cfRule type="cellIs" dxfId="49" priority="3" stopIfTrue="1" operator="between">
      <formula>0.5</formula>
      <formula>0.7</formula>
    </cfRule>
    <cfRule type="cellIs" dxfId="48" priority="4" stopIfTrue="1" operator="lessThanOrEqual">
      <formula>0.5</formula>
    </cfRule>
  </conditionalFormatting>
  <hyperlinks>
    <hyperlink ref="C51" r:id="rId1" xr:uid="{71EDF095-6296-4D41-8106-F5DA091BFB6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307A95D-B723-41C1-88D7-49A1F62DD75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C 1.3.1.1.7'!C36:G36</xm:f>
              <xm:sqref>H36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43AB-F0D7-4A18-A8F3-EAE256D9B4A2}">
  <sheetPr>
    <pageSetUpPr fitToPage="1"/>
  </sheetPr>
  <dimension ref="B1:Q53"/>
  <sheetViews>
    <sheetView showGridLines="0" zoomScaleNormal="100" workbookViewId="0">
      <selection activeCell="F42" sqref="F42:H42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334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30" customHeight="1" x14ac:dyDescent="0.35">
      <c r="B9" s="57" t="s">
        <v>498</v>
      </c>
      <c r="C9" s="58"/>
      <c r="D9" s="58"/>
      <c r="E9" s="58"/>
      <c r="F9" s="93" t="s">
        <v>323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124</v>
      </c>
      <c r="C12" s="87" t="s">
        <v>146</v>
      </c>
      <c r="D12" s="86"/>
      <c r="E12" s="21" t="s">
        <v>65</v>
      </c>
      <c r="F12" s="21" t="s">
        <v>66</v>
      </c>
      <c r="G12" s="21" t="s">
        <v>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145</v>
      </c>
      <c r="C15" s="93" t="s">
        <v>96</v>
      </c>
      <c r="D15" s="92"/>
      <c r="E15" s="18" t="s">
        <v>18</v>
      </c>
      <c r="F15" s="18" t="s">
        <v>19</v>
      </c>
      <c r="G15" s="19" t="s">
        <v>17</v>
      </c>
      <c r="H15" s="22" t="s">
        <v>125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100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333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332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118</v>
      </c>
      <c r="C27" s="146"/>
      <c r="D27" s="93">
        <v>2022</v>
      </c>
      <c r="E27" s="92"/>
      <c r="F27" s="40">
        <v>119</v>
      </c>
      <c r="G27" s="13">
        <f>(F27-B27)/B27</f>
        <v>8.4745762711864406E-3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0.2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31.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x14ac:dyDescent="0.35">
      <c r="B33" s="173" t="s">
        <v>546</v>
      </c>
      <c r="C33" s="174"/>
      <c r="D33" s="174"/>
      <c r="E33" s="174"/>
      <c r="F33" s="174"/>
      <c r="G33" s="174"/>
      <c r="H33" s="175"/>
    </row>
    <row r="34" spans="2:8" ht="20.100000000000001" customHeight="1" x14ac:dyDescent="0.35">
      <c r="B34" s="54" t="s">
        <v>35</v>
      </c>
      <c r="C34" s="55"/>
      <c r="D34" s="55"/>
      <c r="E34" s="55"/>
      <c r="F34" s="55"/>
      <c r="G34" s="55"/>
      <c r="H34" s="56"/>
    </row>
    <row r="35" spans="2:8" ht="27.95" customHeight="1" x14ac:dyDescent="0.35">
      <c r="B35" s="38" t="s">
        <v>36</v>
      </c>
      <c r="C35" s="17" t="s">
        <v>37</v>
      </c>
      <c r="D35" s="17" t="s">
        <v>38</v>
      </c>
      <c r="E35" s="17" t="s">
        <v>94</v>
      </c>
      <c r="F35" s="17" t="s">
        <v>39</v>
      </c>
      <c r="G35" s="55" t="s">
        <v>40</v>
      </c>
      <c r="H35" s="56"/>
    </row>
    <row r="36" spans="2:8" ht="38.1" customHeight="1" x14ac:dyDescent="0.35">
      <c r="B36" s="52">
        <v>1.04</v>
      </c>
      <c r="C36" s="53" t="s">
        <v>543</v>
      </c>
      <c r="D36" s="53" t="s">
        <v>468</v>
      </c>
      <c r="E36" s="53" t="s">
        <v>468</v>
      </c>
      <c r="F36" s="53">
        <v>0.50419999999999998</v>
      </c>
      <c r="G36" s="58"/>
      <c r="H36" s="88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331</v>
      </c>
      <c r="C39" s="91"/>
      <c r="D39" s="91"/>
      <c r="E39" s="92"/>
      <c r="F39" s="93" t="s">
        <v>330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329</v>
      </c>
      <c r="C41" s="91"/>
      <c r="D41" s="91"/>
      <c r="E41" s="92"/>
      <c r="F41" s="93" t="s">
        <v>178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328</v>
      </c>
      <c r="C43" s="91"/>
      <c r="D43" s="91"/>
      <c r="E43" s="92"/>
      <c r="F43" s="93" t="s">
        <v>327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326</v>
      </c>
      <c r="C45" s="91"/>
      <c r="D45" s="91"/>
      <c r="E45" s="91"/>
      <c r="F45" s="93" t="s">
        <v>178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319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325</v>
      </c>
      <c r="C49" s="91"/>
      <c r="D49" s="91"/>
      <c r="E49" s="92"/>
      <c r="F49" s="93" t="s">
        <v>317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316</v>
      </c>
      <c r="C51" s="123"/>
      <c r="D51" s="123"/>
      <c r="E51" s="124"/>
      <c r="F51" s="125" t="s">
        <v>315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6:H36"/>
    <mergeCell ref="B37:H37"/>
    <mergeCell ref="B38:E38"/>
    <mergeCell ref="F38:H38"/>
    <mergeCell ref="B39:E39"/>
    <mergeCell ref="F39:H39"/>
    <mergeCell ref="G35:H35"/>
    <mergeCell ref="B26:C26"/>
    <mergeCell ref="D26:E26"/>
    <mergeCell ref="B27:C27"/>
    <mergeCell ref="D27:E27"/>
    <mergeCell ref="B28:H28"/>
    <mergeCell ref="B32:H32"/>
    <mergeCell ref="B33:H33"/>
    <mergeCell ref="B34:H34"/>
    <mergeCell ref="B29:H29"/>
    <mergeCell ref="B30:D30"/>
    <mergeCell ref="E30:F30"/>
    <mergeCell ref="G30:H30"/>
    <mergeCell ref="B31:D31"/>
    <mergeCell ref="E31:F31"/>
    <mergeCell ref="G31:H31"/>
    <mergeCell ref="B10:H10"/>
    <mergeCell ref="F8:G8"/>
    <mergeCell ref="F9:G9"/>
    <mergeCell ref="B22:H22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20:H20"/>
    <mergeCell ref="B21:H21"/>
    <mergeCell ref="B5:H5"/>
    <mergeCell ref="B6:H6"/>
    <mergeCell ref="B7:H7"/>
    <mergeCell ref="B8:E8"/>
    <mergeCell ref="B9:E9"/>
    <mergeCell ref="B24:E24"/>
    <mergeCell ref="F24:H24"/>
    <mergeCell ref="B25:E25"/>
    <mergeCell ref="F25:H25"/>
    <mergeCell ref="C11:D11"/>
    <mergeCell ref="B17:E17"/>
    <mergeCell ref="B18:E18"/>
    <mergeCell ref="B23:E23"/>
    <mergeCell ref="F23:H23"/>
  </mergeCells>
  <conditionalFormatting sqref="B36:F36">
    <cfRule type="containsText" dxfId="47" priority="1" operator="containsText" text="NO DISPONIBLE">
      <formula>NOT(ISERROR(SEARCH("NO DISPONIBLE",B36)))</formula>
    </cfRule>
    <cfRule type="cellIs" dxfId="46" priority="2" stopIfTrue="1" operator="greaterThanOrEqual">
      <formula>0.7</formula>
    </cfRule>
    <cfRule type="cellIs" dxfId="45" priority="3" stopIfTrue="1" operator="between">
      <formula>0.5</formula>
      <formula>0.7</formula>
    </cfRule>
    <cfRule type="cellIs" dxfId="44" priority="4" stopIfTrue="1" operator="lessThanOrEqual">
      <formula>0.5</formula>
    </cfRule>
  </conditionalFormatting>
  <hyperlinks>
    <hyperlink ref="B51" r:id="rId1" xr:uid="{CA0CCE70-74FC-4B3C-AEE2-1A3C3A8DA24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A24A1B9-61E6-433E-84B5-79668B6CA02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'FISCALIZACIÓN A 1.3.1.1.7.1'!B36:F36</xm:f>
              <xm:sqref>G36</xm:sqref>
            </x14:sparkline>
          </x14:sparklines>
        </x14:sparklineGroup>
      </x14:sparklineGroup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D199-3620-4AA5-9701-CA23DCB6DDF6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508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32.25" customHeight="1" x14ac:dyDescent="0.35">
      <c r="B9" s="57" t="s">
        <v>498</v>
      </c>
      <c r="C9" s="58"/>
      <c r="D9" s="58"/>
      <c r="E9" s="58"/>
      <c r="F9" s="93" t="s">
        <v>347</v>
      </c>
      <c r="G9" s="92"/>
      <c r="H9" s="22" t="s">
        <v>64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346</v>
      </c>
      <c r="C12" s="87" t="s">
        <v>345</v>
      </c>
      <c r="D12" s="86"/>
      <c r="E12" s="21" t="s">
        <v>67</v>
      </c>
      <c r="F12" s="21" t="s">
        <v>66</v>
      </c>
      <c r="G12" s="21" t="s">
        <v>251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344</v>
      </c>
    </row>
    <row r="16" spans="2:17" ht="37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36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343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2.25" customHeight="1" x14ac:dyDescent="0.35">
      <c r="B20" s="90" t="s">
        <v>516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509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117614</v>
      </c>
      <c r="C27" s="161"/>
      <c r="D27" s="93">
        <v>2022</v>
      </c>
      <c r="E27" s="92"/>
      <c r="F27" s="40">
        <v>116080</v>
      </c>
      <c r="G27" s="13">
        <f>(F27-B27)/B27</f>
        <v>-1.304266498886187E-2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510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0.62660000000000005</v>
      </c>
      <c r="C36" s="53">
        <v>0.85650000000000004</v>
      </c>
      <c r="D36" s="53" t="s">
        <v>468</v>
      </c>
      <c r="E36" s="53" t="s">
        <v>468</v>
      </c>
      <c r="F36" s="53">
        <v>0.3397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511</v>
      </c>
      <c r="C39" s="91"/>
      <c r="D39" s="91"/>
      <c r="E39" s="92"/>
      <c r="F39" s="93" t="s">
        <v>512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342</v>
      </c>
      <c r="C41" s="91"/>
      <c r="D41" s="91"/>
      <c r="E41" s="92"/>
      <c r="F41" s="93" t="s">
        <v>340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513</v>
      </c>
      <c r="C43" s="91"/>
      <c r="D43" s="91"/>
      <c r="E43" s="92"/>
      <c r="F43" s="93" t="s">
        <v>514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3" t="s">
        <v>341</v>
      </c>
      <c r="C45" s="91"/>
      <c r="D45" s="91"/>
      <c r="E45" s="91"/>
      <c r="F45" s="93" t="s">
        <v>340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339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338</v>
      </c>
      <c r="C49" s="91"/>
      <c r="D49" s="91"/>
      <c r="E49" s="92"/>
      <c r="F49" s="93" t="s">
        <v>337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336</v>
      </c>
      <c r="C51" s="123"/>
      <c r="D51" s="123"/>
      <c r="E51" s="124"/>
      <c r="F51" s="125" t="s">
        <v>335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2:H52"/>
    <mergeCell ref="B53:H53"/>
    <mergeCell ref="B49:E49"/>
    <mergeCell ref="F49:H49"/>
    <mergeCell ref="B50:E50"/>
    <mergeCell ref="F50:H50"/>
    <mergeCell ref="B51:E51"/>
    <mergeCell ref="F51:H51"/>
    <mergeCell ref="B45:E45"/>
    <mergeCell ref="F45:H45"/>
    <mergeCell ref="B46:H46"/>
    <mergeCell ref="B47:H47"/>
    <mergeCell ref="B48:E48"/>
    <mergeCell ref="F48:H48"/>
    <mergeCell ref="B42:E42"/>
    <mergeCell ref="F42:H42"/>
    <mergeCell ref="B43:E43"/>
    <mergeCell ref="F43:H43"/>
    <mergeCell ref="B44:E44"/>
    <mergeCell ref="F44:H44"/>
    <mergeCell ref="B39:E39"/>
    <mergeCell ref="F39:H39"/>
    <mergeCell ref="B40:E40"/>
    <mergeCell ref="F40:H40"/>
    <mergeCell ref="B41:E41"/>
    <mergeCell ref="F41:H41"/>
    <mergeCell ref="B34:H34"/>
    <mergeCell ref="B37:H37"/>
    <mergeCell ref="B38:E38"/>
    <mergeCell ref="F38:H38"/>
    <mergeCell ref="G35:H35"/>
    <mergeCell ref="G36:H36"/>
    <mergeCell ref="B31:D31"/>
    <mergeCell ref="E31:F31"/>
    <mergeCell ref="G31:H31"/>
    <mergeCell ref="B32:H32"/>
    <mergeCell ref="B33:H33"/>
    <mergeCell ref="B9:E9"/>
    <mergeCell ref="B10:H10"/>
    <mergeCell ref="F9:G9"/>
    <mergeCell ref="D27:E27"/>
    <mergeCell ref="B19:H19"/>
    <mergeCell ref="B20:H20"/>
    <mergeCell ref="B21:H21"/>
    <mergeCell ref="B22:H22"/>
    <mergeCell ref="B23:E23"/>
    <mergeCell ref="F23:H23"/>
    <mergeCell ref="B27:C27"/>
    <mergeCell ref="C15:D15"/>
    <mergeCell ref="C11:D11"/>
    <mergeCell ref="C12:D12"/>
    <mergeCell ref="D26:E26"/>
    <mergeCell ref="B13:F13"/>
    <mergeCell ref="B5:H5"/>
    <mergeCell ref="B6:H6"/>
    <mergeCell ref="B7:H7"/>
    <mergeCell ref="B8:E8"/>
    <mergeCell ref="F8:G8"/>
    <mergeCell ref="B16:E16"/>
    <mergeCell ref="F16:H16"/>
    <mergeCell ref="F17:G17"/>
    <mergeCell ref="F18:G18"/>
    <mergeCell ref="G13:H13"/>
    <mergeCell ref="C14:D14"/>
    <mergeCell ref="B17:E17"/>
    <mergeCell ref="B18:E18"/>
    <mergeCell ref="B24:E24"/>
    <mergeCell ref="F24:H24"/>
    <mergeCell ref="B25:E25"/>
    <mergeCell ref="F25:H25"/>
    <mergeCell ref="B26:C26"/>
    <mergeCell ref="B29:H29"/>
    <mergeCell ref="B30:D30"/>
    <mergeCell ref="E30:F30"/>
    <mergeCell ref="G30:H30"/>
    <mergeCell ref="B28:H28"/>
  </mergeCells>
  <conditionalFormatting sqref="B36:F36">
    <cfRule type="containsText" dxfId="43" priority="1" operator="containsText" text="NO DISPONIBLE">
      <formula>NOT(ISERROR(SEARCH("NO DISPONIBLE",B36)))</formula>
    </cfRule>
    <cfRule type="cellIs" dxfId="42" priority="2" stopIfTrue="1" operator="greaterThanOrEqual">
      <formula>0.7</formula>
    </cfRule>
    <cfRule type="cellIs" dxfId="41" priority="3" stopIfTrue="1" operator="between">
      <formula>0.5</formula>
      <formula>0.7</formula>
    </cfRule>
    <cfRule type="cellIs" dxfId="40" priority="4" stopIfTrue="1" operator="lessThanOrEqual">
      <formula>0.5</formula>
    </cfRule>
  </conditionalFormatting>
  <hyperlinks>
    <hyperlink ref="B51" r:id="rId1" xr:uid="{DB64709B-4BE6-4ACC-92A2-9DB08450263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C 1.3.1.1.8'!B36:F36</xm:f>
              <xm:sqref>G36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E990-C6F7-4E6D-9364-4CECEE20B08D}">
  <sheetPr>
    <pageSetUpPr fitToPage="1"/>
  </sheetPr>
  <dimension ref="B1:Q53"/>
  <sheetViews>
    <sheetView showGridLines="0" zoomScaleNormal="100" workbookViewId="0">
      <selection activeCell="F36" sqref="F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357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3.25" customHeight="1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8.5" customHeight="1" x14ac:dyDescent="0.35">
      <c r="B9" s="57" t="s">
        <v>515</v>
      </c>
      <c r="C9" s="58"/>
      <c r="D9" s="58"/>
      <c r="E9" s="58"/>
      <c r="F9" s="93" t="s">
        <v>347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346</v>
      </c>
      <c r="C12" s="87" t="s">
        <v>345</v>
      </c>
      <c r="D12" s="86"/>
      <c r="E12" s="21" t="s">
        <v>67</v>
      </c>
      <c r="F12" s="21" t="s">
        <v>66</v>
      </c>
      <c r="G12" s="21" t="s">
        <v>251</v>
      </c>
      <c r="H12" s="5" t="s">
        <v>8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137</v>
      </c>
      <c r="C15" s="93" t="s">
        <v>164</v>
      </c>
      <c r="D15" s="92"/>
      <c r="E15" s="18" t="s">
        <v>18</v>
      </c>
      <c r="F15" s="18" t="s">
        <v>201</v>
      </c>
      <c r="G15" s="19" t="s">
        <v>17</v>
      </c>
      <c r="H15" s="22" t="s">
        <v>344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32.2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72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7.5" customHeight="1" x14ac:dyDescent="0.35">
      <c r="B20" s="90" t="s">
        <v>356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355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117614</v>
      </c>
      <c r="C27" s="161"/>
      <c r="D27" s="93">
        <v>2022</v>
      </c>
      <c r="E27" s="92"/>
      <c r="F27" s="40">
        <v>115713</v>
      </c>
      <c r="G27" s="13">
        <f>(F27-B27)/B27</f>
        <v>-1.6163041814749944E-2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7.7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25.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354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0.62490000000000001</v>
      </c>
      <c r="C36" s="53">
        <v>0.85609999999999997</v>
      </c>
      <c r="D36" s="53" t="s">
        <v>468</v>
      </c>
      <c r="E36" s="53" t="s">
        <v>468</v>
      </c>
      <c r="F36" s="53">
        <v>0.33900000000000002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353</v>
      </c>
      <c r="C39" s="91"/>
      <c r="D39" s="91"/>
      <c r="E39" s="92"/>
      <c r="F39" s="93" t="s">
        <v>352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351</v>
      </c>
      <c r="C41" s="91"/>
      <c r="D41" s="91"/>
      <c r="E41" s="92"/>
      <c r="F41" s="93" t="s">
        <v>340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350</v>
      </c>
      <c r="C43" s="91"/>
      <c r="D43" s="91"/>
      <c r="E43" s="92"/>
      <c r="F43" s="93" t="s">
        <v>349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4.75" customHeight="1" x14ac:dyDescent="0.35">
      <c r="B45" s="93" t="s">
        <v>348</v>
      </c>
      <c r="C45" s="91"/>
      <c r="D45" s="91"/>
      <c r="E45" s="91"/>
      <c r="F45" s="93" t="s">
        <v>340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339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338</v>
      </c>
      <c r="C49" s="91"/>
      <c r="D49" s="91"/>
      <c r="E49" s="92"/>
      <c r="F49" s="93" t="s">
        <v>337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336</v>
      </c>
      <c r="C51" s="123"/>
      <c r="D51" s="123"/>
      <c r="E51" s="124"/>
      <c r="F51" s="125" t="s">
        <v>335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C14:D14"/>
    <mergeCell ref="C15:D15"/>
    <mergeCell ref="B16:E16"/>
    <mergeCell ref="B5:H5"/>
    <mergeCell ref="B6:H6"/>
    <mergeCell ref="B7:H7"/>
    <mergeCell ref="B8:E8"/>
    <mergeCell ref="B9:E9"/>
    <mergeCell ref="F8:G8"/>
    <mergeCell ref="F9:G9"/>
    <mergeCell ref="C11:D11"/>
    <mergeCell ref="B10:H10"/>
    <mergeCell ref="C12:D12"/>
    <mergeCell ref="B13:F13"/>
    <mergeCell ref="G13:H13"/>
    <mergeCell ref="B21:H21"/>
    <mergeCell ref="F23:H23"/>
    <mergeCell ref="F16:H16"/>
    <mergeCell ref="F17:G17"/>
    <mergeCell ref="F18:G18"/>
    <mergeCell ref="B19:H19"/>
    <mergeCell ref="B20:H20"/>
    <mergeCell ref="B23:E23"/>
    <mergeCell ref="B17:E17"/>
    <mergeCell ref="B18:E18"/>
    <mergeCell ref="B22:H22"/>
    <mergeCell ref="B29:H29"/>
    <mergeCell ref="B30:D30"/>
    <mergeCell ref="E30:F30"/>
    <mergeCell ref="G30:H30"/>
    <mergeCell ref="B31:D31"/>
    <mergeCell ref="E31:F31"/>
    <mergeCell ref="G31:H31"/>
    <mergeCell ref="F24:H24"/>
    <mergeCell ref="B25:E25"/>
    <mergeCell ref="F25:H25"/>
    <mergeCell ref="B28:H28"/>
    <mergeCell ref="B26:C26"/>
    <mergeCell ref="D26:E26"/>
    <mergeCell ref="B27:C27"/>
    <mergeCell ref="D27:E27"/>
    <mergeCell ref="B24:E24"/>
    <mergeCell ref="B45:E45"/>
    <mergeCell ref="F45:H45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39:E39"/>
    <mergeCell ref="F39:H39"/>
    <mergeCell ref="B40:E40"/>
    <mergeCell ref="F40:H40"/>
    <mergeCell ref="B38:E38"/>
    <mergeCell ref="F38:H38"/>
    <mergeCell ref="B32:H32"/>
    <mergeCell ref="B33:H33"/>
    <mergeCell ref="B34:H34"/>
    <mergeCell ref="B37:H37"/>
    <mergeCell ref="G36:H36"/>
    <mergeCell ref="G35:H35"/>
  </mergeCells>
  <conditionalFormatting sqref="B36:F36">
    <cfRule type="containsText" dxfId="39" priority="1" operator="containsText" text="NO DISPONIBLE">
      <formula>NOT(ISERROR(SEARCH("NO DISPONIBLE",B36)))</formula>
    </cfRule>
    <cfRule type="cellIs" dxfId="38" priority="2" stopIfTrue="1" operator="greaterThanOrEqual">
      <formula>0.7</formula>
    </cfRule>
    <cfRule type="cellIs" dxfId="37" priority="3" stopIfTrue="1" operator="between">
      <formula>0.5</formula>
      <formula>0.7</formula>
    </cfRule>
    <cfRule type="cellIs" dxfId="36" priority="4" stopIfTrue="1" operator="lessThanOrEqual">
      <formula>0.5</formula>
    </cfRule>
  </conditionalFormatting>
  <hyperlinks>
    <hyperlink ref="B51" r:id="rId1" xr:uid="{0D50F555-5263-4FB5-8EB1-85215159A53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7CF6C02-D508-47F0-96C3-C74E3E9FE6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1.3.1.1.8.1'!B36:F36</xm:f>
              <xm:sqref>G36</xm:sqref>
            </x14:sparkline>
          </x14:sparklines>
        </x14:sparklineGroup>
      </x14:sparklineGroup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CE7E1-9AAC-4C72-B0E3-243497B79DF8}">
  <sheetPr>
    <pageSetUpPr fitToPage="1"/>
  </sheetPr>
  <dimension ref="C1:R53"/>
  <sheetViews>
    <sheetView showGridLines="0" zoomScaleNormal="100" workbookViewId="0">
      <selection activeCell="G36" sqref="G36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517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3.25" customHeight="1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  <c r="R8" s="4"/>
    </row>
    <row r="9" spans="3:18" ht="28.5" customHeight="1" x14ac:dyDescent="0.35">
      <c r="C9" s="57" t="s">
        <v>515</v>
      </c>
      <c r="D9" s="58"/>
      <c r="E9" s="58"/>
      <c r="F9" s="58"/>
      <c r="G9" s="93" t="s">
        <v>347</v>
      </c>
      <c r="H9" s="92"/>
      <c r="I9" s="22" t="s">
        <v>85</v>
      </c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346</v>
      </c>
      <c r="D12" s="87" t="s">
        <v>345</v>
      </c>
      <c r="E12" s="86"/>
      <c r="F12" s="21" t="s">
        <v>67</v>
      </c>
      <c r="G12" s="21" t="s">
        <v>66</v>
      </c>
      <c r="H12" s="21" t="s">
        <v>251</v>
      </c>
      <c r="I12" s="5" t="s">
        <v>8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137</v>
      </c>
      <c r="D15" s="93" t="s">
        <v>164</v>
      </c>
      <c r="E15" s="92"/>
      <c r="F15" s="18" t="s">
        <v>18</v>
      </c>
      <c r="G15" s="18" t="s">
        <v>201</v>
      </c>
      <c r="H15" s="19" t="s">
        <v>17</v>
      </c>
      <c r="I15" s="22" t="s">
        <v>125</v>
      </c>
    </row>
    <row r="16" spans="3:18" ht="36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32.25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72</v>
      </c>
      <c r="H18" s="68"/>
      <c r="I18" s="5" t="s">
        <v>69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36" customHeight="1" x14ac:dyDescent="0.35">
      <c r="C20" s="90" t="s">
        <v>362</v>
      </c>
      <c r="D20" s="91"/>
      <c r="E20" s="91"/>
      <c r="F20" s="91"/>
      <c r="G20" s="91"/>
      <c r="H20" s="91"/>
      <c r="I20" s="111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518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0</v>
      </c>
      <c r="D27" s="161"/>
      <c r="E27" s="93">
        <v>2022</v>
      </c>
      <c r="F27" s="92"/>
      <c r="G27" s="40">
        <v>367</v>
      </c>
      <c r="H27" s="13">
        <v>0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7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27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110.25" customHeight="1" thickBot="1" x14ac:dyDescent="0.4">
      <c r="C33" s="131" t="s">
        <v>519</v>
      </c>
      <c r="D33" s="132"/>
      <c r="E33" s="132"/>
      <c r="F33" s="132"/>
      <c r="G33" s="132"/>
      <c r="H33" s="132"/>
      <c r="I33" s="133"/>
    </row>
    <row r="34" spans="3:9" ht="20.100000000000001" customHeight="1" thickBot="1" x14ac:dyDescent="0.4">
      <c r="C34" s="134" t="s">
        <v>35</v>
      </c>
      <c r="D34" s="135"/>
      <c r="E34" s="135"/>
      <c r="F34" s="135"/>
      <c r="G34" s="135"/>
      <c r="H34" s="135"/>
      <c r="I34" s="136"/>
    </row>
    <row r="35" spans="3:9" ht="27.95" customHeight="1" thickBot="1" x14ac:dyDescent="0.4">
      <c r="C35" s="11" t="s">
        <v>36</v>
      </c>
      <c r="D35" s="11" t="s">
        <v>37</v>
      </c>
      <c r="E35" s="39" t="s">
        <v>38</v>
      </c>
      <c r="F35" s="11" t="s">
        <v>94</v>
      </c>
      <c r="G35" s="11" t="s">
        <v>39</v>
      </c>
      <c r="H35" s="134" t="s">
        <v>40</v>
      </c>
      <c r="I35" s="136"/>
    </row>
    <row r="36" spans="3:9" ht="38.1" customHeight="1" thickBot="1" x14ac:dyDescent="0.4">
      <c r="C36" s="52">
        <v>1.03</v>
      </c>
      <c r="D36" s="53">
        <v>0.98</v>
      </c>
      <c r="E36" s="53" t="s">
        <v>468</v>
      </c>
      <c r="F36" s="53" t="s">
        <v>468</v>
      </c>
      <c r="G36" s="53">
        <v>0.54769999999999996</v>
      </c>
      <c r="H36" s="140"/>
      <c r="I36" s="141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520</v>
      </c>
      <c r="D39" s="91"/>
      <c r="E39" s="91"/>
      <c r="F39" s="92"/>
      <c r="G39" s="93" t="s">
        <v>521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361</v>
      </c>
      <c r="D41" s="91"/>
      <c r="E41" s="91"/>
      <c r="F41" s="92"/>
      <c r="G41" s="93" t="s">
        <v>359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523</v>
      </c>
      <c r="D43" s="91"/>
      <c r="E43" s="91"/>
      <c r="F43" s="92"/>
      <c r="G43" s="93" t="s">
        <v>522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24.75" customHeight="1" x14ac:dyDescent="0.35">
      <c r="C45" s="93" t="s">
        <v>360</v>
      </c>
      <c r="D45" s="91"/>
      <c r="E45" s="91"/>
      <c r="F45" s="91"/>
      <c r="G45" s="93" t="s">
        <v>359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358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338</v>
      </c>
      <c r="D49" s="91"/>
      <c r="E49" s="91"/>
      <c r="F49" s="92"/>
      <c r="G49" s="93" t="s">
        <v>337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336</v>
      </c>
      <c r="D51" s="123"/>
      <c r="E51" s="123"/>
      <c r="F51" s="124"/>
      <c r="G51" s="125" t="s">
        <v>335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C5:I5"/>
    <mergeCell ref="C6:I6"/>
    <mergeCell ref="C7:I7"/>
    <mergeCell ref="C8:F8"/>
    <mergeCell ref="C9:F9"/>
    <mergeCell ref="G8:H8"/>
    <mergeCell ref="G9:H9"/>
    <mergeCell ref="D11:E11"/>
    <mergeCell ref="C17:F17"/>
    <mergeCell ref="C18:F18"/>
    <mergeCell ref="C29:I29"/>
    <mergeCell ref="C10:I10"/>
    <mergeCell ref="D12:E12"/>
    <mergeCell ref="C13:G13"/>
    <mergeCell ref="H13:I13"/>
    <mergeCell ref="D14:E14"/>
    <mergeCell ref="D15:E15"/>
    <mergeCell ref="C28:I28"/>
    <mergeCell ref="C23:F23"/>
    <mergeCell ref="G23:I23"/>
    <mergeCell ref="C24:F24"/>
    <mergeCell ref="G24:I24"/>
    <mergeCell ref="C25:F25"/>
    <mergeCell ref="G25:I25"/>
    <mergeCell ref="C21:I21"/>
    <mergeCell ref="C26:D26"/>
    <mergeCell ref="E26:F26"/>
    <mergeCell ref="C27:D27"/>
    <mergeCell ref="E27:F27"/>
    <mergeCell ref="C22:I22"/>
    <mergeCell ref="G16:I16"/>
    <mergeCell ref="G17:H17"/>
    <mergeCell ref="G18:H18"/>
    <mergeCell ref="C19:I19"/>
    <mergeCell ref="C20:I20"/>
    <mergeCell ref="C16:F16"/>
    <mergeCell ref="C32:I32"/>
    <mergeCell ref="C33:I33"/>
    <mergeCell ref="C34:I34"/>
    <mergeCell ref="C37:I37"/>
    <mergeCell ref="H36:I36"/>
    <mergeCell ref="H35:I35"/>
    <mergeCell ref="C39:F39"/>
    <mergeCell ref="G39:I39"/>
    <mergeCell ref="C40:F40"/>
    <mergeCell ref="G40:I40"/>
    <mergeCell ref="C38:F38"/>
    <mergeCell ref="G38:I38"/>
    <mergeCell ref="C41:F41"/>
    <mergeCell ref="G41:I41"/>
    <mergeCell ref="C42:F42"/>
    <mergeCell ref="G42:I42"/>
    <mergeCell ref="C43:F43"/>
    <mergeCell ref="G43:I43"/>
    <mergeCell ref="C44:F44"/>
    <mergeCell ref="G44:I44"/>
    <mergeCell ref="C53:I53"/>
    <mergeCell ref="C46:I46"/>
    <mergeCell ref="C47:I47"/>
    <mergeCell ref="C48:F48"/>
    <mergeCell ref="G48:I48"/>
    <mergeCell ref="C49:F49"/>
    <mergeCell ref="G49:I49"/>
    <mergeCell ref="C50:F50"/>
    <mergeCell ref="G50:I50"/>
    <mergeCell ref="C51:F51"/>
    <mergeCell ref="G51:I51"/>
    <mergeCell ref="C52:I52"/>
    <mergeCell ref="C45:F45"/>
    <mergeCell ref="G45:I45"/>
    <mergeCell ref="C30:E30"/>
    <mergeCell ref="F30:G30"/>
    <mergeCell ref="H30:I30"/>
    <mergeCell ref="C31:E31"/>
    <mergeCell ref="F31:G31"/>
    <mergeCell ref="H31:I31"/>
  </mergeCells>
  <conditionalFormatting sqref="C36:G36">
    <cfRule type="containsText" dxfId="35" priority="1" operator="containsText" text="NO DISPONIBLE">
      <formula>NOT(ISERROR(SEARCH("NO DISPONIBLE",C36)))</formula>
    </cfRule>
    <cfRule type="cellIs" dxfId="34" priority="2" stopIfTrue="1" operator="greaterThanOrEqual">
      <formula>0.7</formula>
    </cfRule>
    <cfRule type="cellIs" dxfId="33" priority="3" stopIfTrue="1" operator="between">
      <formula>0.5</formula>
      <formula>0.7</formula>
    </cfRule>
    <cfRule type="cellIs" dxfId="32" priority="4" stopIfTrue="1" operator="lessThanOrEqual">
      <formula>0.5</formula>
    </cfRule>
  </conditionalFormatting>
  <hyperlinks>
    <hyperlink ref="C51" r:id="rId1" xr:uid="{DD552CBD-0CD3-4B51-9CB4-24CFD18DE665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2DBE64B-59B6-432C-B6BA-B8D32F582DD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 COORD A 1.3.1.1.8.2'!C36:G36</xm:f>
              <xm:sqref>H36</xm:sqref>
            </x14:sparkline>
          </x14:sparklines>
        </x14:sparklineGroup>
      </x14:sparklineGroup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4F8E8-0D4A-448C-8686-46152C0B1AED}">
  <sheetPr>
    <pageSetUpPr fitToPage="1"/>
  </sheetPr>
  <dimension ref="B1:Q53"/>
  <sheetViews>
    <sheetView showGridLines="0" zoomScaleNormal="100" workbookViewId="0">
      <selection activeCell="C12" sqref="C12:D12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377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5.5" customHeight="1" x14ac:dyDescent="0.35">
      <c r="B9" s="57" t="s">
        <v>498</v>
      </c>
      <c r="C9" s="58"/>
      <c r="D9" s="58"/>
      <c r="E9" s="58"/>
      <c r="F9" s="93" t="s">
        <v>376</v>
      </c>
      <c r="G9" s="92"/>
      <c r="H9" s="22" t="s">
        <v>64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282</v>
      </c>
      <c r="C12" s="87" t="s">
        <v>283</v>
      </c>
      <c r="D12" s="86"/>
      <c r="E12" s="21" t="s">
        <v>65</v>
      </c>
      <c r="F12" s="21" t="s">
        <v>66</v>
      </c>
      <c r="G12" s="21" t="s">
        <v>267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145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125</v>
      </c>
    </row>
    <row r="16" spans="2:17" ht="33.7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31.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67</v>
      </c>
      <c r="G18" s="68"/>
      <c r="H18" s="5" t="s">
        <v>200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375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374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5107</v>
      </c>
      <c r="C27" s="146"/>
      <c r="D27" s="93">
        <v>2022</v>
      </c>
      <c r="E27" s="92"/>
      <c r="F27" s="40">
        <v>5427</v>
      </c>
      <c r="G27" s="13">
        <f>(F27-B27)/B27</f>
        <v>6.2659095359310746E-2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1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31.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373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0.83430000000000004</v>
      </c>
      <c r="C36" s="53">
        <v>0.94310000000000005</v>
      </c>
      <c r="D36" s="53" t="s">
        <v>468</v>
      </c>
      <c r="E36" s="53" t="s">
        <v>468</v>
      </c>
      <c r="F36" s="53">
        <v>0.39929999999999999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372</v>
      </c>
      <c r="C39" s="91"/>
      <c r="D39" s="91"/>
      <c r="E39" s="92"/>
      <c r="F39" s="93" t="s">
        <v>371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368</v>
      </c>
      <c r="C41" s="91"/>
      <c r="D41" s="91"/>
      <c r="E41" s="92"/>
      <c r="F41" s="93" t="s">
        <v>370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524</v>
      </c>
      <c r="C43" s="91"/>
      <c r="D43" s="91"/>
      <c r="E43" s="92"/>
      <c r="F43" s="93" t="s">
        <v>369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368</v>
      </c>
      <c r="C45" s="91"/>
      <c r="D45" s="91"/>
      <c r="E45" s="91"/>
      <c r="F45" s="93" t="s">
        <v>290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367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366</v>
      </c>
      <c r="C49" s="91"/>
      <c r="D49" s="91"/>
      <c r="E49" s="92"/>
      <c r="F49" s="93" t="s">
        <v>365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364</v>
      </c>
      <c r="C51" s="123"/>
      <c r="D51" s="123"/>
      <c r="E51" s="124"/>
      <c r="F51" s="125" t="s">
        <v>363</v>
      </c>
      <c r="G51" s="126"/>
      <c r="H51" s="127"/>
    </row>
    <row r="52" spans="2:8" ht="38.25" customHeight="1" thickBot="1" x14ac:dyDescent="0.4">
      <c r="B52" s="140"/>
      <c r="C52" s="192"/>
      <c r="D52" s="192"/>
      <c r="E52" s="192"/>
      <c r="F52" s="192"/>
      <c r="G52" s="192"/>
      <c r="H52" s="141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2:H52"/>
    <mergeCell ref="B53:H53"/>
    <mergeCell ref="B49:E49"/>
    <mergeCell ref="F49:H49"/>
    <mergeCell ref="B50:E50"/>
    <mergeCell ref="F50:H50"/>
    <mergeCell ref="B51:E51"/>
    <mergeCell ref="F51:H51"/>
    <mergeCell ref="B45:E45"/>
    <mergeCell ref="F45:H45"/>
    <mergeCell ref="B46:H46"/>
    <mergeCell ref="B47:H47"/>
    <mergeCell ref="B48:E48"/>
    <mergeCell ref="F48:H48"/>
    <mergeCell ref="B42:E42"/>
    <mergeCell ref="F42:H42"/>
    <mergeCell ref="B43:E43"/>
    <mergeCell ref="F43:H43"/>
    <mergeCell ref="B44:E44"/>
    <mergeCell ref="F44:H44"/>
    <mergeCell ref="B39:E39"/>
    <mergeCell ref="F39:H39"/>
    <mergeCell ref="B40:E40"/>
    <mergeCell ref="F40:H40"/>
    <mergeCell ref="B41:E41"/>
    <mergeCell ref="F41:H41"/>
    <mergeCell ref="B34:H34"/>
    <mergeCell ref="B37:H37"/>
    <mergeCell ref="B38:E38"/>
    <mergeCell ref="F38:H38"/>
    <mergeCell ref="G35:H35"/>
    <mergeCell ref="G36:H36"/>
    <mergeCell ref="B31:D31"/>
    <mergeCell ref="E31:F31"/>
    <mergeCell ref="G31:H31"/>
    <mergeCell ref="B32:H32"/>
    <mergeCell ref="B33:H33"/>
    <mergeCell ref="B9:E9"/>
    <mergeCell ref="B10:H10"/>
    <mergeCell ref="F9:G9"/>
    <mergeCell ref="D27:E27"/>
    <mergeCell ref="B19:H19"/>
    <mergeCell ref="B20:H20"/>
    <mergeCell ref="B21:H21"/>
    <mergeCell ref="B22:H22"/>
    <mergeCell ref="B23:E23"/>
    <mergeCell ref="F23:H23"/>
    <mergeCell ref="B27:C27"/>
    <mergeCell ref="C15:D15"/>
    <mergeCell ref="C11:D11"/>
    <mergeCell ref="C12:D12"/>
    <mergeCell ref="D26:E26"/>
    <mergeCell ref="B13:F13"/>
    <mergeCell ref="B5:H5"/>
    <mergeCell ref="B6:H6"/>
    <mergeCell ref="B7:H7"/>
    <mergeCell ref="B8:E8"/>
    <mergeCell ref="F8:G8"/>
    <mergeCell ref="B16:E16"/>
    <mergeCell ref="F16:H16"/>
    <mergeCell ref="F17:G17"/>
    <mergeCell ref="F18:G18"/>
    <mergeCell ref="G13:H13"/>
    <mergeCell ref="C14:D14"/>
    <mergeCell ref="B17:E17"/>
    <mergeCell ref="B18:E18"/>
    <mergeCell ref="B24:E24"/>
    <mergeCell ref="F24:H24"/>
    <mergeCell ref="B25:E25"/>
    <mergeCell ref="F25:H25"/>
    <mergeCell ref="B26:C26"/>
    <mergeCell ref="B29:H29"/>
    <mergeCell ref="B30:D30"/>
    <mergeCell ref="E30:F30"/>
    <mergeCell ref="G30:H30"/>
    <mergeCell ref="B28:H28"/>
  </mergeCells>
  <conditionalFormatting sqref="B36:F36">
    <cfRule type="containsText" dxfId="31" priority="1" operator="containsText" text="NO DISPONIBLE">
      <formula>NOT(ISERROR(SEARCH("NO DISPONIBLE",B36)))</formula>
    </cfRule>
    <cfRule type="cellIs" dxfId="30" priority="2" stopIfTrue="1" operator="greaterThanOrEqual">
      <formula>0.7</formula>
    </cfRule>
    <cfRule type="cellIs" dxfId="29" priority="3" stopIfTrue="1" operator="between">
      <formula>0.5</formula>
      <formula>0.7</formula>
    </cfRule>
    <cfRule type="cellIs" dxfId="28" priority="4" stopIfTrue="1" operator="lessThanOrEqual">
      <formula>0.5</formula>
    </cfRule>
  </conditionalFormatting>
  <hyperlinks>
    <hyperlink ref="B51" r:id="rId1" xr:uid="{D0E0D048-15DA-455B-BE7D-3D5B9F3D615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C 1.3.1.1.9'!B36:F36</xm:f>
              <xm:sqref>G36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B0007-35F7-494D-BC23-D5B1234E6047}">
  <sheetPr>
    <pageSetUpPr fitToPage="1"/>
  </sheetPr>
  <dimension ref="B1:Q53"/>
  <sheetViews>
    <sheetView showGridLines="0" zoomScaleNormal="100" workbookViewId="0">
      <selection activeCell="F9" sqref="F9:G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385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8.5" customHeight="1" x14ac:dyDescent="0.35">
      <c r="B9" s="57" t="s">
        <v>498</v>
      </c>
      <c r="C9" s="58"/>
      <c r="D9" s="58"/>
      <c r="E9" s="58"/>
      <c r="F9" s="93" t="s">
        <v>376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267</v>
      </c>
      <c r="C12" s="87" t="s">
        <v>283</v>
      </c>
      <c r="D12" s="86"/>
      <c r="E12" s="21" t="s">
        <v>65</v>
      </c>
      <c r="F12" s="21" t="s">
        <v>66</v>
      </c>
      <c r="G12" s="21" t="s">
        <v>267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145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96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30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67</v>
      </c>
      <c r="G18" s="68"/>
      <c r="H18" s="5" t="s">
        <v>200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525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384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5080</v>
      </c>
      <c r="C27" s="146"/>
      <c r="D27" s="93">
        <v>2022</v>
      </c>
      <c r="E27" s="92"/>
      <c r="F27" s="40">
        <v>5400</v>
      </c>
      <c r="G27" s="13">
        <f>(F27-B27)/B27</f>
        <v>6.2992125984251968E-2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383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0.83299999999999996</v>
      </c>
      <c r="C36" s="53">
        <v>0.94289999999999996</v>
      </c>
      <c r="D36" s="53" t="s">
        <v>468</v>
      </c>
      <c r="E36" s="53" t="s">
        <v>468</v>
      </c>
      <c r="F36" s="53">
        <v>0.3987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382</v>
      </c>
      <c r="C39" s="91"/>
      <c r="D39" s="91"/>
      <c r="E39" s="92"/>
      <c r="F39" s="93" t="s">
        <v>381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4" customHeight="1" x14ac:dyDescent="0.35">
      <c r="B41" s="90" t="s">
        <v>378</v>
      </c>
      <c r="C41" s="91"/>
      <c r="D41" s="91"/>
      <c r="E41" s="92"/>
      <c r="F41" s="93" t="s">
        <v>370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24.75" customHeight="1" x14ac:dyDescent="0.35">
      <c r="B43" s="90" t="s">
        <v>380</v>
      </c>
      <c r="C43" s="91"/>
      <c r="D43" s="91"/>
      <c r="E43" s="92"/>
      <c r="F43" s="93" t="s">
        <v>379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6.25" customHeight="1" x14ac:dyDescent="0.35">
      <c r="B45" s="90" t="s">
        <v>378</v>
      </c>
      <c r="C45" s="91"/>
      <c r="D45" s="91"/>
      <c r="E45" s="92"/>
      <c r="F45" s="93" t="s">
        <v>290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367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366</v>
      </c>
      <c r="C49" s="91"/>
      <c r="D49" s="91"/>
      <c r="E49" s="92"/>
      <c r="F49" s="93" t="s">
        <v>365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364</v>
      </c>
      <c r="C51" s="123"/>
      <c r="D51" s="123"/>
      <c r="E51" s="124"/>
      <c r="F51" s="125" t="s">
        <v>363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C14:D14"/>
    <mergeCell ref="C15:D15"/>
    <mergeCell ref="B16:E16"/>
    <mergeCell ref="B5:H5"/>
    <mergeCell ref="B6:H6"/>
    <mergeCell ref="B7:H7"/>
    <mergeCell ref="B8:E8"/>
    <mergeCell ref="B9:E9"/>
    <mergeCell ref="F8:G8"/>
    <mergeCell ref="F9:G9"/>
    <mergeCell ref="C11:D11"/>
    <mergeCell ref="B10:H10"/>
    <mergeCell ref="C12:D12"/>
    <mergeCell ref="B13:F13"/>
    <mergeCell ref="G13:H13"/>
    <mergeCell ref="B21:H21"/>
    <mergeCell ref="F23:H23"/>
    <mergeCell ref="F16:H16"/>
    <mergeCell ref="F17:G17"/>
    <mergeCell ref="F18:G18"/>
    <mergeCell ref="B19:H19"/>
    <mergeCell ref="B20:H20"/>
    <mergeCell ref="B23:E23"/>
    <mergeCell ref="B17:E17"/>
    <mergeCell ref="B18:E18"/>
    <mergeCell ref="B22:H22"/>
    <mergeCell ref="B29:H29"/>
    <mergeCell ref="B30:D30"/>
    <mergeCell ref="E30:F30"/>
    <mergeCell ref="G30:H30"/>
    <mergeCell ref="B31:D31"/>
    <mergeCell ref="E31:F31"/>
    <mergeCell ref="G31:H31"/>
    <mergeCell ref="F24:H24"/>
    <mergeCell ref="B25:E25"/>
    <mergeCell ref="F25:H25"/>
    <mergeCell ref="B28:H28"/>
    <mergeCell ref="B26:C26"/>
    <mergeCell ref="D26:E26"/>
    <mergeCell ref="B27:C27"/>
    <mergeCell ref="D27:E27"/>
    <mergeCell ref="B24:E24"/>
    <mergeCell ref="B45:E45"/>
    <mergeCell ref="F45:H45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39:E39"/>
    <mergeCell ref="F39:H39"/>
    <mergeCell ref="B40:E40"/>
    <mergeCell ref="F40:H40"/>
    <mergeCell ref="B38:E38"/>
    <mergeCell ref="F38:H38"/>
    <mergeCell ref="B32:H32"/>
    <mergeCell ref="B33:H33"/>
    <mergeCell ref="B34:H34"/>
    <mergeCell ref="B37:H37"/>
    <mergeCell ref="G36:H36"/>
    <mergeCell ref="G35:H35"/>
  </mergeCells>
  <conditionalFormatting sqref="B36:F36">
    <cfRule type="containsText" dxfId="27" priority="1" operator="containsText" text="NO DISPONIBLE">
      <formula>NOT(ISERROR(SEARCH("NO DISPONIBLE",B36)))</formula>
    </cfRule>
    <cfRule type="cellIs" dxfId="26" priority="2" stopIfTrue="1" operator="greaterThanOrEqual">
      <formula>0.7</formula>
    </cfRule>
    <cfRule type="cellIs" dxfId="25" priority="3" stopIfTrue="1" operator="between">
      <formula>0.5</formula>
      <formula>0.7</formula>
    </cfRule>
    <cfRule type="cellIs" dxfId="24" priority="4" stopIfTrue="1" operator="lessThanOrEqual">
      <formula>0.5</formula>
    </cfRule>
  </conditionalFormatting>
  <hyperlinks>
    <hyperlink ref="B51" r:id="rId1" xr:uid="{FC5FB627-1DD6-4CBD-82CD-78885D50460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D85D385-1A80-4311-8DCE-26AE49E4452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1.3.1.1.9.1'!B36:F36</xm:f>
              <xm:sqref>G36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6A2F-8F68-4278-9C73-58B0AF8654FF}">
  <sheetPr>
    <pageSetUpPr fitToPage="1"/>
  </sheetPr>
  <dimension ref="B1:Q53"/>
  <sheetViews>
    <sheetView showGridLines="0" zoomScaleNormal="100" workbookViewId="0">
      <selection activeCell="F9" sqref="F9:G9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42578125" style="1" customWidth="1"/>
    <col min="6" max="6" width="16.42578125" style="1" customWidth="1"/>
    <col min="7" max="7" width="13.42578125" style="1" customWidth="1"/>
    <col min="8" max="8" width="16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393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4.75" customHeight="1" x14ac:dyDescent="0.35">
      <c r="B9" s="57" t="s">
        <v>498</v>
      </c>
      <c r="C9" s="58"/>
      <c r="D9" s="58"/>
      <c r="E9" s="58"/>
      <c r="F9" s="93" t="s">
        <v>376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124</v>
      </c>
      <c r="C12" s="87" t="s">
        <v>283</v>
      </c>
      <c r="D12" s="86"/>
      <c r="E12" s="21" t="s">
        <v>65</v>
      </c>
      <c r="F12" s="21" t="s">
        <v>66</v>
      </c>
      <c r="G12" s="21" t="s">
        <v>267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145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96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27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67</v>
      </c>
      <c r="G18" s="68"/>
      <c r="H18" s="5" t="s">
        <v>72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526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392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27</v>
      </c>
      <c r="C27" s="146"/>
      <c r="D27" s="93">
        <v>2022</v>
      </c>
      <c r="E27" s="92"/>
      <c r="F27" s="40">
        <v>27</v>
      </c>
      <c r="G27" s="13">
        <f>(F27-B27)/B27</f>
        <v>0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2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20.2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527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0.51849999999999996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391</v>
      </c>
      <c r="C39" s="91"/>
      <c r="D39" s="91"/>
      <c r="E39" s="92"/>
      <c r="F39" s="93" t="s">
        <v>390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4" customHeight="1" x14ac:dyDescent="0.35">
      <c r="B41" s="90" t="s">
        <v>387</v>
      </c>
      <c r="C41" s="91"/>
      <c r="D41" s="91"/>
      <c r="E41" s="92"/>
      <c r="F41" s="93" t="s">
        <v>386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24.75" customHeight="1" x14ac:dyDescent="0.35">
      <c r="B43" s="90" t="s">
        <v>389</v>
      </c>
      <c r="C43" s="91"/>
      <c r="D43" s="91"/>
      <c r="E43" s="92"/>
      <c r="F43" s="93" t="s">
        <v>388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6.25" customHeight="1" x14ac:dyDescent="0.35">
      <c r="B45" s="90" t="s">
        <v>387</v>
      </c>
      <c r="C45" s="91"/>
      <c r="D45" s="91"/>
      <c r="E45" s="92"/>
      <c r="F45" s="93" t="s">
        <v>386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367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366</v>
      </c>
      <c r="C49" s="91"/>
      <c r="D49" s="91"/>
      <c r="E49" s="92"/>
      <c r="F49" s="93" t="s">
        <v>365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364</v>
      </c>
      <c r="C51" s="123"/>
      <c r="D51" s="123"/>
      <c r="E51" s="124"/>
      <c r="F51" s="125" t="s">
        <v>363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5:H5"/>
    <mergeCell ref="B6:H6"/>
    <mergeCell ref="B7:H7"/>
    <mergeCell ref="B8:E8"/>
    <mergeCell ref="B9:E9"/>
    <mergeCell ref="F8:G8"/>
    <mergeCell ref="F9:G9"/>
    <mergeCell ref="C11:D11"/>
    <mergeCell ref="B17:E17"/>
    <mergeCell ref="B18:E18"/>
    <mergeCell ref="B29:H29"/>
    <mergeCell ref="B10:H10"/>
    <mergeCell ref="C12:D12"/>
    <mergeCell ref="B13:F13"/>
    <mergeCell ref="G13:H13"/>
    <mergeCell ref="C14:D14"/>
    <mergeCell ref="C15:D15"/>
    <mergeCell ref="B28:H28"/>
    <mergeCell ref="B23:E23"/>
    <mergeCell ref="F23:H23"/>
    <mergeCell ref="B24:E24"/>
    <mergeCell ref="F24:H24"/>
    <mergeCell ref="B25:E25"/>
    <mergeCell ref="F25:H25"/>
    <mergeCell ref="B21:H21"/>
    <mergeCell ref="B26:C26"/>
    <mergeCell ref="D26:E26"/>
    <mergeCell ref="B27:C27"/>
    <mergeCell ref="D27:E27"/>
    <mergeCell ref="B22:H22"/>
    <mergeCell ref="F16:H16"/>
    <mergeCell ref="F17:G17"/>
    <mergeCell ref="F18:G18"/>
    <mergeCell ref="B19:H19"/>
    <mergeCell ref="B20:H20"/>
    <mergeCell ref="B16:E16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5:E45"/>
    <mergeCell ref="F45:H45"/>
    <mergeCell ref="B30:D30"/>
    <mergeCell ref="E30:F30"/>
    <mergeCell ref="G30:H30"/>
    <mergeCell ref="B31:D31"/>
    <mergeCell ref="E31:F31"/>
    <mergeCell ref="G31:H31"/>
  </mergeCells>
  <conditionalFormatting sqref="B36:F36">
    <cfRule type="containsText" dxfId="23" priority="1" operator="containsText" text="NO DISPONIBLE">
      <formula>NOT(ISERROR(SEARCH("NO DISPONIBLE",B36)))</formula>
    </cfRule>
    <cfRule type="cellIs" dxfId="22" priority="2" stopIfTrue="1" operator="greaterThanOrEqual">
      <formula>0.7</formula>
    </cfRule>
    <cfRule type="cellIs" dxfId="21" priority="3" stopIfTrue="1" operator="between">
      <formula>0.5</formula>
      <formula>0.7</formula>
    </cfRule>
    <cfRule type="cellIs" dxfId="20" priority="4" stopIfTrue="1" operator="lessThanOrEqual">
      <formula>0.5</formula>
    </cfRule>
  </conditionalFormatting>
  <hyperlinks>
    <hyperlink ref="B51" r:id="rId1" xr:uid="{0CFBA24C-CC5F-4808-90D5-8CFD8596FDE4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B688AB1-0883-4D04-92A2-4D6F7A245D5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1.3.1.1.9.2'!B36:F36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Q52"/>
  <sheetViews>
    <sheetView showGridLines="0" zoomScaleNormal="100" workbookViewId="0">
      <selection activeCell="B6" sqref="B6:H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 x14ac:dyDescent="0.35">
      <c r="B1" s="23"/>
      <c r="C1" s="24"/>
      <c r="D1" s="24"/>
      <c r="E1" s="24"/>
      <c r="F1" s="24"/>
      <c r="G1" s="24"/>
      <c r="H1" s="25"/>
    </row>
    <row r="2" spans="2:17" ht="37.5" customHeight="1" x14ac:dyDescent="0.35">
      <c r="B2" s="26"/>
      <c r="C2" s="27"/>
      <c r="D2" s="27"/>
      <c r="E2" s="27"/>
      <c r="F2" s="27"/>
      <c r="G2" s="27"/>
      <c r="H2" s="28"/>
    </row>
    <row r="3" spans="2:17" ht="18.75" thickBot="1" x14ac:dyDescent="0.4">
      <c r="B3" s="29"/>
      <c r="C3" s="30"/>
      <c r="D3" s="30"/>
      <c r="E3" s="30"/>
      <c r="F3" s="30"/>
      <c r="G3" s="30"/>
      <c r="H3" s="31"/>
    </row>
    <row r="4" spans="2:17" ht="27" customHeight="1" x14ac:dyDescent="0.35">
      <c r="B4" s="59" t="s">
        <v>464</v>
      </c>
      <c r="C4" s="60"/>
      <c r="D4" s="60"/>
      <c r="E4" s="60"/>
      <c r="F4" s="60"/>
      <c r="G4" s="60"/>
      <c r="H4" s="61"/>
      <c r="J4" s="2"/>
      <c r="K4" s="2"/>
      <c r="L4" s="2"/>
      <c r="M4" s="2"/>
      <c r="N4" s="2"/>
      <c r="O4" s="2"/>
      <c r="P4" s="2"/>
      <c r="Q4" s="2"/>
    </row>
    <row r="5" spans="2:17" ht="18.95" customHeight="1" x14ac:dyDescent="0.35">
      <c r="B5" s="82" t="s">
        <v>0</v>
      </c>
      <c r="C5" s="83"/>
      <c r="D5" s="83"/>
      <c r="E5" s="83"/>
      <c r="F5" s="83"/>
      <c r="G5" s="83"/>
      <c r="H5" s="84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150" t="s">
        <v>462</v>
      </c>
      <c r="C6" s="151"/>
      <c r="D6" s="151"/>
      <c r="E6" s="151"/>
      <c r="F6" s="151"/>
      <c r="G6" s="151"/>
      <c r="H6" s="152"/>
      <c r="J6" s="3"/>
      <c r="K6" s="3"/>
      <c r="L6" s="3"/>
      <c r="M6" s="3"/>
      <c r="N6" s="3"/>
      <c r="O6" s="3"/>
      <c r="P6" s="3"/>
      <c r="Q6" s="3"/>
    </row>
    <row r="7" spans="2:17" ht="37.5" customHeight="1" x14ac:dyDescent="0.35">
      <c r="B7" s="54" t="s">
        <v>55</v>
      </c>
      <c r="C7" s="55"/>
      <c r="D7" s="55"/>
      <c r="E7" s="55"/>
      <c r="F7" s="104" t="s">
        <v>95</v>
      </c>
      <c r="G7" s="103"/>
      <c r="H7" s="34" t="s">
        <v>1</v>
      </c>
      <c r="I7" s="35"/>
      <c r="J7" s="4"/>
      <c r="K7" s="4"/>
      <c r="L7" s="4"/>
      <c r="M7" s="4"/>
      <c r="N7" s="4"/>
      <c r="O7" s="4"/>
      <c r="P7" s="4"/>
      <c r="Q7" s="4"/>
    </row>
    <row r="8" spans="2:17" ht="17.100000000000001" customHeight="1" x14ac:dyDescent="0.35">
      <c r="B8" s="57" t="s">
        <v>472</v>
      </c>
      <c r="C8" s="58"/>
      <c r="D8" s="58"/>
      <c r="E8" s="58"/>
      <c r="F8" s="93" t="s">
        <v>83</v>
      </c>
      <c r="G8" s="92"/>
      <c r="H8" s="19" t="s">
        <v>64</v>
      </c>
      <c r="I8" s="35"/>
      <c r="J8" s="3"/>
      <c r="K8" s="3"/>
      <c r="L8" s="3"/>
      <c r="M8" s="3"/>
      <c r="N8" s="3"/>
      <c r="O8" s="3"/>
      <c r="P8" s="3"/>
      <c r="Q8" s="3"/>
    </row>
    <row r="9" spans="2:17" ht="17.100000000000001" customHeight="1" x14ac:dyDescent="0.35">
      <c r="B9" s="82" t="s">
        <v>2</v>
      </c>
      <c r="C9" s="83"/>
      <c r="D9" s="83"/>
      <c r="E9" s="83"/>
      <c r="F9" s="83"/>
      <c r="G9" s="83"/>
      <c r="H9" s="84"/>
    </row>
    <row r="10" spans="2:17" ht="25.5" customHeight="1" x14ac:dyDescent="0.35">
      <c r="B10" s="16" t="s">
        <v>3</v>
      </c>
      <c r="C10" s="104" t="s">
        <v>4</v>
      </c>
      <c r="D10" s="103"/>
      <c r="E10" s="17" t="s">
        <v>5</v>
      </c>
      <c r="F10" s="17" t="s">
        <v>59</v>
      </c>
      <c r="G10" s="17" t="s">
        <v>6</v>
      </c>
      <c r="H10" s="6" t="s">
        <v>7</v>
      </c>
    </row>
    <row r="11" spans="2:17" ht="18.95" customHeight="1" x14ac:dyDescent="0.35">
      <c r="B11" s="20" t="s">
        <v>65</v>
      </c>
      <c r="C11" s="87" t="s">
        <v>69</v>
      </c>
      <c r="D11" s="86"/>
      <c r="E11" s="21" t="s">
        <v>65</v>
      </c>
      <c r="F11" s="21" t="s">
        <v>66</v>
      </c>
      <c r="G11" s="21" t="s">
        <v>70</v>
      </c>
      <c r="H11" s="5" t="s">
        <v>9</v>
      </c>
    </row>
    <row r="12" spans="2:17" ht="16.5" customHeight="1" x14ac:dyDescent="0.35">
      <c r="B12" s="153" t="s">
        <v>10</v>
      </c>
      <c r="C12" s="154"/>
      <c r="D12" s="154"/>
      <c r="E12" s="154"/>
      <c r="F12" s="155"/>
      <c r="G12" s="104" t="s">
        <v>11</v>
      </c>
      <c r="H12" s="84"/>
    </row>
    <row r="13" spans="2:17" ht="16.5" customHeight="1" x14ac:dyDescent="0.35">
      <c r="B13" s="9" t="s">
        <v>12</v>
      </c>
      <c r="C13" s="147" t="s">
        <v>13</v>
      </c>
      <c r="D13" s="148"/>
      <c r="E13" s="10" t="s">
        <v>14</v>
      </c>
      <c r="F13" s="17" t="s">
        <v>5</v>
      </c>
      <c r="G13" s="14" t="s">
        <v>15</v>
      </c>
      <c r="H13" s="6" t="s">
        <v>16</v>
      </c>
    </row>
    <row r="14" spans="2:17" ht="21" customHeight="1" x14ac:dyDescent="0.35">
      <c r="B14" s="7" t="s">
        <v>17</v>
      </c>
      <c r="C14" s="93" t="s">
        <v>68</v>
      </c>
      <c r="D14" s="92"/>
      <c r="E14" s="18" t="s">
        <v>18</v>
      </c>
      <c r="F14" s="18" t="s">
        <v>419</v>
      </c>
      <c r="G14" s="19" t="s">
        <v>17</v>
      </c>
      <c r="H14" s="22" t="s">
        <v>96</v>
      </c>
    </row>
    <row r="15" spans="2:17" ht="46.5" customHeight="1" x14ac:dyDescent="0.35">
      <c r="B15" s="156" t="s">
        <v>452</v>
      </c>
      <c r="C15" s="157"/>
      <c r="D15" s="157"/>
      <c r="E15" s="157"/>
      <c r="F15" s="104" t="s">
        <v>20</v>
      </c>
      <c r="G15" s="83"/>
      <c r="H15" s="84"/>
    </row>
    <row r="16" spans="2:17" ht="58.5" customHeight="1" x14ac:dyDescent="0.35">
      <c r="B16" s="82" t="s">
        <v>61</v>
      </c>
      <c r="C16" s="83"/>
      <c r="D16" s="83"/>
      <c r="E16" s="103"/>
      <c r="F16" s="55" t="s">
        <v>62</v>
      </c>
      <c r="G16" s="55"/>
      <c r="H16" s="6" t="s">
        <v>63</v>
      </c>
    </row>
    <row r="17" spans="2:9" ht="18" customHeight="1" x14ac:dyDescent="0.35">
      <c r="B17" s="85" t="s">
        <v>72</v>
      </c>
      <c r="C17" s="149"/>
      <c r="D17" s="149"/>
      <c r="E17" s="86"/>
      <c r="F17" s="68" t="s">
        <v>72</v>
      </c>
      <c r="G17" s="68"/>
      <c r="H17" s="5" t="s">
        <v>65</v>
      </c>
    </row>
    <row r="18" spans="2:9" ht="15.75" customHeight="1" x14ac:dyDescent="0.35">
      <c r="B18" s="82" t="s">
        <v>21</v>
      </c>
      <c r="C18" s="83"/>
      <c r="D18" s="83"/>
      <c r="E18" s="83"/>
      <c r="F18" s="83"/>
      <c r="G18" s="83"/>
      <c r="H18" s="84"/>
    </row>
    <row r="19" spans="2:9" ht="48" customHeight="1" x14ac:dyDescent="0.35">
      <c r="B19" s="90" t="s">
        <v>73</v>
      </c>
      <c r="C19" s="91"/>
      <c r="D19" s="91"/>
      <c r="E19" s="91"/>
      <c r="F19" s="91"/>
      <c r="G19" s="91"/>
      <c r="H19" s="111"/>
    </row>
    <row r="20" spans="2:9" ht="15.75" customHeight="1" x14ac:dyDescent="0.35">
      <c r="B20" s="82" t="s">
        <v>22</v>
      </c>
      <c r="C20" s="83"/>
      <c r="D20" s="83"/>
      <c r="E20" s="83"/>
      <c r="F20" s="83"/>
      <c r="G20" s="83"/>
      <c r="H20" s="84"/>
    </row>
    <row r="21" spans="2:9" ht="32.25" customHeight="1" x14ac:dyDescent="0.35">
      <c r="B21" s="90" t="s">
        <v>477</v>
      </c>
      <c r="C21" s="91"/>
      <c r="D21" s="91"/>
      <c r="E21" s="91"/>
      <c r="F21" s="91"/>
      <c r="G21" s="91"/>
      <c r="H21" s="111"/>
    </row>
    <row r="22" spans="2:9" ht="15.75" customHeight="1" x14ac:dyDescent="0.35">
      <c r="B22" s="82" t="s">
        <v>23</v>
      </c>
      <c r="C22" s="83"/>
      <c r="D22" s="83"/>
      <c r="E22" s="103"/>
      <c r="F22" s="104" t="s">
        <v>24</v>
      </c>
      <c r="G22" s="83"/>
      <c r="H22" s="84"/>
    </row>
    <row r="23" spans="2:9" ht="24.75" customHeight="1" x14ac:dyDescent="0.35">
      <c r="B23" s="90" t="s">
        <v>74</v>
      </c>
      <c r="C23" s="91"/>
      <c r="D23" s="91"/>
      <c r="E23" s="92"/>
      <c r="F23" s="93" t="s">
        <v>75</v>
      </c>
      <c r="G23" s="91"/>
      <c r="H23" s="111"/>
    </row>
    <row r="24" spans="2:9" x14ac:dyDescent="0.35">
      <c r="B24" s="82" t="s">
        <v>25</v>
      </c>
      <c r="C24" s="83"/>
      <c r="D24" s="83"/>
      <c r="E24" s="103"/>
      <c r="F24" s="104" t="s">
        <v>26</v>
      </c>
      <c r="G24" s="83"/>
      <c r="H24" s="84"/>
    </row>
    <row r="25" spans="2:9" ht="24" customHeight="1" x14ac:dyDescent="0.35">
      <c r="B25" s="82" t="s">
        <v>27</v>
      </c>
      <c r="C25" s="103"/>
      <c r="D25" s="104" t="s">
        <v>28</v>
      </c>
      <c r="E25" s="103"/>
      <c r="F25" s="17" t="s">
        <v>27</v>
      </c>
      <c r="G25" s="17" t="s">
        <v>29</v>
      </c>
      <c r="H25" s="15" t="s">
        <v>28</v>
      </c>
    </row>
    <row r="26" spans="2:9" x14ac:dyDescent="0.35">
      <c r="B26" s="160">
        <v>0.12</v>
      </c>
      <c r="C26" s="161"/>
      <c r="D26" s="93">
        <v>2022</v>
      </c>
      <c r="E26" s="92"/>
      <c r="F26" s="37">
        <v>0.05</v>
      </c>
      <c r="G26" s="13">
        <f>(F26-B26)/B26</f>
        <v>-0.58333333333333326</v>
      </c>
      <c r="H26" s="12">
        <v>2025</v>
      </c>
    </row>
    <row r="27" spans="2:9" ht="19.5" customHeight="1" x14ac:dyDescent="0.35">
      <c r="B27" s="142" t="s">
        <v>30</v>
      </c>
      <c r="C27" s="143"/>
      <c r="D27" s="143"/>
      <c r="E27" s="143"/>
      <c r="F27" s="143"/>
      <c r="G27" s="143"/>
      <c r="H27" s="144"/>
    </row>
    <row r="28" spans="2:9" ht="22.5" customHeight="1" x14ac:dyDescent="0.35">
      <c r="B28" s="82" t="s">
        <v>61</v>
      </c>
      <c r="C28" s="83"/>
      <c r="D28" s="83"/>
      <c r="E28" s="83"/>
      <c r="F28" s="83"/>
      <c r="G28" s="83"/>
      <c r="H28" s="84"/>
    </row>
    <row r="29" spans="2:9" ht="26.1" customHeight="1" x14ac:dyDescent="0.35">
      <c r="B29" s="75" t="s">
        <v>31</v>
      </c>
      <c r="C29" s="76"/>
      <c r="D29" s="77"/>
      <c r="E29" s="78" t="s">
        <v>32</v>
      </c>
      <c r="F29" s="79"/>
      <c r="G29" s="80" t="s">
        <v>33</v>
      </c>
      <c r="H29" s="81"/>
    </row>
    <row r="30" spans="2:9" ht="45.95" customHeight="1" x14ac:dyDescent="0.35">
      <c r="B30" s="90" t="s">
        <v>449</v>
      </c>
      <c r="C30" s="91"/>
      <c r="D30" s="92"/>
      <c r="E30" s="93" t="s">
        <v>105</v>
      </c>
      <c r="F30" s="92"/>
      <c r="G30" s="93" t="s">
        <v>106</v>
      </c>
      <c r="H30" s="92"/>
      <c r="I30" s="33"/>
    </row>
    <row r="31" spans="2:9" ht="15" customHeight="1" x14ac:dyDescent="0.35">
      <c r="B31" s="137" t="s">
        <v>34</v>
      </c>
      <c r="C31" s="138"/>
      <c r="D31" s="138"/>
      <c r="E31" s="138"/>
      <c r="F31" s="138"/>
      <c r="G31" s="138"/>
      <c r="H31" s="139"/>
    </row>
    <row r="32" spans="2:9" ht="99.75" customHeight="1" thickBot="1" x14ac:dyDescent="0.4">
      <c r="B32" s="131" t="s">
        <v>478</v>
      </c>
      <c r="C32" s="158"/>
      <c r="D32" s="158"/>
      <c r="E32" s="158"/>
      <c r="F32" s="158"/>
      <c r="G32" s="158"/>
      <c r="H32" s="159"/>
    </row>
    <row r="33" spans="2:8" ht="20.100000000000001" customHeight="1" thickBot="1" x14ac:dyDescent="0.4">
      <c r="B33" s="134" t="s">
        <v>35</v>
      </c>
      <c r="C33" s="135"/>
      <c r="D33" s="135"/>
      <c r="E33" s="135"/>
      <c r="F33" s="135"/>
      <c r="G33" s="135"/>
      <c r="H33" s="136"/>
    </row>
    <row r="34" spans="2:8" ht="27.95" customHeight="1" thickBot="1" x14ac:dyDescent="0.4">
      <c r="B34" s="11" t="s">
        <v>36</v>
      </c>
      <c r="C34" s="11" t="s">
        <v>37</v>
      </c>
      <c r="D34" s="32" t="s">
        <v>38</v>
      </c>
      <c r="E34" s="11" t="s">
        <v>94</v>
      </c>
      <c r="F34" s="11" t="s">
        <v>39</v>
      </c>
      <c r="G34" s="134" t="s">
        <v>40</v>
      </c>
      <c r="H34" s="136"/>
    </row>
    <row r="35" spans="2:8" ht="38.1" customHeight="1" thickBot="1" x14ac:dyDescent="0.4">
      <c r="B35" s="49" t="s">
        <v>468</v>
      </c>
      <c r="C35" s="50" t="s">
        <v>468</v>
      </c>
      <c r="D35" s="50" t="s">
        <v>468</v>
      </c>
      <c r="E35" s="50" t="s">
        <v>468</v>
      </c>
      <c r="F35" s="51" t="s">
        <v>468</v>
      </c>
      <c r="G35" s="140"/>
      <c r="H35" s="141"/>
    </row>
    <row r="36" spans="2:8" ht="15.75" customHeight="1" x14ac:dyDescent="0.35">
      <c r="B36" s="137" t="s">
        <v>76</v>
      </c>
      <c r="C36" s="138"/>
      <c r="D36" s="138"/>
      <c r="E36" s="138"/>
      <c r="F36" s="138"/>
      <c r="G36" s="138"/>
      <c r="H36" s="139"/>
    </row>
    <row r="37" spans="2:8" ht="14.1" customHeight="1" x14ac:dyDescent="0.35">
      <c r="B37" s="82" t="s">
        <v>41</v>
      </c>
      <c r="C37" s="83"/>
      <c r="D37" s="83"/>
      <c r="E37" s="103"/>
      <c r="F37" s="104" t="s">
        <v>42</v>
      </c>
      <c r="G37" s="83"/>
      <c r="H37" s="84"/>
    </row>
    <row r="38" spans="2:8" ht="14.1" customHeight="1" x14ac:dyDescent="0.35">
      <c r="B38" s="90" t="s">
        <v>77</v>
      </c>
      <c r="C38" s="91"/>
      <c r="D38" s="91"/>
      <c r="E38" s="92"/>
      <c r="F38" s="93" t="s">
        <v>78</v>
      </c>
      <c r="G38" s="91"/>
      <c r="H38" s="111"/>
    </row>
    <row r="39" spans="2:8" ht="17.100000000000001" customHeight="1" x14ac:dyDescent="0.35">
      <c r="B39" s="82" t="s">
        <v>43</v>
      </c>
      <c r="C39" s="83"/>
      <c r="D39" s="83"/>
      <c r="E39" s="103"/>
      <c r="F39" s="104" t="s">
        <v>44</v>
      </c>
      <c r="G39" s="83"/>
      <c r="H39" s="84"/>
    </row>
    <row r="40" spans="2:8" ht="21" customHeight="1" x14ac:dyDescent="0.35">
      <c r="B40" s="90" t="s">
        <v>479</v>
      </c>
      <c r="C40" s="91"/>
      <c r="D40" s="91"/>
      <c r="E40" s="92"/>
      <c r="F40" s="93" t="s">
        <v>79</v>
      </c>
      <c r="G40" s="91"/>
      <c r="H40" s="111"/>
    </row>
    <row r="41" spans="2:8" ht="15" customHeight="1" x14ac:dyDescent="0.35">
      <c r="B41" s="82" t="s">
        <v>45</v>
      </c>
      <c r="C41" s="83"/>
      <c r="D41" s="83"/>
      <c r="E41" s="103"/>
      <c r="F41" s="104" t="s">
        <v>46</v>
      </c>
      <c r="G41" s="83"/>
      <c r="H41" s="84"/>
    </row>
    <row r="42" spans="2:8" ht="12.95" customHeight="1" x14ac:dyDescent="0.35">
      <c r="B42" s="90" t="s">
        <v>80</v>
      </c>
      <c r="C42" s="91"/>
      <c r="D42" s="91"/>
      <c r="E42" s="92"/>
      <c r="F42" s="93" t="s">
        <v>81</v>
      </c>
      <c r="G42" s="91"/>
      <c r="H42" s="111"/>
    </row>
    <row r="43" spans="2:8" ht="24" customHeight="1" x14ac:dyDescent="0.35">
      <c r="B43" s="82" t="s">
        <v>47</v>
      </c>
      <c r="C43" s="83"/>
      <c r="D43" s="83"/>
      <c r="E43" s="103"/>
      <c r="F43" s="104" t="s">
        <v>48</v>
      </c>
      <c r="G43" s="83"/>
      <c r="H43" s="84"/>
    </row>
    <row r="44" spans="2:8" ht="14.1" customHeight="1" x14ac:dyDescent="0.35">
      <c r="B44" s="90" t="s">
        <v>479</v>
      </c>
      <c r="C44" s="91"/>
      <c r="D44" s="91"/>
      <c r="E44" s="92"/>
      <c r="F44" s="93" t="s">
        <v>82</v>
      </c>
      <c r="G44" s="91"/>
      <c r="H44" s="111"/>
    </row>
    <row r="45" spans="2:8" ht="14.1" customHeight="1" x14ac:dyDescent="0.35">
      <c r="B45" s="128" t="s">
        <v>49</v>
      </c>
      <c r="C45" s="129"/>
      <c r="D45" s="129"/>
      <c r="E45" s="129"/>
      <c r="F45" s="129"/>
      <c r="G45" s="129"/>
      <c r="H45" s="130"/>
    </row>
    <row r="46" spans="2:8" ht="15.95" customHeight="1" x14ac:dyDescent="0.35">
      <c r="B46" s="117" t="s">
        <v>463</v>
      </c>
      <c r="C46" s="118"/>
      <c r="D46" s="118"/>
      <c r="E46" s="118"/>
      <c r="F46" s="118"/>
      <c r="G46" s="118"/>
      <c r="H46" s="121"/>
    </row>
    <row r="47" spans="2:8" ht="16.5" customHeight="1" x14ac:dyDescent="0.35">
      <c r="B47" s="82" t="s">
        <v>50</v>
      </c>
      <c r="C47" s="83"/>
      <c r="D47" s="83"/>
      <c r="E47" s="103"/>
      <c r="F47" s="104" t="s">
        <v>51</v>
      </c>
      <c r="G47" s="83"/>
      <c r="H47" s="84"/>
    </row>
    <row r="48" spans="2:8" ht="18.95" customHeight="1" x14ac:dyDescent="0.35">
      <c r="B48" s="117" t="s">
        <v>83</v>
      </c>
      <c r="C48" s="118"/>
      <c r="D48" s="118"/>
      <c r="E48" s="119"/>
      <c r="F48" s="120" t="s">
        <v>107</v>
      </c>
      <c r="G48" s="118"/>
      <c r="H48" s="121"/>
    </row>
    <row r="49" spans="2:8" ht="16.5" customHeight="1" x14ac:dyDescent="0.35">
      <c r="B49" s="82" t="s">
        <v>52</v>
      </c>
      <c r="C49" s="83"/>
      <c r="D49" s="83"/>
      <c r="E49" s="103"/>
      <c r="F49" s="104" t="s">
        <v>53</v>
      </c>
      <c r="G49" s="83"/>
      <c r="H49" s="84"/>
    </row>
    <row r="50" spans="2:8" ht="15" customHeight="1" thickBot="1" x14ac:dyDescent="0.4">
      <c r="B50" s="122" t="s">
        <v>102</v>
      </c>
      <c r="C50" s="123"/>
      <c r="D50" s="123"/>
      <c r="E50" s="124"/>
      <c r="F50" s="125" t="s">
        <v>84</v>
      </c>
      <c r="G50" s="126"/>
      <c r="H50" s="127"/>
    </row>
    <row r="51" spans="2:8" ht="38.25" customHeight="1" thickBot="1" x14ac:dyDescent="0.4">
      <c r="B51" s="114" t="s">
        <v>463</v>
      </c>
      <c r="C51" s="115"/>
      <c r="D51" s="115"/>
      <c r="E51" s="115"/>
      <c r="F51" s="115"/>
      <c r="G51" s="115"/>
      <c r="H51" s="116"/>
    </row>
    <row r="52" spans="2:8" ht="18" customHeight="1" thickBot="1" x14ac:dyDescent="0.4">
      <c r="B52" s="108" t="s">
        <v>54</v>
      </c>
      <c r="C52" s="109"/>
      <c r="D52" s="109"/>
      <c r="E52" s="109"/>
      <c r="F52" s="109"/>
      <c r="G52" s="109"/>
      <c r="H52" s="110"/>
    </row>
  </sheetData>
  <mergeCells count="76">
    <mergeCell ref="C13:D13"/>
    <mergeCell ref="C14:D14"/>
    <mergeCell ref="C10:D10"/>
    <mergeCell ref="C11:D11"/>
    <mergeCell ref="D25:E25"/>
    <mergeCell ref="B12:F12"/>
    <mergeCell ref="B15:E15"/>
    <mergeCell ref="F15:H15"/>
    <mergeCell ref="F16:G16"/>
    <mergeCell ref="F17:G17"/>
    <mergeCell ref="G12:H12"/>
    <mergeCell ref="B16:E16"/>
    <mergeCell ref="B17:E17"/>
    <mergeCell ref="B8:E8"/>
    <mergeCell ref="B9:H9"/>
    <mergeCell ref="F8:G8"/>
    <mergeCell ref="B4:H4"/>
    <mergeCell ref="B5:H5"/>
    <mergeCell ref="B6:H6"/>
    <mergeCell ref="B7:E7"/>
    <mergeCell ref="F7:G7"/>
    <mergeCell ref="B26:C26"/>
    <mergeCell ref="B18:H18"/>
    <mergeCell ref="B19:H19"/>
    <mergeCell ref="B20:H20"/>
    <mergeCell ref="B21:H21"/>
    <mergeCell ref="B22:E22"/>
    <mergeCell ref="F22:H22"/>
    <mergeCell ref="B23:E23"/>
    <mergeCell ref="F23:H23"/>
    <mergeCell ref="B24:E24"/>
    <mergeCell ref="F24:H24"/>
    <mergeCell ref="B25:C25"/>
    <mergeCell ref="D26:E26"/>
    <mergeCell ref="B27:H27"/>
    <mergeCell ref="B28:H28"/>
    <mergeCell ref="B29:D29"/>
    <mergeCell ref="E29:F29"/>
    <mergeCell ref="G29:H29"/>
    <mergeCell ref="B30:D30"/>
    <mergeCell ref="E30:F30"/>
    <mergeCell ref="G30:H30"/>
    <mergeCell ref="B31:H31"/>
    <mergeCell ref="B32:H32"/>
    <mergeCell ref="B33:H33"/>
    <mergeCell ref="B36:H36"/>
    <mergeCell ref="B37:E37"/>
    <mergeCell ref="F37:H37"/>
    <mergeCell ref="G34:H34"/>
    <mergeCell ref="G35:H35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H45"/>
    <mergeCell ref="B46:H46"/>
    <mergeCell ref="B47:E47"/>
    <mergeCell ref="F47:H47"/>
    <mergeCell ref="B51:H51"/>
    <mergeCell ref="B52:H52"/>
    <mergeCell ref="B48:E48"/>
    <mergeCell ref="F48:H48"/>
    <mergeCell ref="B49:E49"/>
    <mergeCell ref="F49:H49"/>
    <mergeCell ref="B50:E50"/>
    <mergeCell ref="F50:H50"/>
  </mergeCells>
  <conditionalFormatting sqref="B35:F35">
    <cfRule type="containsText" dxfId="127" priority="1" operator="containsText" text="NO DISPONIBLE">
      <formula>NOT(ISERROR(SEARCH("NO DISPONIBLE",B35)))</formula>
    </cfRule>
    <cfRule type="cellIs" dxfId="126" priority="2" stopIfTrue="1" operator="greaterThanOrEqual">
      <formula>0.7</formula>
    </cfRule>
    <cfRule type="cellIs" dxfId="125" priority="3" stopIfTrue="1" operator="between">
      <formula>0.5</formula>
      <formula>0.7</formula>
    </cfRule>
    <cfRule type="cellIs" dxfId="124" priority="4" stopIfTrue="1" operator="lessThanOrEqual">
      <formula>0.5</formula>
    </cfRule>
  </conditionalFormatting>
  <hyperlinks>
    <hyperlink ref="B50" r:id="rId1" xr:uid="{00000000-0004-0000-0000-000000000000}"/>
  </hyperlinks>
  <printOptions horizontalCentered="1" verticalCentered="1"/>
  <pageMargins left="0.25" right="0.25" top="0.75" bottom="0.75" header="0.3" footer="0.3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C 1.3.1.1.1'!B35:F35</xm:f>
              <xm:sqref>G35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E7217-D9C2-4E61-B83C-4C94A6E089B6}">
  <sheetPr>
    <pageSetUpPr fitToPage="1"/>
  </sheetPr>
  <dimension ref="B1:Q53"/>
  <sheetViews>
    <sheetView showGridLines="0" zoomScaleNormal="100" workbookViewId="0">
      <selection activeCell="F9" sqref="F9:G9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403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7.75" customHeight="1" x14ac:dyDescent="0.35">
      <c r="B9" s="57" t="s">
        <v>498</v>
      </c>
      <c r="C9" s="58"/>
      <c r="D9" s="58"/>
      <c r="E9" s="58"/>
      <c r="F9" s="93" t="s">
        <v>376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124</v>
      </c>
      <c r="C12" s="87" t="s">
        <v>283</v>
      </c>
      <c r="D12" s="86"/>
      <c r="E12" s="21" t="s">
        <v>65</v>
      </c>
      <c r="F12" s="21" t="s">
        <v>66</v>
      </c>
      <c r="G12" s="21" t="s">
        <v>267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145</v>
      </c>
      <c r="C15" s="93" t="s">
        <v>125</v>
      </c>
      <c r="D15" s="92"/>
      <c r="E15" s="18" t="s">
        <v>18</v>
      </c>
      <c r="F15" s="18" t="s">
        <v>19</v>
      </c>
      <c r="G15" s="19" t="s">
        <v>17</v>
      </c>
      <c r="H15" s="22" t="s">
        <v>344</v>
      </c>
    </row>
    <row r="16" spans="2:17" ht="46.5" customHeight="1" x14ac:dyDescent="0.35">
      <c r="B16" s="54" t="s">
        <v>452</v>
      </c>
      <c r="C16" s="55"/>
      <c r="D16" s="55"/>
      <c r="E16" s="55"/>
      <c r="F16" s="104" t="s">
        <v>20</v>
      </c>
      <c r="G16" s="83"/>
      <c r="H16" s="84"/>
    </row>
    <row r="17" spans="2:9" ht="47.1" customHeight="1" x14ac:dyDescent="0.35">
      <c r="B17" s="72" t="s">
        <v>60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69</v>
      </c>
      <c r="C18" s="149"/>
      <c r="D18" s="149"/>
      <c r="E18" s="86"/>
      <c r="F18" s="68" t="s">
        <v>67</v>
      </c>
      <c r="G18" s="68"/>
      <c r="H18" s="5" t="s">
        <v>67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163" t="s">
        <v>402</v>
      </c>
      <c r="C20" s="164"/>
      <c r="D20" s="164"/>
      <c r="E20" s="164"/>
      <c r="F20" s="164"/>
      <c r="G20" s="164"/>
      <c r="H20" s="165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401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108</v>
      </c>
      <c r="C27" s="146"/>
      <c r="D27" s="93">
        <v>2022</v>
      </c>
      <c r="E27" s="92"/>
      <c r="F27" s="40">
        <v>120</v>
      </c>
      <c r="G27" s="13">
        <f>(F27-B27)/B27</f>
        <v>0.1111111111111111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.75" customHeight="1" x14ac:dyDescent="0.35">
      <c r="B29" s="82" t="s">
        <v>60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56</v>
      </c>
      <c r="C31" s="91"/>
      <c r="D31" s="92"/>
      <c r="E31" s="93" t="s">
        <v>57</v>
      </c>
      <c r="F31" s="92"/>
      <c r="G31" s="93" t="s">
        <v>58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400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41">
        <v>0.1583</v>
      </c>
      <c r="C36" s="13">
        <v>0.18329999999999999</v>
      </c>
      <c r="D36" s="13" t="s">
        <v>468</v>
      </c>
      <c r="E36" s="13" t="s">
        <v>468</v>
      </c>
      <c r="F36" s="13">
        <v>8.5400000000000004E-2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399</v>
      </c>
      <c r="C39" s="91"/>
      <c r="D39" s="91"/>
      <c r="E39" s="92"/>
      <c r="F39" s="93" t="s">
        <v>398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4" customHeight="1" x14ac:dyDescent="0.35">
      <c r="B41" s="90" t="s">
        <v>395</v>
      </c>
      <c r="C41" s="91"/>
      <c r="D41" s="91"/>
      <c r="E41" s="92"/>
      <c r="F41" s="93" t="s">
        <v>394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24.75" customHeight="1" x14ac:dyDescent="0.35">
      <c r="B43" s="90" t="s">
        <v>397</v>
      </c>
      <c r="C43" s="91"/>
      <c r="D43" s="91"/>
      <c r="E43" s="92"/>
      <c r="F43" s="93" t="s">
        <v>396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26.25" customHeight="1" x14ac:dyDescent="0.35">
      <c r="B45" s="90" t="s">
        <v>395</v>
      </c>
      <c r="C45" s="91"/>
      <c r="D45" s="91"/>
      <c r="E45" s="92"/>
      <c r="F45" s="93" t="s">
        <v>394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367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366</v>
      </c>
      <c r="C49" s="91"/>
      <c r="D49" s="91"/>
      <c r="E49" s="92"/>
      <c r="F49" s="93" t="s">
        <v>365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364</v>
      </c>
      <c r="C51" s="123"/>
      <c r="D51" s="123"/>
      <c r="E51" s="124"/>
      <c r="F51" s="125" t="s">
        <v>363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30:D30"/>
    <mergeCell ref="E30:F30"/>
    <mergeCell ref="G30:H30"/>
    <mergeCell ref="B31:D31"/>
    <mergeCell ref="E31:F31"/>
    <mergeCell ref="G31:H31"/>
    <mergeCell ref="B10:H10"/>
    <mergeCell ref="B5:H5"/>
    <mergeCell ref="B6:H6"/>
    <mergeCell ref="B7:H7"/>
    <mergeCell ref="B8:E8"/>
    <mergeCell ref="B9:E9"/>
    <mergeCell ref="F8:G8"/>
    <mergeCell ref="F9:G9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23:H23"/>
    <mergeCell ref="B24:E24"/>
    <mergeCell ref="F24:H24"/>
    <mergeCell ref="C11:D11"/>
    <mergeCell ref="B17:E17"/>
    <mergeCell ref="B18:E18"/>
    <mergeCell ref="B29:H29"/>
    <mergeCell ref="F16:H16"/>
    <mergeCell ref="F17:G17"/>
    <mergeCell ref="F18:G18"/>
    <mergeCell ref="B19:H19"/>
    <mergeCell ref="B20:H20"/>
    <mergeCell ref="B21:H21"/>
    <mergeCell ref="B26:C26"/>
    <mergeCell ref="D26:E26"/>
    <mergeCell ref="B27:C27"/>
    <mergeCell ref="D27:E27"/>
    <mergeCell ref="B28:H28"/>
    <mergeCell ref="B23:E23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  <mergeCell ref="B45:E45"/>
    <mergeCell ref="F45:H45"/>
  </mergeCells>
  <conditionalFormatting sqref="B36:F36">
    <cfRule type="containsText" dxfId="19" priority="1" operator="containsText" text="NO DISPONIBLE">
      <formula>NOT(ISERROR(SEARCH("NO DISPONIBLE",B36)))</formula>
    </cfRule>
    <cfRule type="cellIs" dxfId="18" priority="2" stopIfTrue="1" operator="lessThanOrEqual">
      <formula>0</formula>
    </cfRule>
    <cfRule type="cellIs" dxfId="17" priority="3" stopIfTrue="1" operator="between">
      <formula>0</formula>
      <formula>0.2</formula>
    </cfRule>
    <cfRule type="cellIs" dxfId="16" priority="4" stopIfTrue="1" operator="greaterThanOrEqual">
      <formula>0.2</formula>
    </cfRule>
  </conditionalFormatting>
  <hyperlinks>
    <hyperlink ref="B51" r:id="rId1" xr:uid="{C99AEC6C-61F3-4F3F-B5D2-73943363E74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7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CCC080B-250D-48AF-94D5-897DF2EE1F1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'EGRESOS A 1.3.1.1.9.3'!B36:F36</xm:f>
              <xm:sqref>G36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6D10-940D-4594-8FA5-BD81A3B617F1}">
  <sheetPr>
    <pageSetUpPr fitToPage="1"/>
  </sheetPr>
  <dimension ref="B1:Q53"/>
  <sheetViews>
    <sheetView showGridLines="0" zoomScaleNormal="100" workbookViewId="0">
      <selection activeCell="F9" sqref="F9:G9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42578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25.5" customHeight="1" x14ac:dyDescent="0.35">
      <c r="B7" s="150" t="s">
        <v>422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30.75" customHeight="1" x14ac:dyDescent="0.35">
      <c r="B9" s="57" t="s">
        <v>104</v>
      </c>
      <c r="C9" s="58"/>
      <c r="D9" s="58"/>
      <c r="E9" s="58"/>
      <c r="F9" s="93" t="s">
        <v>421</v>
      </c>
      <c r="G9" s="92"/>
      <c r="H9" s="22" t="s">
        <v>64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283</v>
      </c>
      <c r="D12" s="86"/>
      <c r="E12" s="21" t="s">
        <v>65</v>
      </c>
      <c r="F12" s="21" t="s">
        <v>66</v>
      </c>
      <c r="G12" s="21" t="s">
        <v>70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125</v>
      </c>
      <c r="C15" s="93" t="s">
        <v>420</v>
      </c>
      <c r="D15" s="92"/>
      <c r="E15" s="18" t="s">
        <v>18</v>
      </c>
      <c r="F15" s="18" t="s">
        <v>419</v>
      </c>
      <c r="G15" s="19" t="s">
        <v>17</v>
      </c>
      <c r="H15" s="22" t="s">
        <v>344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418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4.5" customHeight="1" x14ac:dyDescent="0.35">
      <c r="B20" s="90" t="s">
        <v>417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416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5527377623</v>
      </c>
      <c r="C27" s="146"/>
      <c r="D27" s="93">
        <v>2022</v>
      </c>
      <c r="E27" s="92"/>
      <c r="F27" s="40">
        <v>7636379688</v>
      </c>
      <c r="G27" s="13">
        <f>(F27-B27)/B27</f>
        <v>0.38155563249817065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2.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415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0.97430000000000005</v>
      </c>
      <c r="C36" s="53">
        <v>1.0305</v>
      </c>
      <c r="D36" s="53" t="s">
        <v>468</v>
      </c>
      <c r="E36" s="53" t="s">
        <v>468</v>
      </c>
      <c r="F36" s="53">
        <v>0.57750000000000001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414</v>
      </c>
      <c r="C39" s="91"/>
      <c r="D39" s="91"/>
      <c r="E39" s="92"/>
      <c r="F39" s="93" t="s">
        <v>413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410</v>
      </c>
      <c r="C41" s="91"/>
      <c r="D41" s="91"/>
      <c r="E41" s="92"/>
      <c r="F41" s="93" t="s">
        <v>409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412</v>
      </c>
      <c r="C43" s="91"/>
      <c r="D43" s="91"/>
      <c r="E43" s="92"/>
      <c r="F43" s="93" t="s">
        <v>411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410</v>
      </c>
      <c r="C45" s="91"/>
      <c r="D45" s="91"/>
      <c r="E45" s="91"/>
      <c r="F45" s="93" t="s">
        <v>409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408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407</v>
      </c>
      <c r="C49" s="91"/>
      <c r="D49" s="91"/>
      <c r="E49" s="92"/>
      <c r="F49" s="93" t="s">
        <v>406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405</v>
      </c>
      <c r="C51" s="123"/>
      <c r="D51" s="123"/>
      <c r="E51" s="124"/>
      <c r="F51" s="125" t="s">
        <v>404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13:F13"/>
    <mergeCell ref="B16:E16"/>
    <mergeCell ref="F16:H16"/>
    <mergeCell ref="F17:G17"/>
    <mergeCell ref="F18:G18"/>
    <mergeCell ref="B17:E17"/>
    <mergeCell ref="B18:E18"/>
    <mergeCell ref="B5:H5"/>
    <mergeCell ref="B6:H6"/>
    <mergeCell ref="B7:H7"/>
    <mergeCell ref="B8:E8"/>
    <mergeCell ref="F8:G8"/>
    <mergeCell ref="F9:G9"/>
    <mergeCell ref="B27:C27"/>
    <mergeCell ref="B19:H19"/>
    <mergeCell ref="B20:H20"/>
    <mergeCell ref="B21:H21"/>
    <mergeCell ref="B22:H22"/>
    <mergeCell ref="B23:E23"/>
    <mergeCell ref="F23:H23"/>
    <mergeCell ref="G13:H13"/>
    <mergeCell ref="B9:E9"/>
    <mergeCell ref="B10:H10"/>
    <mergeCell ref="C14:D14"/>
    <mergeCell ref="C15:D15"/>
    <mergeCell ref="C11:D11"/>
    <mergeCell ref="C12:D12"/>
    <mergeCell ref="D26:E26"/>
    <mergeCell ref="B32:H32"/>
    <mergeCell ref="B24:E24"/>
    <mergeCell ref="F24:H24"/>
    <mergeCell ref="B25:E25"/>
    <mergeCell ref="F25:H25"/>
    <mergeCell ref="B26:C26"/>
    <mergeCell ref="D27:E27"/>
    <mergeCell ref="B28:H28"/>
    <mergeCell ref="B29:H29"/>
    <mergeCell ref="B30:D30"/>
    <mergeCell ref="E30:F30"/>
    <mergeCell ref="G30:H30"/>
    <mergeCell ref="B31:D31"/>
    <mergeCell ref="E31:F31"/>
    <mergeCell ref="G31:H31"/>
    <mergeCell ref="B33:H33"/>
    <mergeCell ref="B34:H34"/>
    <mergeCell ref="B37:H37"/>
    <mergeCell ref="B38:E38"/>
    <mergeCell ref="F38:H38"/>
    <mergeCell ref="G35:H35"/>
    <mergeCell ref="G36:H36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H46"/>
    <mergeCell ref="B48:E48"/>
    <mergeCell ref="F48:H48"/>
    <mergeCell ref="B47:H47"/>
    <mergeCell ref="B52:H52"/>
    <mergeCell ref="B53:H53"/>
    <mergeCell ref="B49:E49"/>
    <mergeCell ref="F49:H49"/>
    <mergeCell ref="B50:E50"/>
    <mergeCell ref="F50:H50"/>
    <mergeCell ref="F51:H51"/>
    <mergeCell ref="B51:E51"/>
  </mergeCells>
  <conditionalFormatting sqref="B36:F36">
    <cfRule type="containsText" dxfId="15" priority="1" operator="containsText" text="NO DISPONIBLE">
      <formula>NOT(ISERROR(SEARCH("NO DISPONIBLE",B36)))</formula>
    </cfRule>
    <cfRule type="cellIs" dxfId="14" priority="2" stopIfTrue="1" operator="greaterThanOrEqual">
      <formula>0.7</formula>
    </cfRule>
    <cfRule type="cellIs" dxfId="13" priority="3" stopIfTrue="1" operator="between">
      <formula>0.5</formula>
      <formula>0.7</formula>
    </cfRule>
    <cfRule type="cellIs" dxfId="12" priority="4" stopIfTrue="1" operator="lessThanOrEqual">
      <formula>0.5</formula>
    </cfRule>
  </conditionalFormatting>
  <hyperlinks>
    <hyperlink ref="B51" r:id="rId1" display="david.mendieta@cancun.gob.mx" xr:uid="{AF69723C-745F-486E-8F51-CCD49671C49D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6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C 1.3.1.1.10'!B36:F36</xm:f>
              <xm:sqref>G36</xm:sqref>
            </x14:sparkline>
          </x14:sparklines>
        </x14:sparklineGroup>
      </x14:sparklineGroup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4557-A8CB-4D88-AC90-2FA7B7DF231D}">
  <sheetPr>
    <pageSetUpPr fitToPage="1"/>
  </sheetPr>
  <dimension ref="B1:Q53"/>
  <sheetViews>
    <sheetView showGridLines="0" topLeftCell="A2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3" width="14.7109375" style="1" customWidth="1"/>
    <col min="4" max="5" width="12.42578125" style="1" customWidth="1"/>
    <col min="6" max="6" width="16.42578125" style="1" customWidth="1"/>
    <col min="7" max="7" width="13.42578125" style="1" customWidth="1"/>
    <col min="8" max="8" width="14.4257812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432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36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4.75" customHeight="1" x14ac:dyDescent="0.35">
      <c r="B9" s="57" t="s">
        <v>498</v>
      </c>
      <c r="C9" s="58"/>
      <c r="D9" s="58"/>
      <c r="E9" s="58"/>
      <c r="F9" s="93" t="s">
        <v>421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283</v>
      </c>
      <c r="D12" s="86"/>
      <c r="E12" s="21" t="s">
        <v>65</v>
      </c>
      <c r="F12" s="21" t="s">
        <v>66</v>
      </c>
      <c r="G12" s="21" t="s">
        <v>70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125</v>
      </c>
      <c r="C15" s="93" t="s">
        <v>420</v>
      </c>
      <c r="D15" s="92"/>
      <c r="E15" s="18" t="s">
        <v>18</v>
      </c>
      <c r="F15" s="18" t="s">
        <v>419</v>
      </c>
      <c r="G15" s="19" t="s">
        <v>17</v>
      </c>
      <c r="H15" s="22" t="s">
        <v>431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65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90" t="s">
        <v>430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429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843936783</v>
      </c>
      <c r="C27" s="146"/>
      <c r="D27" s="93">
        <v>2022</v>
      </c>
      <c r="E27" s="92"/>
      <c r="F27" s="40">
        <v>1062870947</v>
      </c>
      <c r="G27" s="13">
        <f>(F27-B27)/B27</f>
        <v>0.25942009924219644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415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1.0531999999999999</v>
      </c>
      <c r="C36" s="53">
        <v>0.89959999999999996</v>
      </c>
      <c r="D36" s="53" t="s">
        <v>468</v>
      </c>
      <c r="E36" s="53" t="s">
        <v>468</v>
      </c>
      <c r="F36" s="53">
        <v>0.81169999999999998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428</v>
      </c>
      <c r="C39" s="91"/>
      <c r="D39" s="91"/>
      <c r="E39" s="92"/>
      <c r="F39" s="93" t="s">
        <v>427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410</v>
      </c>
      <c r="C41" s="91"/>
      <c r="D41" s="91"/>
      <c r="E41" s="92"/>
      <c r="F41" s="93" t="s">
        <v>426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425</v>
      </c>
      <c r="C43" s="91"/>
      <c r="D43" s="91"/>
      <c r="E43" s="92"/>
      <c r="F43" s="93" t="s">
        <v>424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410</v>
      </c>
      <c r="C45" s="91"/>
      <c r="D45" s="91"/>
      <c r="E45" s="91"/>
      <c r="F45" s="93" t="s">
        <v>423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408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407</v>
      </c>
      <c r="C49" s="91"/>
      <c r="D49" s="91"/>
      <c r="E49" s="92"/>
      <c r="F49" s="93" t="s">
        <v>528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405</v>
      </c>
      <c r="C51" s="123"/>
      <c r="D51" s="123"/>
      <c r="E51" s="124"/>
      <c r="F51" s="125" t="s">
        <v>404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30:D30"/>
    <mergeCell ref="E30:F30"/>
    <mergeCell ref="G30:H30"/>
    <mergeCell ref="B31:D31"/>
    <mergeCell ref="E31:F31"/>
    <mergeCell ref="G31:H31"/>
    <mergeCell ref="B10:H10"/>
    <mergeCell ref="B5:H5"/>
    <mergeCell ref="B6:H6"/>
    <mergeCell ref="B7:H7"/>
    <mergeCell ref="B8:E8"/>
    <mergeCell ref="B9:E9"/>
    <mergeCell ref="F8:G8"/>
    <mergeCell ref="F9:G9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23:H23"/>
    <mergeCell ref="B24:E24"/>
    <mergeCell ref="F24:H24"/>
    <mergeCell ref="C11:D11"/>
    <mergeCell ref="B17:E17"/>
    <mergeCell ref="B18:E18"/>
    <mergeCell ref="B29:H29"/>
    <mergeCell ref="F16:H16"/>
    <mergeCell ref="F17:G17"/>
    <mergeCell ref="F18:G18"/>
    <mergeCell ref="B19:H19"/>
    <mergeCell ref="B20:H20"/>
    <mergeCell ref="B21:H21"/>
    <mergeCell ref="B26:C26"/>
    <mergeCell ref="D26:E26"/>
    <mergeCell ref="B27:C27"/>
    <mergeCell ref="D27:E27"/>
    <mergeCell ref="B28:H28"/>
    <mergeCell ref="B23:E23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8:E48"/>
    <mergeCell ref="F48:H48"/>
    <mergeCell ref="B49:E49"/>
    <mergeCell ref="F49:H49"/>
    <mergeCell ref="B50:E50"/>
    <mergeCell ref="F50:H50"/>
    <mergeCell ref="F51:H51"/>
    <mergeCell ref="B52:H52"/>
    <mergeCell ref="B47:H47"/>
    <mergeCell ref="B51:E51"/>
    <mergeCell ref="B45:E45"/>
    <mergeCell ref="F45:H45"/>
  </mergeCells>
  <conditionalFormatting sqref="B36:F36">
    <cfRule type="containsText" dxfId="11" priority="1" operator="containsText" text="NO DISPONIBLE">
      <formula>NOT(ISERROR(SEARCH("NO DISPONIBLE",B36)))</formula>
    </cfRule>
    <cfRule type="cellIs" dxfId="10" priority="2" stopIfTrue="1" operator="greaterThanOrEqual">
      <formula>0.7</formula>
    </cfRule>
    <cfRule type="cellIs" dxfId="9" priority="3" stopIfTrue="1" operator="between">
      <formula>0.5</formula>
      <formula>0.7</formula>
    </cfRule>
    <cfRule type="cellIs" dxfId="8" priority="4" stopIfTrue="1" operator="lessThanOrEqual">
      <formula>0.5</formula>
    </cfRule>
  </conditionalFormatting>
  <hyperlinks>
    <hyperlink ref="B51" r:id="rId1" display="david.mendieta@cancun.gob.mx" xr:uid="{EFD95677-FB91-4F73-B9BC-E37CD0B7163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D64D6AD2-154E-4039-8D94-59596233412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1.3.1.1.10.1'!B36:F36</xm:f>
              <xm:sqref>G36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2213-449C-4316-BE33-1BF28CB56A8A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529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57" t="s">
        <v>498</v>
      </c>
      <c r="C9" s="58"/>
      <c r="D9" s="58"/>
      <c r="E9" s="58"/>
      <c r="F9" s="93" t="s">
        <v>421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283</v>
      </c>
      <c r="D12" s="86"/>
      <c r="E12" s="21" t="s">
        <v>65</v>
      </c>
      <c r="F12" s="21" t="s">
        <v>66</v>
      </c>
      <c r="G12" s="21" t="s">
        <v>70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125</v>
      </c>
      <c r="C15" s="93" t="s">
        <v>420</v>
      </c>
      <c r="D15" s="92"/>
      <c r="E15" s="18" t="s">
        <v>18</v>
      </c>
      <c r="F15" s="18" t="s">
        <v>419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70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3" customHeight="1" x14ac:dyDescent="0.35">
      <c r="B20" s="90" t="s">
        <v>531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530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18963</v>
      </c>
      <c r="C27" s="146"/>
      <c r="D27" s="93">
        <v>2022</v>
      </c>
      <c r="E27" s="92"/>
      <c r="F27" s="40">
        <v>19074</v>
      </c>
      <c r="G27" s="13">
        <f>(F27-B27)/B27</f>
        <v>5.8535041923746239E-3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3.2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538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1.2083999999999999</v>
      </c>
      <c r="C36" s="53">
        <v>0.68400000000000005</v>
      </c>
      <c r="D36" s="53" t="s">
        <v>468</v>
      </c>
      <c r="E36" s="53" t="s">
        <v>468</v>
      </c>
      <c r="F36" s="53">
        <v>0.75019999999999998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532</v>
      </c>
      <c r="C39" s="91"/>
      <c r="D39" s="91"/>
      <c r="E39" s="92"/>
      <c r="F39" s="93" t="s">
        <v>535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410</v>
      </c>
      <c r="C41" s="91"/>
      <c r="D41" s="91"/>
      <c r="E41" s="92"/>
      <c r="F41" s="93" t="s">
        <v>433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25.5" customHeight="1" x14ac:dyDescent="0.35">
      <c r="B43" s="90" t="s">
        <v>533</v>
      </c>
      <c r="C43" s="91"/>
      <c r="D43" s="91"/>
      <c r="E43" s="92"/>
      <c r="F43" s="93" t="s">
        <v>534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434</v>
      </c>
      <c r="C45" s="91"/>
      <c r="D45" s="91"/>
      <c r="E45" s="91"/>
      <c r="F45" s="93" t="s">
        <v>433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408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407</v>
      </c>
      <c r="C49" s="91"/>
      <c r="D49" s="91"/>
      <c r="E49" s="92"/>
      <c r="F49" s="93" t="s">
        <v>406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405</v>
      </c>
      <c r="C51" s="123"/>
      <c r="D51" s="123"/>
      <c r="E51" s="124"/>
      <c r="F51" s="125" t="s">
        <v>404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30:D30"/>
    <mergeCell ref="E30:F30"/>
    <mergeCell ref="G30:H30"/>
    <mergeCell ref="B31:D31"/>
    <mergeCell ref="E31:F31"/>
    <mergeCell ref="G31:H31"/>
    <mergeCell ref="B10:H10"/>
    <mergeCell ref="B5:H5"/>
    <mergeCell ref="B6:H6"/>
    <mergeCell ref="B7:H7"/>
    <mergeCell ref="B8:E8"/>
    <mergeCell ref="B9:E9"/>
    <mergeCell ref="F8:G8"/>
    <mergeCell ref="F9:G9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23:H23"/>
    <mergeCell ref="B24:E24"/>
    <mergeCell ref="F24:H24"/>
    <mergeCell ref="C11:D11"/>
    <mergeCell ref="B17:E17"/>
    <mergeCell ref="B18:E18"/>
    <mergeCell ref="B29:H29"/>
    <mergeCell ref="F16:H16"/>
    <mergeCell ref="F17:G17"/>
    <mergeCell ref="F18:G18"/>
    <mergeCell ref="B19:H19"/>
    <mergeCell ref="B20:H20"/>
    <mergeCell ref="B21:H21"/>
    <mergeCell ref="B26:C26"/>
    <mergeCell ref="D26:E26"/>
    <mergeCell ref="B27:C27"/>
    <mergeCell ref="D27:E27"/>
    <mergeCell ref="B28:H28"/>
    <mergeCell ref="B23:E23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8:E48"/>
    <mergeCell ref="F48:H48"/>
    <mergeCell ref="B49:E49"/>
    <mergeCell ref="F49:H49"/>
    <mergeCell ref="B50:E50"/>
    <mergeCell ref="F50:H50"/>
    <mergeCell ref="F51:H51"/>
    <mergeCell ref="B52:H52"/>
    <mergeCell ref="B47:H47"/>
    <mergeCell ref="B51:E51"/>
    <mergeCell ref="B45:E45"/>
    <mergeCell ref="F45:H45"/>
  </mergeCells>
  <conditionalFormatting sqref="B36:F36">
    <cfRule type="containsText" dxfId="7" priority="1" operator="containsText" text="NO DISPONIBLE">
      <formula>NOT(ISERROR(SEARCH("NO DISPONIBLE",B36)))</formula>
    </cfRule>
    <cfRule type="cellIs" dxfId="6" priority="2" stopIfTrue="1" operator="greaterThanOrEqual">
      <formula>0.7</formula>
    </cfRule>
    <cfRule type="cellIs" dxfId="5" priority="3" stopIfTrue="1" operator="between">
      <formula>0.5</formula>
      <formula>0.7</formula>
    </cfRule>
    <cfRule type="cellIs" dxfId="4" priority="4" stopIfTrue="1" operator="lessThanOrEqual">
      <formula>0.5</formula>
    </cfRule>
  </conditionalFormatting>
  <hyperlinks>
    <hyperlink ref="B51" r:id="rId1" display="david.mendieta@cancun.gob.mx" xr:uid="{11DAB39B-FEB7-4DFB-A1C0-EDBED62A231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8A69F60-F4F2-41C8-8D94-FAB9E211375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1.3.1.1.10.2'!B36:F36</xm:f>
              <xm:sqref>G36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D4FE8-89F5-49F3-B501-F970AD231166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438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7" customHeight="1" x14ac:dyDescent="0.35">
      <c r="B9" s="57" t="s">
        <v>498</v>
      </c>
      <c r="C9" s="58"/>
      <c r="D9" s="58"/>
      <c r="E9" s="58"/>
      <c r="F9" s="93" t="s">
        <v>421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283</v>
      </c>
      <c r="D12" s="86"/>
      <c r="E12" s="21" t="s">
        <v>65</v>
      </c>
      <c r="F12" s="21" t="s">
        <v>66</v>
      </c>
      <c r="G12" s="21" t="s">
        <v>70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125</v>
      </c>
      <c r="C15" s="93" t="s">
        <v>420</v>
      </c>
      <c r="D15" s="92"/>
      <c r="E15" s="18" t="s">
        <v>18</v>
      </c>
      <c r="F15" s="18" t="s">
        <v>419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47.1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18" customHeight="1" x14ac:dyDescent="0.35">
      <c r="B18" s="85" t="s">
        <v>72</v>
      </c>
      <c r="C18" s="149"/>
      <c r="D18" s="149"/>
      <c r="E18" s="86"/>
      <c r="F18" s="68" t="s">
        <v>72</v>
      </c>
      <c r="G18" s="68"/>
      <c r="H18" s="5" t="s">
        <v>165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48" customHeight="1" x14ac:dyDescent="0.35">
      <c r="B20" s="90" t="s">
        <v>536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537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3</v>
      </c>
      <c r="C27" s="146"/>
      <c r="D27" s="93">
        <v>2022</v>
      </c>
      <c r="E27" s="92"/>
      <c r="F27" s="40">
        <v>8</v>
      </c>
      <c r="G27" s="13">
        <f>(F27-B27)/B27</f>
        <v>1.6666666666666667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4.75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415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2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52">
        <v>1</v>
      </c>
      <c r="C36" s="53">
        <v>1</v>
      </c>
      <c r="D36" s="53" t="s">
        <v>468</v>
      </c>
      <c r="E36" s="53" t="s">
        <v>468</v>
      </c>
      <c r="F36" s="53">
        <v>0.5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55.5" customHeight="1" x14ac:dyDescent="0.35">
      <c r="B39" s="90" t="s">
        <v>539</v>
      </c>
      <c r="C39" s="91"/>
      <c r="D39" s="91"/>
      <c r="E39" s="92"/>
      <c r="F39" s="93" t="s">
        <v>540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410</v>
      </c>
      <c r="C41" s="91"/>
      <c r="D41" s="91"/>
      <c r="E41" s="92"/>
      <c r="F41" s="93" t="s">
        <v>435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437</v>
      </c>
      <c r="C43" s="91"/>
      <c r="D43" s="91"/>
      <c r="E43" s="92"/>
      <c r="F43" s="93" t="s">
        <v>436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410</v>
      </c>
      <c r="C45" s="91"/>
      <c r="D45" s="91"/>
      <c r="E45" s="91"/>
      <c r="F45" s="93" t="s">
        <v>435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408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407</v>
      </c>
      <c r="C49" s="91"/>
      <c r="D49" s="91"/>
      <c r="E49" s="92"/>
      <c r="F49" s="93" t="s">
        <v>406</v>
      </c>
      <c r="G49" s="91"/>
      <c r="H49" s="111"/>
    </row>
    <row r="50" spans="2:8" ht="16.5" customHeight="1" x14ac:dyDescent="0.35">
      <c r="B50" s="82">
        <v>0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405</v>
      </c>
      <c r="C51" s="123"/>
      <c r="D51" s="123"/>
      <c r="E51" s="124"/>
      <c r="F51" s="125" t="s">
        <v>404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B30:D30"/>
    <mergeCell ref="E30:F30"/>
    <mergeCell ref="G30:H30"/>
    <mergeCell ref="B31:D31"/>
    <mergeCell ref="E31:F31"/>
    <mergeCell ref="G31:H31"/>
    <mergeCell ref="B10:H10"/>
    <mergeCell ref="B5:H5"/>
    <mergeCell ref="B6:H6"/>
    <mergeCell ref="B7:H7"/>
    <mergeCell ref="B8:E8"/>
    <mergeCell ref="B9:E9"/>
    <mergeCell ref="F8:G8"/>
    <mergeCell ref="F9:G9"/>
    <mergeCell ref="B25:E25"/>
    <mergeCell ref="F25:H25"/>
    <mergeCell ref="B22:H22"/>
    <mergeCell ref="C12:D12"/>
    <mergeCell ref="B13:F13"/>
    <mergeCell ref="G13:H13"/>
    <mergeCell ref="C14:D14"/>
    <mergeCell ref="C15:D15"/>
    <mergeCell ref="B16:E16"/>
    <mergeCell ref="F23:H23"/>
    <mergeCell ref="B24:E24"/>
    <mergeCell ref="F24:H24"/>
    <mergeCell ref="C11:D11"/>
    <mergeCell ref="B17:E17"/>
    <mergeCell ref="B18:E18"/>
    <mergeCell ref="B29:H29"/>
    <mergeCell ref="F16:H16"/>
    <mergeCell ref="F17:G17"/>
    <mergeCell ref="F18:G18"/>
    <mergeCell ref="B19:H19"/>
    <mergeCell ref="B20:H20"/>
    <mergeCell ref="B21:H21"/>
    <mergeCell ref="B26:C26"/>
    <mergeCell ref="D26:E26"/>
    <mergeCell ref="B27:C27"/>
    <mergeCell ref="D27:E27"/>
    <mergeCell ref="B28:H28"/>
    <mergeCell ref="B23:E23"/>
    <mergeCell ref="B32:H32"/>
    <mergeCell ref="B33:H33"/>
    <mergeCell ref="B34:H34"/>
    <mergeCell ref="B37:H37"/>
    <mergeCell ref="G36:H36"/>
    <mergeCell ref="G35:H35"/>
    <mergeCell ref="B39:E39"/>
    <mergeCell ref="F39:H39"/>
    <mergeCell ref="B40:E40"/>
    <mergeCell ref="F40:H40"/>
    <mergeCell ref="B38:E38"/>
    <mergeCell ref="F38:H38"/>
    <mergeCell ref="B41:E41"/>
    <mergeCell ref="F41:H41"/>
    <mergeCell ref="B42:E42"/>
    <mergeCell ref="F42:H42"/>
    <mergeCell ref="B43:E43"/>
    <mergeCell ref="F43:H43"/>
    <mergeCell ref="B44:E44"/>
    <mergeCell ref="F44:H44"/>
    <mergeCell ref="B53:H53"/>
    <mergeCell ref="B46:H46"/>
    <mergeCell ref="B48:E48"/>
    <mergeCell ref="F48:H48"/>
    <mergeCell ref="B49:E49"/>
    <mergeCell ref="F49:H49"/>
    <mergeCell ref="B50:E50"/>
    <mergeCell ref="F50:H50"/>
    <mergeCell ref="F51:H51"/>
    <mergeCell ref="B52:H52"/>
    <mergeCell ref="B47:H47"/>
    <mergeCell ref="B51:E51"/>
    <mergeCell ref="B45:E45"/>
    <mergeCell ref="F45:H45"/>
  </mergeCells>
  <conditionalFormatting sqref="B36:F36">
    <cfRule type="containsText" dxfId="3" priority="1" operator="containsText" text="NO DISPONIBLE">
      <formula>NOT(ISERROR(SEARCH("NO DISPONIBLE",B36)))</formula>
    </cfRule>
    <cfRule type="cellIs" dxfId="2" priority="2" stopIfTrue="1" operator="greaterThanOrEqual">
      <formula>0.7</formula>
    </cfRule>
    <cfRule type="cellIs" dxfId="1" priority="3" stopIfTrue="1" operator="between">
      <formula>0.5</formula>
      <formula>0.7</formula>
    </cfRule>
    <cfRule type="cellIs" dxfId="0" priority="4" stopIfTrue="1" operator="lessThanOrEqual">
      <formula>0.5</formula>
    </cfRule>
  </conditionalFormatting>
  <hyperlinks>
    <hyperlink ref="B51" r:id="rId1" display="david.mendieta@cancun.gob.mx" xr:uid="{FE80F4FA-146A-4C54-AD8C-10DCD9848B81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A845448-0C5F-455E-8B71-6AEED0483A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'INGRESOS A 1.3.1.1.10.3'!B36:F36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52"/>
  <sheetViews>
    <sheetView showGridLines="0" zoomScaleNormal="100" workbookViewId="0">
      <selection activeCell="B36" sqref="B36:H36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37.5" customHeight="1" x14ac:dyDescent="0.35">
      <c r="B1" s="23"/>
      <c r="C1" s="24"/>
      <c r="D1" s="24"/>
      <c r="E1" s="24"/>
      <c r="F1" s="24"/>
      <c r="G1" s="24"/>
      <c r="H1" s="25"/>
    </row>
    <row r="2" spans="2:17" ht="37.5" customHeight="1" x14ac:dyDescent="0.35">
      <c r="B2" s="26"/>
      <c r="C2" s="27"/>
      <c r="D2" s="27"/>
      <c r="E2" s="27"/>
      <c r="F2" s="27"/>
      <c r="G2" s="27"/>
      <c r="H2" s="28"/>
    </row>
    <row r="3" spans="2:17" ht="18.75" thickBot="1" x14ac:dyDescent="0.4">
      <c r="B3" s="29"/>
      <c r="C3" s="30"/>
      <c r="D3" s="30"/>
      <c r="E3" s="30"/>
      <c r="F3" s="30"/>
      <c r="G3" s="30"/>
      <c r="H3" s="31"/>
    </row>
    <row r="4" spans="2:17" ht="27" customHeight="1" x14ac:dyDescent="0.35">
      <c r="B4" s="59" t="s">
        <v>464</v>
      </c>
      <c r="C4" s="60"/>
      <c r="D4" s="60"/>
      <c r="E4" s="60"/>
      <c r="F4" s="60"/>
      <c r="G4" s="60"/>
      <c r="H4" s="61"/>
      <c r="J4" s="2"/>
      <c r="K4" s="2"/>
      <c r="L4" s="2"/>
      <c r="M4" s="2"/>
      <c r="N4" s="2"/>
      <c r="O4" s="2"/>
      <c r="P4" s="2"/>
      <c r="Q4" s="2"/>
    </row>
    <row r="5" spans="2:17" ht="18.95" customHeight="1" x14ac:dyDescent="0.35">
      <c r="B5" s="82" t="s">
        <v>0</v>
      </c>
      <c r="C5" s="83"/>
      <c r="D5" s="83"/>
      <c r="E5" s="83"/>
      <c r="F5" s="83"/>
      <c r="G5" s="83"/>
      <c r="H5" s="84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150" t="s">
        <v>97</v>
      </c>
      <c r="C6" s="151"/>
      <c r="D6" s="151"/>
      <c r="E6" s="151"/>
      <c r="F6" s="151"/>
      <c r="G6" s="151"/>
      <c r="H6" s="152"/>
      <c r="J6" s="3"/>
      <c r="K6" s="3"/>
      <c r="L6" s="3"/>
      <c r="M6" s="3"/>
      <c r="N6" s="3"/>
      <c r="O6" s="3"/>
      <c r="P6" s="3"/>
      <c r="Q6" s="3"/>
    </row>
    <row r="7" spans="2:17" ht="24" x14ac:dyDescent="0.35">
      <c r="B7" s="54" t="s">
        <v>55</v>
      </c>
      <c r="C7" s="55"/>
      <c r="D7" s="55"/>
      <c r="E7" s="55"/>
      <c r="F7" s="104" t="s">
        <v>95</v>
      </c>
      <c r="G7" s="103"/>
      <c r="H7" s="34" t="s">
        <v>1</v>
      </c>
      <c r="I7" s="35"/>
      <c r="J7" s="4"/>
      <c r="K7" s="4"/>
      <c r="L7" s="4"/>
      <c r="M7" s="4"/>
      <c r="N7" s="4"/>
      <c r="O7" s="4"/>
      <c r="P7" s="4"/>
      <c r="Q7" s="4"/>
    </row>
    <row r="8" spans="2:17" ht="17.100000000000001" customHeight="1" x14ac:dyDescent="0.35">
      <c r="B8" s="57" t="s">
        <v>472</v>
      </c>
      <c r="C8" s="58"/>
      <c r="D8" s="58"/>
      <c r="E8" s="58"/>
      <c r="F8" s="93" t="s">
        <v>83</v>
      </c>
      <c r="G8" s="92"/>
      <c r="H8" s="19" t="s">
        <v>85</v>
      </c>
      <c r="I8" s="35"/>
      <c r="J8" s="3"/>
      <c r="K8" s="3"/>
      <c r="L8" s="3"/>
      <c r="M8" s="3"/>
      <c r="N8" s="3"/>
      <c r="O8" s="3"/>
      <c r="P8" s="3"/>
      <c r="Q8" s="3"/>
    </row>
    <row r="9" spans="2:17" ht="17.100000000000001" customHeight="1" x14ac:dyDescent="0.35">
      <c r="B9" s="82" t="s">
        <v>2</v>
      </c>
      <c r="C9" s="83"/>
      <c r="D9" s="83"/>
      <c r="E9" s="83"/>
      <c r="F9" s="83"/>
      <c r="G9" s="83"/>
      <c r="H9" s="84"/>
    </row>
    <row r="10" spans="2:17" ht="25.5" customHeight="1" x14ac:dyDescent="0.35">
      <c r="B10" s="16" t="s">
        <v>3</v>
      </c>
      <c r="C10" s="104" t="s">
        <v>4</v>
      </c>
      <c r="D10" s="103"/>
      <c r="E10" s="17" t="s">
        <v>5</v>
      </c>
      <c r="F10" s="17" t="s">
        <v>59</v>
      </c>
      <c r="G10" s="17" t="s">
        <v>6</v>
      </c>
      <c r="H10" s="6" t="s">
        <v>7</v>
      </c>
    </row>
    <row r="11" spans="2:17" ht="18.95" customHeight="1" x14ac:dyDescent="0.35">
      <c r="B11" s="20" t="s">
        <v>65</v>
      </c>
      <c r="C11" s="87" t="s">
        <v>69</v>
      </c>
      <c r="D11" s="86"/>
      <c r="E11" s="21" t="s">
        <v>65</v>
      </c>
      <c r="F11" s="21" t="s">
        <v>66</v>
      </c>
      <c r="G11" s="21" t="s">
        <v>70</v>
      </c>
      <c r="H11" s="5" t="s">
        <v>9</v>
      </c>
    </row>
    <row r="12" spans="2:17" ht="16.5" customHeight="1" x14ac:dyDescent="0.35">
      <c r="B12" s="153" t="s">
        <v>10</v>
      </c>
      <c r="C12" s="154"/>
      <c r="D12" s="154"/>
      <c r="E12" s="154"/>
      <c r="F12" s="155"/>
      <c r="G12" s="104" t="s">
        <v>11</v>
      </c>
      <c r="H12" s="84"/>
    </row>
    <row r="13" spans="2:17" ht="16.5" customHeight="1" x14ac:dyDescent="0.35">
      <c r="B13" s="9" t="s">
        <v>12</v>
      </c>
      <c r="C13" s="147" t="s">
        <v>13</v>
      </c>
      <c r="D13" s="148"/>
      <c r="E13" s="10" t="s">
        <v>14</v>
      </c>
      <c r="F13" s="17" t="s">
        <v>5</v>
      </c>
      <c r="G13" s="14" t="s">
        <v>15</v>
      </c>
      <c r="H13" s="6" t="s">
        <v>16</v>
      </c>
    </row>
    <row r="14" spans="2:17" ht="21" customHeight="1" x14ac:dyDescent="0.35">
      <c r="B14" s="7" t="s">
        <v>17</v>
      </c>
      <c r="C14" s="93" t="s">
        <v>68</v>
      </c>
      <c r="D14" s="92"/>
      <c r="E14" s="18" t="s">
        <v>18</v>
      </c>
      <c r="F14" s="18" t="s">
        <v>19</v>
      </c>
      <c r="G14" s="19" t="s">
        <v>99</v>
      </c>
      <c r="H14" s="22" t="s">
        <v>68</v>
      </c>
    </row>
    <row r="15" spans="2:17" ht="46.5" customHeight="1" x14ac:dyDescent="0.35">
      <c r="B15" s="156" t="s">
        <v>452</v>
      </c>
      <c r="C15" s="157"/>
      <c r="D15" s="157"/>
      <c r="E15" s="157"/>
      <c r="F15" s="104" t="s">
        <v>20</v>
      </c>
      <c r="G15" s="83"/>
      <c r="H15" s="84"/>
    </row>
    <row r="16" spans="2:17" ht="58.5" customHeight="1" x14ac:dyDescent="0.35">
      <c r="B16" s="72" t="s">
        <v>61</v>
      </c>
      <c r="C16" s="166"/>
      <c r="D16" s="166"/>
      <c r="E16" s="73"/>
      <c r="F16" s="55" t="s">
        <v>62</v>
      </c>
      <c r="G16" s="55"/>
      <c r="H16" s="6" t="s">
        <v>63</v>
      </c>
    </row>
    <row r="17" spans="2:9" ht="18" customHeight="1" x14ac:dyDescent="0.35">
      <c r="B17" s="85" t="s">
        <v>72</v>
      </c>
      <c r="C17" s="149"/>
      <c r="D17" s="149"/>
      <c r="E17" s="86"/>
      <c r="F17" s="68" t="s">
        <v>72</v>
      </c>
      <c r="G17" s="68"/>
      <c r="H17" s="5" t="s">
        <v>100</v>
      </c>
    </row>
    <row r="18" spans="2:9" ht="15.75" customHeight="1" x14ac:dyDescent="0.35">
      <c r="B18" s="82" t="s">
        <v>21</v>
      </c>
      <c r="C18" s="83"/>
      <c r="D18" s="83"/>
      <c r="E18" s="83"/>
      <c r="F18" s="83"/>
      <c r="G18" s="83"/>
      <c r="H18" s="84"/>
    </row>
    <row r="19" spans="2:9" ht="48" customHeight="1" x14ac:dyDescent="0.35">
      <c r="B19" s="163" t="s">
        <v>86</v>
      </c>
      <c r="C19" s="164"/>
      <c r="D19" s="164"/>
      <c r="E19" s="164"/>
      <c r="F19" s="164"/>
      <c r="G19" s="164"/>
      <c r="H19" s="165"/>
    </row>
    <row r="20" spans="2:9" ht="15.75" customHeight="1" x14ac:dyDescent="0.35">
      <c r="B20" s="82" t="s">
        <v>22</v>
      </c>
      <c r="C20" s="83"/>
      <c r="D20" s="83"/>
      <c r="E20" s="83"/>
      <c r="F20" s="83"/>
      <c r="G20" s="83"/>
      <c r="H20" s="84"/>
    </row>
    <row r="21" spans="2:9" ht="32.25" customHeight="1" x14ac:dyDescent="0.35">
      <c r="B21" s="90" t="s">
        <v>91</v>
      </c>
      <c r="C21" s="91"/>
      <c r="D21" s="91"/>
      <c r="E21" s="91"/>
      <c r="F21" s="91"/>
      <c r="G21" s="91"/>
      <c r="H21" s="111"/>
    </row>
    <row r="22" spans="2:9" ht="15.75" customHeight="1" x14ac:dyDescent="0.35">
      <c r="B22" s="82" t="s">
        <v>23</v>
      </c>
      <c r="C22" s="83"/>
      <c r="D22" s="83"/>
      <c r="E22" s="103"/>
      <c r="F22" s="104" t="s">
        <v>24</v>
      </c>
      <c r="G22" s="83"/>
      <c r="H22" s="84"/>
    </row>
    <row r="23" spans="2:9" ht="24.75" customHeight="1" x14ac:dyDescent="0.35">
      <c r="B23" s="90" t="s">
        <v>74</v>
      </c>
      <c r="C23" s="91"/>
      <c r="D23" s="91"/>
      <c r="E23" s="92"/>
      <c r="F23" s="93" t="s">
        <v>75</v>
      </c>
      <c r="G23" s="91"/>
      <c r="H23" s="111"/>
    </row>
    <row r="24" spans="2:9" x14ac:dyDescent="0.35">
      <c r="B24" s="82" t="s">
        <v>25</v>
      </c>
      <c r="C24" s="83"/>
      <c r="D24" s="83"/>
      <c r="E24" s="103"/>
      <c r="F24" s="104" t="s">
        <v>26</v>
      </c>
      <c r="G24" s="83"/>
      <c r="H24" s="84"/>
    </row>
    <row r="25" spans="2:9" ht="24" customHeight="1" x14ac:dyDescent="0.35">
      <c r="B25" s="82" t="s">
        <v>27</v>
      </c>
      <c r="C25" s="103"/>
      <c r="D25" s="104" t="s">
        <v>28</v>
      </c>
      <c r="E25" s="103"/>
      <c r="F25" s="17" t="s">
        <v>27</v>
      </c>
      <c r="G25" s="17" t="s">
        <v>29</v>
      </c>
      <c r="H25" s="15" t="s">
        <v>28</v>
      </c>
    </row>
    <row r="26" spans="2:9" x14ac:dyDescent="0.35">
      <c r="B26" s="162">
        <v>48</v>
      </c>
      <c r="C26" s="161"/>
      <c r="D26" s="93">
        <v>2022</v>
      </c>
      <c r="E26" s="92"/>
      <c r="F26" s="8">
        <v>48</v>
      </c>
      <c r="G26" s="13">
        <f>(F26-B26)/B26</f>
        <v>0</v>
      </c>
      <c r="H26" s="12">
        <v>2025</v>
      </c>
    </row>
    <row r="27" spans="2:9" ht="19.5" customHeight="1" x14ac:dyDescent="0.35">
      <c r="B27" s="142" t="s">
        <v>30</v>
      </c>
      <c r="C27" s="143"/>
      <c r="D27" s="143"/>
      <c r="E27" s="143"/>
      <c r="F27" s="143"/>
      <c r="G27" s="143"/>
      <c r="H27" s="144"/>
    </row>
    <row r="28" spans="2:9" ht="24.75" customHeight="1" x14ac:dyDescent="0.35">
      <c r="B28" s="82" t="s">
        <v>61</v>
      </c>
      <c r="C28" s="83"/>
      <c r="D28" s="83"/>
      <c r="E28" s="83"/>
      <c r="F28" s="83"/>
      <c r="G28" s="83"/>
      <c r="H28" s="84"/>
    </row>
    <row r="29" spans="2:9" ht="26.1" customHeight="1" x14ac:dyDescent="0.35">
      <c r="B29" s="75" t="s">
        <v>31</v>
      </c>
      <c r="C29" s="76"/>
      <c r="D29" s="77"/>
      <c r="E29" s="78" t="s">
        <v>32</v>
      </c>
      <c r="F29" s="79"/>
      <c r="G29" s="80" t="s">
        <v>33</v>
      </c>
      <c r="H29" s="81"/>
    </row>
    <row r="30" spans="2:9" ht="45.95" customHeight="1" x14ac:dyDescent="0.35">
      <c r="B30" s="90" t="s">
        <v>449</v>
      </c>
      <c r="C30" s="91"/>
      <c r="D30" s="92"/>
      <c r="E30" s="93" t="s">
        <v>105</v>
      </c>
      <c r="F30" s="92"/>
      <c r="G30" s="93" t="s">
        <v>106</v>
      </c>
      <c r="H30" s="92"/>
      <c r="I30" s="33"/>
    </row>
    <row r="31" spans="2:9" ht="15" customHeight="1" x14ac:dyDescent="0.35">
      <c r="B31" s="137" t="s">
        <v>34</v>
      </c>
      <c r="C31" s="138"/>
      <c r="D31" s="138"/>
      <c r="E31" s="138"/>
      <c r="F31" s="138"/>
      <c r="G31" s="138"/>
      <c r="H31" s="139"/>
    </row>
    <row r="32" spans="2:9" ht="99.75" customHeight="1" thickBot="1" x14ac:dyDescent="0.4">
      <c r="B32" s="131" t="s">
        <v>480</v>
      </c>
      <c r="C32" s="132"/>
      <c r="D32" s="132"/>
      <c r="E32" s="132"/>
      <c r="F32" s="132"/>
      <c r="G32" s="132"/>
      <c r="H32" s="133"/>
    </row>
    <row r="33" spans="2:8" ht="20.100000000000001" customHeight="1" thickBot="1" x14ac:dyDescent="0.4">
      <c r="B33" s="134" t="s">
        <v>35</v>
      </c>
      <c r="C33" s="135"/>
      <c r="D33" s="135"/>
      <c r="E33" s="135"/>
      <c r="F33" s="135"/>
      <c r="G33" s="135"/>
      <c r="H33" s="136"/>
    </row>
    <row r="34" spans="2:8" ht="27.95" customHeight="1" thickBot="1" x14ac:dyDescent="0.4">
      <c r="B34" s="11" t="s">
        <v>36</v>
      </c>
      <c r="C34" s="11" t="s">
        <v>37</v>
      </c>
      <c r="D34" s="32" t="s">
        <v>38</v>
      </c>
      <c r="E34" s="11" t="s">
        <v>94</v>
      </c>
      <c r="F34" s="11" t="s">
        <v>39</v>
      </c>
      <c r="G34" s="134" t="s">
        <v>40</v>
      </c>
      <c r="H34" s="136"/>
    </row>
    <row r="35" spans="2:8" ht="38.1" customHeight="1" thickBot="1" x14ac:dyDescent="0.4">
      <c r="B35" s="49">
        <v>1</v>
      </c>
      <c r="C35" s="50">
        <v>1</v>
      </c>
      <c r="D35" s="50" t="s">
        <v>468</v>
      </c>
      <c r="E35" s="50" t="s">
        <v>468</v>
      </c>
      <c r="F35" s="51">
        <v>0.5</v>
      </c>
      <c r="G35" s="140"/>
      <c r="H35" s="141"/>
    </row>
    <row r="36" spans="2:8" ht="15.75" customHeight="1" x14ac:dyDescent="0.35">
      <c r="B36" s="137" t="s">
        <v>76</v>
      </c>
      <c r="C36" s="138"/>
      <c r="D36" s="138"/>
      <c r="E36" s="138"/>
      <c r="F36" s="138"/>
      <c r="G36" s="138"/>
      <c r="H36" s="139"/>
    </row>
    <row r="37" spans="2:8" ht="14.1" customHeight="1" x14ac:dyDescent="0.35">
      <c r="B37" s="82" t="s">
        <v>41</v>
      </c>
      <c r="C37" s="83"/>
      <c r="D37" s="83"/>
      <c r="E37" s="103"/>
      <c r="F37" s="104" t="s">
        <v>42</v>
      </c>
      <c r="G37" s="83"/>
      <c r="H37" s="84"/>
    </row>
    <row r="38" spans="2:8" ht="14.1" customHeight="1" x14ac:dyDescent="0.35">
      <c r="B38" s="90" t="s">
        <v>92</v>
      </c>
      <c r="C38" s="91"/>
      <c r="D38" s="91"/>
      <c r="E38" s="92"/>
      <c r="F38" s="93" t="s">
        <v>87</v>
      </c>
      <c r="G38" s="91"/>
      <c r="H38" s="111"/>
    </row>
    <row r="39" spans="2:8" ht="17.100000000000001" customHeight="1" x14ac:dyDescent="0.35">
      <c r="B39" s="82" t="s">
        <v>43</v>
      </c>
      <c r="C39" s="83"/>
      <c r="D39" s="83"/>
      <c r="E39" s="103"/>
      <c r="F39" s="104" t="s">
        <v>44</v>
      </c>
      <c r="G39" s="83"/>
      <c r="H39" s="84"/>
    </row>
    <row r="40" spans="2:8" ht="21" customHeight="1" x14ac:dyDescent="0.35">
      <c r="B40" s="90" t="s">
        <v>89</v>
      </c>
      <c r="C40" s="91"/>
      <c r="D40" s="91"/>
      <c r="E40" s="92"/>
      <c r="F40" s="93" t="s">
        <v>88</v>
      </c>
      <c r="G40" s="91"/>
      <c r="H40" s="111"/>
    </row>
    <row r="41" spans="2:8" ht="15" customHeight="1" x14ac:dyDescent="0.35">
      <c r="B41" s="82" t="s">
        <v>45</v>
      </c>
      <c r="C41" s="83"/>
      <c r="D41" s="83"/>
      <c r="E41" s="103"/>
      <c r="F41" s="104" t="s">
        <v>46</v>
      </c>
      <c r="G41" s="83"/>
      <c r="H41" s="84"/>
    </row>
    <row r="42" spans="2:8" ht="12.95" customHeight="1" x14ac:dyDescent="0.35">
      <c r="B42" s="90" t="s">
        <v>93</v>
      </c>
      <c r="C42" s="91"/>
      <c r="D42" s="91"/>
      <c r="E42" s="92"/>
      <c r="F42" s="93" t="s">
        <v>90</v>
      </c>
      <c r="G42" s="91"/>
      <c r="H42" s="111"/>
    </row>
    <row r="43" spans="2:8" ht="24" customHeight="1" x14ac:dyDescent="0.35">
      <c r="B43" s="82" t="s">
        <v>47</v>
      </c>
      <c r="C43" s="83"/>
      <c r="D43" s="83"/>
      <c r="E43" s="103"/>
      <c r="F43" s="104" t="s">
        <v>48</v>
      </c>
      <c r="G43" s="83"/>
      <c r="H43" s="84"/>
    </row>
    <row r="44" spans="2:8" ht="14.1" customHeight="1" x14ac:dyDescent="0.35">
      <c r="B44" s="90" t="s">
        <v>89</v>
      </c>
      <c r="C44" s="91"/>
      <c r="D44" s="91"/>
      <c r="E44" s="92"/>
      <c r="F44" s="93" t="s">
        <v>88</v>
      </c>
      <c r="G44" s="91"/>
      <c r="H44" s="111"/>
    </row>
    <row r="45" spans="2:8" ht="14.1" customHeight="1" x14ac:dyDescent="0.35">
      <c r="B45" s="128" t="s">
        <v>49</v>
      </c>
      <c r="C45" s="129"/>
      <c r="D45" s="129"/>
      <c r="E45" s="129"/>
      <c r="F45" s="129"/>
      <c r="G45" s="129"/>
      <c r="H45" s="130"/>
    </row>
    <row r="46" spans="2:8" ht="15.95" customHeight="1" x14ac:dyDescent="0.35">
      <c r="B46" s="117" t="s">
        <v>463</v>
      </c>
      <c r="C46" s="118"/>
      <c r="D46" s="118"/>
      <c r="E46" s="118"/>
      <c r="F46" s="118"/>
      <c r="G46" s="118"/>
      <c r="H46" s="121"/>
    </row>
    <row r="47" spans="2:8" ht="16.5" customHeight="1" x14ac:dyDescent="0.35">
      <c r="B47" s="82" t="s">
        <v>50</v>
      </c>
      <c r="C47" s="83"/>
      <c r="D47" s="83"/>
      <c r="E47" s="103"/>
      <c r="F47" s="104" t="s">
        <v>51</v>
      </c>
      <c r="G47" s="83"/>
      <c r="H47" s="84"/>
    </row>
    <row r="48" spans="2:8" ht="18.95" customHeight="1" x14ac:dyDescent="0.35">
      <c r="B48" s="117" t="s">
        <v>83</v>
      </c>
      <c r="C48" s="118"/>
      <c r="D48" s="118"/>
      <c r="E48" s="119"/>
      <c r="F48" s="120" t="s">
        <v>107</v>
      </c>
      <c r="G48" s="118"/>
      <c r="H48" s="121"/>
    </row>
    <row r="49" spans="2:8" ht="16.5" customHeight="1" x14ac:dyDescent="0.35">
      <c r="B49" s="82" t="s">
        <v>52</v>
      </c>
      <c r="C49" s="83"/>
      <c r="D49" s="83"/>
      <c r="E49" s="103"/>
      <c r="F49" s="104" t="s">
        <v>53</v>
      </c>
      <c r="G49" s="83"/>
      <c r="H49" s="84"/>
    </row>
    <row r="50" spans="2:8" ht="15" customHeight="1" thickBot="1" x14ac:dyDescent="0.4">
      <c r="B50" s="122" t="s">
        <v>102</v>
      </c>
      <c r="C50" s="123"/>
      <c r="D50" s="123"/>
      <c r="E50" s="124"/>
      <c r="F50" s="125" t="s">
        <v>84</v>
      </c>
      <c r="G50" s="126"/>
      <c r="H50" s="127"/>
    </row>
    <row r="51" spans="2:8" ht="38.25" customHeight="1" thickBot="1" x14ac:dyDescent="0.4">
      <c r="B51" s="114" t="s">
        <v>463</v>
      </c>
      <c r="C51" s="115"/>
      <c r="D51" s="115"/>
      <c r="E51" s="115"/>
      <c r="F51" s="115"/>
      <c r="G51" s="115"/>
      <c r="H51" s="116"/>
    </row>
    <row r="52" spans="2:8" ht="18" customHeight="1" thickBot="1" x14ac:dyDescent="0.4">
      <c r="B52" s="108" t="s">
        <v>54</v>
      </c>
      <c r="C52" s="109"/>
      <c r="D52" s="109"/>
      <c r="E52" s="109"/>
      <c r="F52" s="109"/>
      <c r="G52" s="109"/>
      <c r="H52" s="110"/>
    </row>
  </sheetData>
  <mergeCells count="76">
    <mergeCell ref="C10:D10"/>
    <mergeCell ref="B4:H4"/>
    <mergeCell ref="B5:H5"/>
    <mergeCell ref="B6:H6"/>
    <mergeCell ref="B7:E7"/>
    <mergeCell ref="B8:E8"/>
    <mergeCell ref="B9:H9"/>
    <mergeCell ref="F7:G7"/>
    <mergeCell ref="F8:G8"/>
    <mergeCell ref="B21:H21"/>
    <mergeCell ref="C11:D11"/>
    <mergeCell ref="B12:F12"/>
    <mergeCell ref="G12:H12"/>
    <mergeCell ref="C13:D13"/>
    <mergeCell ref="C14:D14"/>
    <mergeCell ref="B15:E15"/>
    <mergeCell ref="F15:H15"/>
    <mergeCell ref="F16:G16"/>
    <mergeCell ref="F17:G17"/>
    <mergeCell ref="B18:H18"/>
    <mergeCell ref="B19:H19"/>
    <mergeCell ref="B20:H20"/>
    <mergeCell ref="B16:E16"/>
    <mergeCell ref="B17:E17"/>
    <mergeCell ref="B22:E22"/>
    <mergeCell ref="F22:H22"/>
    <mergeCell ref="B23:E23"/>
    <mergeCell ref="F23:H23"/>
    <mergeCell ref="B24:E24"/>
    <mergeCell ref="F24:H24"/>
    <mergeCell ref="G34:H34"/>
    <mergeCell ref="B25:C25"/>
    <mergeCell ref="D25:E25"/>
    <mergeCell ref="B26:C26"/>
    <mergeCell ref="D26:E26"/>
    <mergeCell ref="B27:H27"/>
    <mergeCell ref="B31:H31"/>
    <mergeCell ref="B32:H32"/>
    <mergeCell ref="B33:H33"/>
    <mergeCell ref="B28:H28"/>
    <mergeCell ref="B29:D29"/>
    <mergeCell ref="E29:F29"/>
    <mergeCell ref="G29:H29"/>
    <mergeCell ref="B30:D30"/>
    <mergeCell ref="E30:F30"/>
    <mergeCell ref="G30:H30"/>
    <mergeCell ref="G35:H35"/>
    <mergeCell ref="B36:H36"/>
    <mergeCell ref="B37:E37"/>
    <mergeCell ref="F37:H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52:H52"/>
    <mergeCell ref="B45:H45"/>
    <mergeCell ref="B46:H46"/>
    <mergeCell ref="B47:E47"/>
    <mergeCell ref="F47:H47"/>
    <mergeCell ref="B48:E48"/>
    <mergeCell ref="F48:H48"/>
    <mergeCell ref="B49:E49"/>
    <mergeCell ref="F49:H49"/>
    <mergeCell ref="B50:E50"/>
    <mergeCell ref="F50:H50"/>
    <mergeCell ref="B51:H51"/>
  </mergeCells>
  <conditionalFormatting sqref="B35:F35">
    <cfRule type="containsText" dxfId="123" priority="1" operator="containsText" text="NO DISPONIBLE">
      <formula>NOT(ISERROR(SEARCH("NO DISPONIBLE",B35)))</formula>
    </cfRule>
    <cfRule type="cellIs" dxfId="122" priority="2" stopIfTrue="1" operator="greaterThanOrEqual">
      <formula>0.7</formula>
    </cfRule>
    <cfRule type="cellIs" dxfId="121" priority="3" stopIfTrue="1" operator="between">
      <formula>0.5</formula>
      <formula>0.7</formula>
    </cfRule>
    <cfRule type="cellIs" dxfId="120" priority="4" stopIfTrue="1" operator="lessThanOrEqual">
      <formula>0.5</formula>
    </cfRule>
  </conditionalFormatting>
  <hyperlinks>
    <hyperlink ref="B50" r:id="rId1" xr:uid="{D40267AA-74BA-42F6-B171-15D894DE96C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1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1.3.1.1.1.1'!B35:F35</xm:f>
              <xm:sqref>G35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R52"/>
  <sheetViews>
    <sheetView showGridLines="0" zoomScaleNormal="100" workbookViewId="0">
      <selection activeCell="C36" sqref="C36:I36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37.5" customHeight="1" x14ac:dyDescent="0.35">
      <c r="C1" s="23"/>
      <c r="D1" s="24"/>
      <c r="E1" s="24"/>
      <c r="F1" s="24"/>
      <c r="G1" s="24"/>
      <c r="H1" s="24"/>
      <c r="I1" s="25"/>
    </row>
    <row r="2" spans="3:18" ht="37.5" customHeight="1" x14ac:dyDescent="0.35">
      <c r="C2" s="26"/>
      <c r="D2" s="27"/>
      <c r="E2" s="27"/>
      <c r="F2" s="27"/>
      <c r="G2" s="27"/>
      <c r="H2" s="27"/>
      <c r="I2" s="28"/>
    </row>
    <row r="3" spans="3:18" ht="18.75" thickBot="1" x14ac:dyDescent="0.4">
      <c r="C3" s="29"/>
      <c r="D3" s="30"/>
      <c r="E3" s="30"/>
      <c r="F3" s="30"/>
      <c r="G3" s="30"/>
      <c r="H3" s="30"/>
      <c r="I3" s="31"/>
    </row>
    <row r="4" spans="3:18" ht="27" customHeight="1" x14ac:dyDescent="0.35">
      <c r="C4" s="59" t="s">
        <v>464</v>
      </c>
      <c r="D4" s="60"/>
      <c r="E4" s="60"/>
      <c r="F4" s="60"/>
      <c r="G4" s="60"/>
      <c r="H4" s="60"/>
      <c r="I4" s="61"/>
      <c r="K4" s="2"/>
      <c r="L4" s="2"/>
      <c r="M4" s="2"/>
      <c r="N4" s="2"/>
      <c r="O4" s="2"/>
      <c r="P4" s="2"/>
      <c r="Q4" s="2"/>
      <c r="R4" s="2"/>
    </row>
    <row r="5" spans="3:18" ht="18.95" customHeight="1" x14ac:dyDescent="0.35">
      <c r="C5" s="82" t="s">
        <v>0</v>
      </c>
      <c r="D5" s="83"/>
      <c r="E5" s="83"/>
      <c r="F5" s="83"/>
      <c r="G5" s="83"/>
      <c r="H5" s="83"/>
      <c r="I5" s="84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150" t="s">
        <v>98</v>
      </c>
      <c r="D6" s="151"/>
      <c r="E6" s="151"/>
      <c r="F6" s="151"/>
      <c r="G6" s="151"/>
      <c r="H6" s="151"/>
      <c r="I6" s="152"/>
      <c r="K6" s="3"/>
      <c r="L6" s="3"/>
      <c r="M6" s="3"/>
      <c r="N6" s="3"/>
      <c r="O6" s="3"/>
      <c r="P6" s="3"/>
      <c r="Q6" s="3"/>
      <c r="R6" s="3"/>
    </row>
    <row r="7" spans="3:18" ht="24" x14ac:dyDescent="0.35">
      <c r="C7" s="54" t="s">
        <v>55</v>
      </c>
      <c r="D7" s="55"/>
      <c r="E7" s="55"/>
      <c r="F7" s="55"/>
      <c r="G7" s="104" t="s">
        <v>95</v>
      </c>
      <c r="H7" s="103"/>
      <c r="I7" s="36" t="s">
        <v>1</v>
      </c>
      <c r="K7" s="4"/>
      <c r="L7" s="4"/>
      <c r="M7" s="4"/>
      <c r="N7" s="4"/>
      <c r="O7" s="4"/>
      <c r="P7" s="4"/>
      <c r="Q7" s="4"/>
      <c r="R7" s="4"/>
    </row>
    <row r="8" spans="3:18" ht="17.100000000000001" customHeight="1" x14ac:dyDescent="0.35">
      <c r="C8" s="57" t="s">
        <v>472</v>
      </c>
      <c r="D8" s="58"/>
      <c r="E8" s="58"/>
      <c r="F8" s="58"/>
      <c r="G8" s="93" t="s">
        <v>83</v>
      </c>
      <c r="H8" s="92"/>
      <c r="I8" s="22" t="s">
        <v>85</v>
      </c>
      <c r="K8" s="3"/>
      <c r="L8" s="3"/>
      <c r="M8" s="3"/>
      <c r="N8" s="3"/>
      <c r="O8" s="3"/>
      <c r="P8" s="3"/>
      <c r="Q8" s="3"/>
      <c r="R8" s="3"/>
    </row>
    <row r="9" spans="3:18" ht="17.100000000000001" customHeight="1" x14ac:dyDescent="0.35">
      <c r="C9" s="82" t="s">
        <v>2</v>
      </c>
      <c r="D9" s="83"/>
      <c r="E9" s="83"/>
      <c r="F9" s="83"/>
      <c r="G9" s="83"/>
      <c r="H9" s="83"/>
      <c r="I9" s="84"/>
    </row>
    <row r="10" spans="3:18" ht="25.5" customHeight="1" x14ac:dyDescent="0.35">
      <c r="C10" s="16" t="s">
        <v>3</v>
      </c>
      <c r="D10" s="104" t="s">
        <v>4</v>
      </c>
      <c r="E10" s="103"/>
      <c r="F10" s="17" t="s">
        <v>5</v>
      </c>
      <c r="G10" s="17" t="s">
        <v>59</v>
      </c>
      <c r="H10" s="17" t="s">
        <v>6</v>
      </c>
      <c r="I10" s="6" t="s">
        <v>7</v>
      </c>
    </row>
    <row r="11" spans="3:18" ht="18.95" customHeight="1" x14ac:dyDescent="0.35">
      <c r="C11" s="20" t="s">
        <v>65</v>
      </c>
      <c r="D11" s="87" t="s">
        <v>69</v>
      </c>
      <c r="E11" s="86"/>
      <c r="F11" s="21" t="s">
        <v>65</v>
      </c>
      <c r="G11" s="21" t="s">
        <v>66</v>
      </c>
      <c r="H11" s="21" t="s">
        <v>70</v>
      </c>
      <c r="I11" s="5" t="s">
        <v>9</v>
      </c>
    </row>
    <row r="12" spans="3:18" ht="16.5" customHeight="1" x14ac:dyDescent="0.35">
      <c r="C12" s="153" t="s">
        <v>10</v>
      </c>
      <c r="D12" s="154"/>
      <c r="E12" s="154"/>
      <c r="F12" s="154"/>
      <c r="G12" s="155"/>
      <c r="H12" s="104" t="s">
        <v>11</v>
      </c>
      <c r="I12" s="84"/>
    </row>
    <row r="13" spans="3:18" ht="16.5" customHeight="1" x14ac:dyDescent="0.35">
      <c r="C13" s="9" t="s">
        <v>12</v>
      </c>
      <c r="D13" s="147" t="s">
        <v>13</v>
      </c>
      <c r="E13" s="148"/>
      <c r="F13" s="10" t="s">
        <v>14</v>
      </c>
      <c r="G13" s="17" t="s">
        <v>5</v>
      </c>
      <c r="H13" s="14" t="s">
        <v>15</v>
      </c>
      <c r="I13" s="6" t="s">
        <v>16</v>
      </c>
    </row>
    <row r="14" spans="3:18" ht="21" customHeight="1" x14ac:dyDescent="0.35">
      <c r="C14" s="7" t="s">
        <v>17</v>
      </c>
      <c r="D14" s="93" t="s">
        <v>68</v>
      </c>
      <c r="E14" s="92"/>
      <c r="F14" s="18" t="s">
        <v>18</v>
      </c>
      <c r="G14" s="18" t="s">
        <v>19</v>
      </c>
      <c r="H14" s="19" t="s">
        <v>99</v>
      </c>
      <c r="I14" s="22" t="s">
        <v>68</v>
      </c>
    </row>
    <row r="15" spans="3:18" ht="46.5" customHeight="1" x14ac:dyDescent="0.35">
      <c r="C15" s="156" t="s">
        <v>452</v>
      </c>
      <c r="D15" s="157"/>
      <c r="E15" s="157"/>
      <c r="F15" s="157"/>
      <c r="G15" s="104" t="s">
        <v>20</v>
      </c>
      <c r="H15" s="83"/>
      <c r="I15" s="84"/>
    </row>
    <row r="16" spans="3:18" ht="57" customHeight="1" x14ac:dyDescent="0.35">
      <c r="C16" s="72" t="s">
        <v>61</v>
      </c>
      <c r="D16" s="166"/>
      <c r="E16" s="166"/>
      <c r="F16" s="73"/>
      <c r="G16" s="55" t="s">
        <v>62</v>
      </c>
      <c r="H16" s="55"/>
      <c r="I16" s="6" t="s">
        <v>63</v>
      </c>
    </row>
    <row r="17" spans="3:10" ht="18" customHeight="1" x14ac:dyDescent="0.35">
      <c r="C17" s="85" t="s">
        <v>72</v>
      </c>
      <c r="D17" s="149"/>
      <c r="E17" s="149"/>
      <c r="F17" s="86"/>
      <c r="G17" s="68" t="s">
        <v>72</v>
      </c>
      <c r="H17" s="68"/>
      <c r="I17" s="5" t="s">
        <v>67</v>
      </c>
    </row>
    <row r="18" spans="3:10" ht="15.75" customHeight="1" x14ac:dyDescent="0.35">
      <c r="C18" s="82" t="s">
        <v>21</v>
      </c>
      <c r="D18" s="83"/>
      <c r="E18" s="83"/>
      <c r="F18" s="83"/>
      <c r="G18" s="83"/>
      <c r="H18" s="83"/>
      <c r="I18" s="84"/>
    </row>
    <row r="19" spans="3:10" ht="48" customHeight="1" x14ac:dyDescent="0.35">
      <c r="C19" s="163" t="s">
        <v>86</v>
      </c>
      <c r="D19" s="164"/>
      <c r="E19" s="164"/>
      <c r="F19" s="164"/>
      <c r="G19" s="164"/>
      <c r="H19" s="164"/>
      <c r="I19" s="165"/>
    </row>
    <row r="20" spans="3:10" ht="15.75" customHeight="1" x14ac:dyDescent="0.35">
      <c r="C20" s="82" t="s">
        <v>22</v>
      </c>
      <c r="D20" s="83"/>
      <c r="E20" s="83"/>
      <c r="F20" s="83"/>
      <c r="G20" s="83"/>
      <c r="H20" s="83"/>
      <c r="I20" s="84"/>
    </row>
    <row r="21" spans="3:10" ht="32.25" customHeight="1" x14ac:dyDescent="0.35">
      <c r="C21" s="90" t="s">
        <v>101</v>
      </c>
      <c r="D21" s="91"/>
      <c r="E21" s="91"/>
      <c r="F21" s="91"/>
      <c r="G21" s="91"/>
      <c r="H21" s="91"/>
      <c r="I21" s="111"/>
    </row>
    <row r="22" spans="3:10" ht="15.75" customHeight="1" x14ac:dyDescent="0.35">
      <c r="C22" s="82" t="s">
        <v>23</v>
      </c>
      <c r="D22" s="83"/>
      <c r="E22" s="83"/>
      <c r="F22" s="103"/>
      <c r="G22" s="104" t="s">
        <v>24</v>
      </c>
      <c r="H22" s="83"/>
      <c r="I22" s="84"/>
    </row>
    <row r="23" spans="3:10" ht="24.75" customHeight="1" x14ac:dyDescent="0.35">
      <c r="C23" s="90" t="s">
        <v>74</v>
      </c>
      <c r="D23" s="91"/>
      <c r="E23" s="91"/>
      <c r="F23" s="92"/>
      <c r="G23" s="93" t="s">
        <v>75</v>
      </c>
      <c r="H23" s="91"/>
      <c r="I23" s="111"/>
    </row>
    <row r="24" spans="3:10" x14ac:dyDescent="0.35">
      <c r="C24" s="82" t="s">
        <v>25</v>
      </c>
      <c r="D24" s="83"/>
      <c r="E24" s="83"/>
      <c r="F24" s="103"/>
      <c r="G24" s="104" t="s">
        <v>26</v>
      </c>
      <c r="H24" s="83"/>
      <c r="I24" s="84"/>
    </row>
    <row r="25" spans="3:10" ht="24" customHeight="1" x14ac:dyDescent="0.35">
      <c r="C25" s="82" t="s">
        <v>27</v>
      </c>
      <c r="D25" s="103"/>
      <c r="E25" s="104" t="s">
        <v>28</v>
      </c>
      <c r="F25" s="103"/>
      <c r="G25" s="17" t="s">
        <v>27</v>
      </c>
      <c r="H25" s="17" t="s">
        <v>29</v>
      </c>
      <c r="I25" s="15" t="s">
        <v>28</v>
      </c>
    </row>
    <row r="26" spans="3:10" x14ac:dyDescent="0.35">
      <c r="C26" s="162">
        <v>48</v>
      </c>
      <c r="D26" s="161"/>
      <c r="E26" s="93">
        <v>2022</v>
      </c>
      <c r="F26" s="92"/>
      <c r="G26" s="8">
        <v>48</v>
      </c>
      <c r="H26" s="13">
        <f>(G26-C26)/C26</f>
        <v>0</v>
      </c>
      <c r="I26" s="12">
        <v>2025</v>
      </c>
    </row>
    <row r="27" spans="3:10" ht="19.5" customHeight="1" x14ac:dyDescent="0.35">
      <c r="C27" s="142" t="s">
        <v>30</v>
      </c>
      <c r="D27" s="143"/>
      <c r="E27" s="143"/>
      <c r="F27" s="143"/>
      <c r="G27" s="143"/>
      <c r="H27" s="143"/>
      <c r="I27" s="144"/>
    </row>
    <row r="28" spans="3:10" ht="25.5" customHeight="1" x14ac:dyDescent="0.35">
      <c r="C28" s="82" t="s">
        <v>61</v>
      </c>
      <c r="D28" s="83"/>
      <c r="E28" s="83"/>
      <c r="F28" s="83"/>
      <c r="G28" s="83"/>
      <c r="H28" s="83"/>
      <c r="I28" s="84"/>
    </row>
    <row r="29" spans="3:10" ht="26.1" customHeight="1" x14ac:dyDescent="0.35">
      <c r="C29" s="75" t="s">
        <v>31</v>
      </c>
      <c r="D29" s="76"/>
      <c r="E29" s="77"/>
      <c r="F29" s="78" t="s">
        <v>32</v>
      </c>
      <c r="G29" s="79"/>
      <c r="H29" s="80" t="s">
        <v>33</v>
      </c>
      <c r="I29" s="81"/>
    </row>
    <row r="30" spans="3:10" ht="45.95" customHeight="1" x14ac:dyDescent="0.35">
      <c r="C30" s="90" t="s">
        <v>449</v>
      </c>
      <c r="D30" s="91"/>
      <c r="E30" s="92"/>
      <c r="F30" s="93" t="s">
        <v>105</v>
      </c>
      <c r="G30" s="92"/>
      <c r="H30" s="93" t="s">
        <v>106</v>
      </c>
      <c r="I30" s="92"/>
      <c r="J30" s="33"/>
    </row>
    <row r="31" spans="3:10" ht="15" customHeight="1" x14ac:dyDescent="0.35">
      <c r="C31" s="137" t="s">
        <v>34</v>
      </c>
      <c r="D31" s="138"/>
      <c r="E31" s="138"/>
      <c r="F31" s="138"/>
      <c r="G31" s="138"/>
      <c r="H31" s="138"/>
      <c r="I31" s="139"/>
    </row>
    <row r="32" spans="3:10" ht="99.75" customHeight="1" thickBot="1" x14ac:dyDescent="0.4">
      <c r="C32" s="131" t="s">
        <v>481</v>
      </c>
      <c r="D32" s="132"/>
      <c r="E32" s="132"/>
      <c r="F32" s="132"/>
      <c r="G32" s="132"/>
      <c r="H32" s="132"/>
      <c r="I32" s="133"/>
    </row>
    <row r="33" spans="3:9" ht="20.100000000000001" customHeight="1" thickBot="1" x14ac:dyDescent="0.4">
      <c r="C33" s="134" t="s">
        <v>35</v>
      </c>
      <c r="D33" s="135"/>
      <c r="E33" s="135"/>
      <c r="F33" s="135"/>
      <c r="G33" s="135"/>
      <c r="H33" s="135"/>
      <c r="I33" s="136"/>
    </row>
    <row r="34" spans="3:9" ht="27.95" customHeight="1" thickBot="1" x14ac:dyDescent="0.4">
      <c r="C34" s="11" t="s">
        <v>36</v>
      </c>
      <c r="D34" s="11" t="s">
        <v>37</v>
      </c>
      <c r="E34" s="32" t="s">
        <v>38</v>
      </c>
      <c r="F34" s="11" t="s">
        <v>94</v>
      </c>
      <c r="G34" s="11" t="s">
        <v>39</v>
      </c>
      <c r="H34" s="134" t="s">
        <v>40</v>
      </c>
      <c r="I34" s="136"/>
    </row>
    <row r="35" spans="3:9" ht="38.1" customHeight="1" thickBot="1" x14ac:dyDescent="0.4">
      <c r="C35" s="49">
        <v>1</v>
      </c>
      <c r="D35" s="50">
        <v>1</v>
      </c>
      <c r="E35" s="50" t="s">
        <v>468</v>
      </c>
      <c r="F35" s="50" t="s">
        <v>468</v>
      </c>
      <c r="G35" s="51">
        <v>0.5</v>
      </c>
      <c r="H35" s="140"/>
      <c r="I35" s="141"/>
    </row>
    <row r="36" spans="3:9" ht="15.75" customHeight="1" x14ac:dyDescent="0.35">
      <c r="C36" s="137" t="s">
        <v>76</v>
      </c>
      <c r="D36" s="138"/>
      <c r="E36" s="138"/>
      <c r="F36" s="138"/>
      <c r="G36" s="138"/>
      <c r="H36" s="138"/>
      <c r="I36" s="139"/>
    </row>
    <row r="37" spans="3:9" ht="14.1" customHeight="1" x14ac:dyDescent="0.35">
      <c r="C37" s="82" t="s">
        <v>41</v>
      </c>
      <c r="D37" s="83"/>
      <c r="E37" s="83"/>
      <c r="F37" s="103"/>
      <c r="G37" s="104" t="s">
        <v>42</v>
      </c>
      <c r="H37" s="83"/>
      <c r="I37" s="84"/>
    </row>
    <row r="38" spans="3:9" ht="14.1" customHeight="1" x14ac:dyDescent="0.35">
      <c r="C38" s="90" t="s">
        <v>92</v>
      </c>
      <c r="D38" s="91"/>
      <c r="E38" s="91"/>
      <c r="F38" s="92"/>
      <c r="G38" s="93" t="s">
        <v>87</v>
      </c>
      <c r="H38" s="91"/>
      <c r="I38" s="111"/>
    </row>
    <row r="39" spans="3:9" ht="17.100000000000001" customHeight="1" x14ac:dyDescent="0.35">
      <c r="C39" s="82" t="s">
        <v>43</v>
      </c>
      <c r="D39" s="83"/>
      <c r="E39" s="83"/>
      <c r="F39" s="103"/>
      <c r="G39" s="104" t="s">
        <v>44</v>
      </c>
      <c r="H39" s="83"/>
      <c r="I39" s="84"/>
    </row>
    <row r="40" spans="3:9" ht="21" customHeight="1" x14ac:dyDescent="0.35">
      <c r="C40" s="90" t="s">
        <v>89</v>
      </c>
      <c r="D40" s="91"/>
      <c r="E40" s="91"/>
      <c r="F40" s="92"/>
      <c r="G40" s="93" t="s">
        <v>88</v>
      </c>
      <c r="H40" s="91"/>
      <c r="I40" s="111"/>
    </row>
    <row r="41" spans="3:9" ht="15" customHeight="1" x14ac:dyDescent="0.35">
      <c r="C41" s="82" t="s">
        <v>45</v>
      </c>
      <c r="D41" s="83"/>
      <c r="E41" s="83"/>
      <c r="F41" s="103"/>
      <c r="G41" s="104" t="s">
        <v>46</v>
      </c>
      <c r="H41" s="83"/>
      <c r="I41" s="84"/>
    </row>
    <row r="42" spans="3:9" ht="12.95" customHeight="1" x14ac:dyDescent="0.35">
      <c r="C42" s="90" t="s">
        <v>93</v>
      </c>
      <c r="D42" s="91"/>
      <c r="E42" s="91"/>
      <c r="F42" s="92"/>
      <c r="G42" s="93" t="s">
        <v>90</v>
      </c>
      <c r="H42" s="91"/>
      <c r="I42" s="111"/>
    </row>
    <row r="43" spans="3:9" ht="24" customHeight="1" x14ac:dyDescent="0.35">
      <c r="C43" s="82" t="s">
        <v>47</v>
      </c>
      <c r="D43" s="83"/>
      <c r="E43" s="83"/>
      <c r="F43" s="103"/>
      <c r="G43" s="104" t="s">
        <v>48</v>
      </c>
      <c r="H43" s="83"/>
      <c r="I43" s="84"/>
    </row>
    <row r="44" spans="3:9" ht="14.1" customHeight="1" x14ac:dyDescent="0.35">
      <c r="C44" s="90" t="s">
        <v>89</v>
      </c>
      <c r="D44" s="91"/>
      <c r="E44" s="91"/>
      <c r="F44" s="92"/>
      <c r="G44" s="93" t="s">
        <v>88</v>
      </c>
      <c r="H44" s="91"/>
      <c r="I44" s="111"/>
    </row>
    <row r="45" spans="3:9" ht="14.1" customHeight="1" x14ac:dyDescent="0.35">
      <c r="C45" s="128" t="s">
        <v>49</v>
      </c>
      <c r="D45" s="129"/>
      <c r="E45" s="129"/>
      <c r="F45" s="129"/>
      <c r="G45" s="129"/>
      <c r="H45" s="129"/>
      <c r="I45" s="130"/>
    </row>
    <row r="46" spans="3:9" ht="15.95" customHeight="1" x14ac:dyDescent="0.35">
      <c r="C46" s="117" t="s">
        <v>463</v>
      </c>
      <c r="D46" s="118"/>
      <c r="E46" s="118"/>
      <c r="F46" s="118"/>
      <c r="G46" s="118"/>
      <c r="H46" s="118"/>
      <c r="I46" s="121"/>
    </row>
    <row r="47" spans="3:9" ht="16.5" customHeight="1" x14ac:dyDescent="0.35">
      <c r="C47" s="82" t="s">
        <v>50</v>
      </c>
      <c r="D47" s="83"/>
      <c r="E47" s="83"/>
      <c r="F47" s="103"/>
      <c r="G47" s="104" t="s">
        <v>51</v>
      </c>
      <c r="H47" s="83"/>
      <c r="I47" s="84"/>
    </row>
    <row r="48" spans="3:9" ht="18.95" customHeight="1" x14ac:dyDescent="0.35">
      <c r="C48" s="117" t="s">
        <v>83</v>
      </c>
      <c r="D48" s="118"/>
      <c r="E48" s="118"/>
      <c r="F48" s="119"/>
      <c r="G48" s="120" t="s">
        <v>107</v>
      </c>
      <c r="H48" s="118"/>
      <c r="I48" s="121"/>
    </row>
    <row r="49" spans="3:9" ht="16.5" customHeight="1" x14ac:dyDescent="0.35">
      <c r="C49" s="82" t="s">
        <v>52</v>
      </c>
      <c r="D49" s="83"/>
      <c r="E49" s="83"/>
      <c r="F49" s="103"/>
      <c r="G49" s="104" t="s">
        <v>53</v>
      </c>
      <c r="H49" s="83"/>
      <c r="I49" s="84"/>
    </row>
    <row r="50" spans="3:9" ht="15" customHeight="1" thickBot="1" x14ac:dyDescent="0.4">
      <c r="C50" s="122" t="s">
        <v>102</v>
      </c>
      <c r="D50" s="123"/>
      <c r="E50" s="123"/>
      <c r="F50" s="124"/>
      <c r="G50" s="125" t="s">
        <v>84</v>
      </c>
      <c r="H50" s="126"/>
      <c r="I50" s="127"/>
    </row>
    <row r="51" spans="3:9" ht="38.25" customHeight="1" thickBot="1" x14ac:dyDescent="0.4">
      <c r="C51" s="167" t="s">
        <v>463</v>
      </c>
      <c r="D51" s="168"/>
      <c r="E51" s="168"/>
      <c r="F51" s="168"/>
      <c r="G51" s="168"/>
      <c r="H51" s="168"/>
      <c r="I51" s="169"/>
    </row>
    <row r="52" spans="3:9" ht="18" customHeight="1" thickBot="1" x14ac:dyDescent="0.4">
      <c r="C52" s="108" t="s">
        <v>54</v>
      </c>
      <c r="D52" s="109"/>
      <c r="E52" s="109"/>
      <c r="F52" s="109"/>
      <c r="G52" s="109"/>
      <c r="H52" s="109"/>
      <c r="I52" s="110"/>
    </row>
  </sheetData>
  <mergeCells count="76">
    <mergeCell ref="D10:E10"/>
    <mergeCell ref="C4:I4"/>
    <mergeCell ref="C5:I5"/>
    <mergeCell ref="C6:I6"/>
    <mergeCell ref="C7:F7"/>
    <mergeCell ref="C8:F8"/>
    <mergeCell ref="C9:I9"/>
    <mergeCell ref="G7:H7"/>
    <mergeCell ref="G8:H8"/>
    <mergeCell ref="C21:I21"/>
    <mergeCell ref="D11:E11"/>
    <mergeCell ref="C12:G12"/>
    <mergeCell ref="H12:I12"/>
    <mergeCell ref="D13:E13"/>
    <mergeCell ref="D14:E14"/>
    <mergeCell ref="C15:F15"/>
    <mergeCell ref="G15:I15"/>
    <mergeCell ref="G16:H16"/>
    <mergeCell ref="G17:H17"/>
    <mergeCell ref="C18:I18"/>
    <mergeCell ref="C19:I19"/>
    <mergeCell ref="C20:I20"/>
    <mergeCell ref="C16:F16"/>
    <mergeCell ref="C17:F17"/>
    <mergeCell ref="C22:F22"/>
    <mergeCell ref="G22:I22"/>
    <mergeCell ref="C23:F23"/>
    <mergeCell ref="G23:I23"/>
    <mergeCell ref="C24:F24"/>
    <mergeCell ref="G24:I24"/>
    <mergeCell ref="H34:I34"/>
    <mergeCell ref="C25:D25"/>
    <mergeCell ref="E25:F25"/>
    <mergeCell ref="C26:D26"/>
    <mergeCell ref="E26:F26"/>
    <mergeCell ref="C27:I27"/>
    <mergeCell ref="C31:I31"/>
    <mergeCell ref="C32:I32"/>
    <mergeCell ref="C33:I33"/>
    <mergeCell ref="C28:I28"/>
    <mergeCell ref="C29:E29"/>
    <mergeCell ref="F29:G29"/>
    <mergeCell ref="H29:I29"/>
    <mergeCell ref="C30:E30"/>
    <mergeCell ref="F30:G30"/>
    <mergeCell ref="H30:I30"/>
    <mergeCell ref="H35:I35"/>
    <mergeCell ref="C36:I36"/>
    <mergeCell ref="C37:F37"/>
    <mergeCell ref="G37:I37"/>
    <mergeCell ref="C38:F38"/>
    <mergeCell ref="G38:I38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C52:I52"/>
    <mergeCell ref="C45:I45"/>
    <mergeCell ref="C46:I46"/>
    <mergeCell ref="C47:F47"/>
    <mergeCell ref="G47:I47"/>
    <mergeCell ref="C48:F48"/>
    <mergeCell ref="G48:I48"/>
    <mergeCell ref="C49:F49"/>
    <mergeCell ref="G49:I49"/>
    <mergeCell ref="C50:F50"/>
    <mergeCell ref="G50:I50"/>
    <mergeCell ref="C51:I51"/>
  </mergeCells>
  <conditionalFormatting sqref="C35:G35">
    <cfRule type="containsText" dxfId="119" priority="1" operator="containsText" text="NO DISPONIBLE">
      <formula>NOT(ISERROR(SEARCH("NO DISPONIBLE",C35)))</formula>
    </cfRule>
    <cfRule type="cellIs" dxfId="118" priority="2" stopIfTrue="1" operator="greaterThanOrEqual">
      <formula>0.7</formula>
    </cfRule>
    <cfRule type="cellIs" dxfId="117" priority="3" stopIfTrue="1" operator="between">
      <formula>0.5</formula>
      <formula>0.7</formula>
    </cfRule>
    <cfRule type="cellIs" dxfId="116" priority="4" stopIfTrue="1" operator="lessThanOrEqual">
      <formula>0.5</formula>
    </cfRule>
  </conditionalFormatting>
  <hyperlinks>
    <hyperlink ref="C50" r:id="rId1" xr:uid="{EAC17D77-F0F7-48FD-B175-1689473B129E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'TESORERÍA A 1.3.1.1.1.2'!C35:G35</xm:f>
              <xm:sqref>H35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18C8-D416-4C5D-BFA2-F12D29348EE4}">
  <sheetPr>
    <pageSetUpPr fitToPage="1"/>
  </sheetPr>
  <dimension ref="C1:R53"/>
  <sheetViews>
    <sheetView showGridLines="0" zoomScaleNormal="100" workbookViewId="0">
      <selection activeCell="C37" sqref="C37:I37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170" t="s">
        <v>103</v>
      </c>
      <c r="D5" s="171"/>
      <c r="E5" s="171"/>
      <c r="F5" s="171"/>
      <c r="G5" s="171"/>
      <c r="H5" s="171"/>
      <c r="I5" s="172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128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54" t="s">
        <v>55</v>
      </c>
      <c r="D8" s="55"/>
      <c r="E8" s="55"/>
      <c r="F8" s="55"/>
      <c r="G8" s="104" t="s">
        <v>95</v>
      </c>
      <c r="H8" s="103"/>
      <c r="I8" s="34" t="s">
        <v>1</v>
      </c>
      <c r="J8" s="35"/>
      <c r="K8" s="4"/>
      <c r="L8" s="4"/>
      <c r="M8" s="4"/>
      <c r="N8" s="4"/>
      <c r="O8" s="4"/>
      <c r="P8" s="4"/>
      <c r="Q8" s="4"/>
      <c r="R8" s="4"/>
    </row>
    <row r="9" spans="3:18" ht="24" customHeight="1" x14ac:dyDescent="0.35">
      <c r="C9" s="57" t="s">
        <v>472</v>
      </c>
      <c r="D9" s="58"/>
      <c r="E9" s="58"/>
      <c r="F9" s="58"/>
      <c r="G9" s="93" t="s">
        <v>127</v>
      </c>
      <c r="H9" s="92"/>
      <c r="I9" s="19" t="s">
        <v>64</v>
      </c>
      <c r="J9" s="35"/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65</v>
      </c>
      <c r="D12" s="87" t="s">
        <v>126</v>
      </c>
      <c r="E12" s="86"/>
      <c r="F12" s="21" t="s">
        <v>65</v>
      </c>
      <c r="G12" s="21" t="s">
        <v>66</v>
      </c>
      <c r="H12" s="21" t="s">
        <v>67</v>
      </c>
      <c r="I12" s="5" t="s">
        <v>9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96</v>
      </c>
      <c r="D15" s="93" t="s">
        <v>17</v>
      </c>
      <c r="E15" s="92"/>
      <c r="F15" s="18" t="s">
        <v>18</v>
      </c>
      <c r="G15" s="18" t="s">
        <v>19</v>
      </c>
      <c r="H15" s="19" t="s">
        <v>17</v>
      </c>
      <c r="I15" s="22" t="s">
        <v>68</v>
      </c>
    </row>
    <row r="16" spans="3:18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59.25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72</v>
      </c>
      <c r="D18" s="149"/>
      <c r="E18" s="149"/>
      <c r="F18" s="86"/>
      <c r="G18" s="68" t="s">
        <v>72</v>
      </c>
      <c r="H18" s="68"/>
      <c r="I18" s="5" t="s">
        <v>70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48" customHeight="1" x14ac:dyDescent="0.35">
      <c r="C20" s="90" t="s">
        <v>123</v>
      </c>
      <c r="D20" s="91"/>
      <c r="E20" s="91"/>
      <c r="F20" s="91"/>
      <c r="G20" s="91"/>
      <c r="H20" s="91"/>
      <c r="I20" s="111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122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26450</v>
      </c>
      <c r="D27" s="146"/>
      <c r="E27" s="93">
        <v>2022</v>
      </c>
      <c r="F27" s="92"/>
      <c r="G27" s="40">
        <v>28000</v>
      </c>
      <c r="H27" s="13">
        <f>(G27-C27)/C27</f>
        <v>5.8601134215500943E-2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5.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45.9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99.75" customHeight="1" thickBot="1" x14ac:dyDescent="0.4">
      <c r="C33" s="131" t="s">
        <v>121</v>
      </c>
      <c r="D33" s="132"/>
      <c r="E33" s="132"/>
      <c r="F33" s="132"/>
      <c r="G33" s="132"/>
      <c r="H33" s="132"/>
      <c r="I33" s="133"/>
    </row>
    <row r="34" spans="3:9" ht="20.100000000000001" customHeight="1" thickBot="1" x14ac:dyDescent="0.4">
      <c r="C34" s="134" t="s">
        <v>35</v>
      </c>
      <c r="D34" s="135"/>
      <c r="E34" s="135"/>
      <c r="F34" s="135"/>
      <c r="G34" s="135"/>
      <c r="H34" s="135"/>
      <c r="I34" s="136"/>
    </row>
    <row r="35" spans="3:9" ht="27.95" customHeight="1" thickBot="1" x14ac:dyDescent="0.4">
      <c r="C35" s="11" t="s">
        <v>36</v>
      </c>
      <c r="D35" s="11" t="s">
        <v>37</v>
      </c>
      <c r="E35" s="39" t="s">
        <v>38</v>
      </c>
      <c r="F35" s="11" t="s">
        <v>94</v>
      </c>
      <c r="G35" s="11" t="s">
        <v>39</v>
      </c>
      <c r="H35" s="134" t="s">
        <v>40</v>
      </c>
      <c r="I35" s="136"/>
    </row>
    <row r="36" spans="3:9" ht="38.1" customHeight="1" thickBot="1" x14ac:dyDescent="0.4">
      <c r="C36" s="49">
        <v>0.97140000000000004</v>
      </c>
      <c r="D36" s="50">
        <v>0.98570000000000002</v>
      </c>
      <c r="E36" s="50" t="s">
        <v>468</v>
      </c>
      <c r="F36" s="50" t="s">
        <v>468</v>
      </c>
      <c r="G36" s="51">
        <v>0.48930000000000001</v>
      </c>
      <c r="H36" s="140"/>
      <c r="I36" s="141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120</v>
      </c>
      <c r="D39" s="91"/>
      <c r="E39" s="91"/>
      <c r="F39" s="92"/>
      <c r="G39" s="93" t="s">
        <v>119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118</v>
      </c>
      <c r="D41" s="91"/>
      <c r="E41" s="91"/>
      <c r="F41" s="92"/>
      <c r="G41" s="93" t="s">
        <v>117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116</v>
      </c>
      <c r="D43" s="91"/>
      <c r="E43" s="91"/>
      <c r="F43" s="92"/>
      <c r="G43" s="93" t="s">
        <v>115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14.1" customHeight="1" x14ac:dyDescent="0.35">
      <c r="C45" s="93" t="s">
        <v>114</v>
      </c>
      <c r="D45" s="91"/>
      <c r="E45" s="91"/>
      <c r="F45" s="91"/>
      <c r="G45" s="93" t="s">
        <v>113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112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111</v>
      </c>
      <c r="D49" s="91"/>
      <c r="E49" s="91"/>
      <c r="F49" s="92"/>
      <c r="G49" s="93" t="s">
        <v>110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109</v>
      </c>
      <c r="D51" s="123"/>
      <c r="E51" s="123"/>
      <c r="F51" s="124"/>
      <c r="G51" s="125" t="s">
        <v>108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D15:E15"/>
    <mergeCell ref="D11:E11"/>
    <mergeCell ref="D12:E12"/>
    <mergeCell ref="E26:F26"/>
    <mergeCell ref="C13:G13"/>
    <mergeCell ref="C16:F16"/>
    <mergeCell ref="G16:I16"/>
    <mergeCell ref="G17:H17"/>
    <mergeCell ref="G18:H18"/>
    <mergeCell ref="H13:I13"/>
    <mergeCell ref="D14:E14"/>
    <mergeCell ref="C24:F24"/>
    <mergeCell ref="G24:I24"/>
    <mergeCell ref="C25:F25"/>
    <mergeCell ref="G25:I25"/>
    <mergeCell ref="C26:D26"/>
    <mergeCell ref="C9:F9"/>
    <mergeCell ref="C10:I10"/>
    <mergeCell ref="G9:H9"/>
    <mergeCell ref="C5:I5"/>
    <mergeCell ref="C6:I6"/>
    <mergeCell ref="C7:I7"/>
    <mergeCell ref="C8:F8"/>
    <mergeCell ref="G8:H8"/>
    <mergeCell ref="C31:E31"/>
    <mergeCell ref="F31:G31"/>
    <mergeCell ref="H31:I31"/>
    <mergeCell ref="E27:F27"/>
    <mergeCell ref="C19:I19"/>
    <mergeCell ref="C20:I20"/>
    <mergeCell ref="C21:I21"/>
    <mergeCell ref="C22:I22"/>
    <mergeCell ref="C23:F23"/>
    <mergeCell ref="G23:I23"/>
    <mergeCell ref="C27:D27"/>
    <mergeCell ref="C32:I32"/>
    <mergeCell ref="C33:I33"/>
    <mergeCell ref="C34:I34"/>
    <mergeCell ref="C37:I37"/>
    <mergeCell ref="C38:F38"/>
    <mergeCell ref="G38:I38"/>
    <mergeCell ref="H35:I35"/>
    <mergeCell ref="H36:I36"/>
    <mergeCell ref="C39:F39"/>
    <mergeCell ref="G39:I39"/>
    <mergeCell ref="C40:F40"/>
    <mergeCell ref="G40:I40"/>
    <mergeCell ref="C41:F41"/>
    <mergeCell ref="G41:I41"/>
    <mergeCell ref="C42:F42"/>
    <mergeCell ref="G42:I42"/>
    <mergeCell ref="C43:F43"/>
    <mergeCell ref="G43:I43"/>
    <mergeCell ref="C44:F44"/>
    <mergeCell ref="G44:I44"/>
    <mergeCell ref="C45:F45"/>
    <mergeCell ref="G45:I45"/>
    <mergeCell ref="C46:I46"/>
    <mergeCell ref="C47:I47"/>
    <mergeCell ref="C48:F48"/>
    <mergeCell ref="G48:I48"/>
    <mergeCell ref="C52:I52"/>
    <mergeCell ref="C53:I53"/>
    <mergeCell ref="C49:F49"/>
    <mergeCell ref="G49:I49"/>
    <mergeCell ref="C50:F50"/>
    <mergeCell ref="G50:I50"/>
    <mergeCell ref="C51:F51"/>
    <mergeCell ref="G51:I51"/>
    <mergeCell ref="C17:F17"/>
    <mergeCell ref="C18:F18"/>
    <mergeCell ref="C29:I29"/>
    <mergeCell ref="C30:E30"/>
    <mergeCell ref="F30:G30"/>
    <mergeCell ref="H30:I30"/>
    <mergeCell ref="C28:I28"/>
  </mergeCells>
  <conditionalFormatting sqref="C36:G36">
    <cfRule type="containsText" dxfId="115" priority="1" operator="containsText" text="NO DISPONIBLE">
      <formula>NOT(ISERROR(SEARCH("NO DISPONIBLE",C36)))</formula>
    </cfRule>
    <cfRule type="cellIs" dxfId="114" priority="2" stopIfTrue="1" operator="greaterThanOrEqual">
      <formula>0.7</formula>
    </cfRule>
    <cfRule type="cellIs" dxfId="113" priority="3" stopIfTrue="1" operator="between">
      <formula>0.5</formula>
      <formula>0.7</formula>
    </cfRule>
    <cfRule type="cellIs" dxfId="112" priority="4" stopIfTrue="1" operator="lessThanOrEqual">
      <formula>0.5</formula>
    </cfRule>
  </conditionalFormatting>
  <hyperlinks>
    <hyperlink ref="C51" r:id="rId1" xr:uid="{2CE311DB-AFF6-443E-9249-05AD02D052F6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C 1.3.1.1.2'!C36:G36</xm:f>
              <xm:sqref>H36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12B6-BA21-4E65-A2D9-BDA64D816257}">
  <sheetPr>
    <pageSetUpPr fitToPage="1"/>
  </sheetPr>
  <dimension ref="B1:Q53"/>
  <sheetViews>
    <sheetView showGridLines="0" zoomScaleNormal="100" workbookViewId="0">
      <selection activeCell="B37" sqref="B37:H37"/>
    </sheetView>
  </sheetViews>
  <sheetFormatPr baseColWidth="10" defaultColWidth="11.42578125" defaultRowHeight="18" x14ac:dyDescent="0.35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 x14ac:dyDescent="0.4"/>
    <row r="2" spans="2:17" ht="37.5" customHeight="1" x14ac:dyDescent="0.35">
      <c r="B2" s="23"/>
      <c r="C2" s="24"/>
      <c r="D2" s="24"/>
      <c r="E2" s="24"/>
      <c r="F2" s="24"/>
      <c r="G2" s="24"/>
      <c r="H2" s="25"/>
    </row>
    <row r="3" spans="2:17" ht="37.5" customHeight="1" x14ac:dyDescent="0.35">
      <c r="B3" s="26"/>
      <c r="C3" s="27"/>
      <c r="D3" s="27"/>
      <c r="E3" s="27"/>
      <c r="F3" s="27"/>
      <c r="G3" s="27"/>
      <c r="H3" s="28"/>
    </row>
    <row r="4" spans="2:17" ht="18.75" thickBot="1" x14ac:dyDescent="0.4">
      <c r="B4" s="29"/>
      <c r="C4" s="30"/>
      <c r="D4" s="30"/>
      <c r="E4" s="30"/>
      <c r="F4" s="30"/>
      <c r="G4" s="30"/>
      <c r="H4" s="31"/>
    </row>
    <row r="5" spans="2:17" ht="27" customHeight="1" x14ac:dyDescent="0.35">
      <c r="B5" s="59" t="s">
        <v>464</v>
      </c>
      <c r="C5" s="60"/>
      <c r="D5" s="60"/>
      <c r="E5" s="60"/>
      <c r="F5" s="60"/>
      <c r="G5" s="60"/>
      <c r="H5" s="61"/>
      <c r="J5" s="2"/>
      <c r="K5" s="2"/>
      <c r="L5" s="2"/>
      <c r="M5" s="2"/>
      <c r="N5" s="2"/>
      <c r="O5" s="2"/>
      <c r="P5" s="2"/>
      <c r="Q5" s="2"/>
    </row>
    <row r="6" spans="2:17" ht="18.95" customHeight="1" x14ac:dyDescent="0.35">
      <c r="B6" s="82" t="s">
        <v>0</v>
      </c>
      <c r="C6" s="83"/>
      <c r="D6" s="83"/>
      <c r="E6" s="83"/>
      <c r="F6" s="83"/>
      <c r="G6" s="83"/>
      <c r="H6" s="84"/>
      <c r="J6" s="2"/>
      <c r="K6" s="2"/>
      <c r="L6" s="2"/>
      <c r="M6" s="2"/>
      <c r="N6" s="2"/>
      <c r="O6" s="2"/>
      <c r="P6" s="2"/>
      <c r="Q6" s="2"/>
    </row>
    <row r="7" spans="2:17" ht="18.95" customHeight="1" x14ac:dyDescent="0.35">
      <c r="B7" s="150" t="s">
        <v>482</v>
      </c>
      <c r="C7" s="151"/>
      <c r="D7" s="151"/>
      <c r="E7" s="151"/>
      <c r="F7" s="151"/>
      <c r="G7" s="151"/>
      <c r="H7" s="152"/>
      <c r="J7" s="3"/>
      <c r="K7" s="3"/>
      <c r="L7" s="3"/>
      <c r="M7" s="3"/>
      <c r="N7" s="3"/>
      <c r="O7" s="3"/>
      <c r="P7" s="3"/>
      <c r="Q7" s="3"/>
    </row>
    <row r="8" spans="2:17" ht="24" x14ac:dyDescent="0.35">
      <c r="B8" s="54" t="s">
        <v>55</v>
      </c>
      <c r="C8" s="55"/>
      <c r="D8" s="55"/>
      <c r="E8" s="55"/>
      <c r="F8" s="104" t="s">
        <v>95</v>
      </c>
      <c r="G8" s="103"/>
      <c r="H8" s="36" t="s">
        <v>1</v>
      </c>
      <c r="J8" s="4"/>
      <c r="K8" s="4"/>
      <c r="L8" s="4"/>
      <c r="M8" s="4"/>
      <c r="N8" s="4"/>
      <c r="O8" s="4"/>
      <c r="P8" s="4"/>
      <c r="Q8" s="4"/>
    </row>
    <row r="9" spans="2:17" ht="22.5" customHeight="1" x14ac:dyDescent="0.35">
      <c r="B9" s="57" t="s">
        <v>472</v>
      </c>
      <c r="C9" s="58"/>
      <c r="D9" s="58"/>
      <c r="E9" s="58"/>
      <c r="F9" s="93" t="s">
        <v>127</v>
      </c>
      <c r="G9" s="92"/>
      <c r="H9" s="22" t="s">
        <v>85</v>
      </c>
      <c r="J9" s="3"/>
      <c r="K9" s="3"/>
      <c r="L9" s="3"/>
      <c r="M9" s="3"/>
      <c r="N9" s="3"/>
      <c r="O9" s="3"/>
      <c r="P9" s="3"/>
      <c r="Q9" s="3"/>
    </row>
    <row r="10" spans="2:17" ht="17.100000000000001" customHeight="1" x14ac:dyDescent="0.35">
      <c r="B10" s="82" t="s">
        <v>2</v>
      </c>
      <c r="C10" s="83"/>
      <c r="D10" s="83"/>
      <c r="E10" s="83"/>
      <c r="F10" s="83"/>
      <c r="G10" s="83"/>
      <c r="H10" s="84"/>
    </row>
    <row r="11" spans="2:17" ht="25.5" customHeight="1" x14ac:dyDescent="0.35">
      <c r="B11" s="16" t="s">
        <v>3</v>
      </c>
      <c r="C11" s="104" t="s">
        <v>4</v>
      </c>
      <c r="D11" s="103"/>
      <c r="E11" s="17" t="s">
        <v>5</v>
      </c>
      <c r="F11" s="17" t="s">
        <v>59</v>
      </c>
      <c r="G11" s="17" t="s">
        <v>6</v>
      </c>
      <c r="H11" s="6" t="s">
        <v>7</v>
      </c>
    </row>
    <row r="12" spans="2:17" ht="18.95" customHeight="1" x14ac:dyDescent="0.35">
      <c r="B12" s="20" t="s">
        <v>65</v>
      </c>
      <c r="C12" s="87" t="s">
        <v>139</v>
      </c>
      <c r="D12" s="86"/>
      <c r="E12" s="21" t="s">
        <v>65</v>
      </c>
      <c r="F12" s="21" t="s">
        <v>66</v>
      </c>
      <c r="G12" s="21" t="s">
        <v>138</v>
      </c>
      <c r="H12" s="5" t="s">
        <v>9</v>
      </c>
    </row>
    <row r="13" spans="2:17" ht="16.5" customHeight="1" x14ac:dyDescent="0.35">
      <c r="B13" s="153" t="s">
        <v>10</v>
      </c>
      <c r="C13" s="154"/>
      <c r="D13" s="154"/>
      <c r="E13" s="154"/>
      <c r="F13" s="155"/>
      <c r="G13" s="104" t="s">
        <v>11</v>
      </c>
      <c r="H13" s="84"/>
    </row>
    <row r="14" spans="2:17" ht="16.5" customHeight="1" x14ac:dyDescent="0.35">
      <c r="B14" s="9" t="s">
        <v>12</v>
      </c>
      <c r="C14" s="147" t="s">
        <v>13</v>
      </c>
      <c r="D14" s="148"/>
      <c r="E14" s="10" t="s">
        <v>14</v>
      </c>
      <c r="F14" s="17" t="s">
        <v>5</v>
      </c>
      <c r="G14" s="14" t="s">
        <v>15</v>
      </c>
      <c r="H14" s="6" t="s">
        <v>16</v>
      </c>
    </row>
    <row r="15" spans="2:17" ht="21" customHeight="1" x14ac:dyDescent="0.35">
      <c r="B15" s="7" t="s">
        <v>125</v>
      </c>
      <c r="C15" s="93" t="s">
        <v>137</v>
      </c>
      <c r="D15" s="92"/>
      <c r="E15" s="18" t="s">
        <v>18</v>
      </c>
      <c r="F15" s="18" t="s">
        <v>19</v>
      </c>
      <c r="G15" s="19" t="s">
        <v>17</v>
      </c>
      <c r="H15" s="22" t="s">
        <v>68</v>
      </c>
    </row>
    <row r="16" spans="2:17" ht="46.5" customHeight="1" x14ac:dyDescent="0.35">
      <c r="B16" s="156" t="s">
        <v>452</v>
      </c>
      <c r="C16" s="157"/>
      <c r="D16" s="157"/>
      <c r="E16" s="157"/>
      <c r="F16" s="104" t="s">
        <v>20</v>
      </c>
      <c r="G16" s="83"/>
      <c r="H16" s="84"/>
    </row>
    <row r="17" spans="2:9" ht="57.75" customHeight="1" x14ac:dyDescent="0.35">
      <c r="B17" s="72" t="s">
        <v>61</v>
      </c>
      <c r="C17" s="166"/>
      <c r="D17" s="166"/>
      <c r="E17" s="73"/>
      <c r="F17" s="55" t="s">
        <v>62</v>
      </c>
      <c r="G17" s="55"/>
      <c r="H17" s="6" t="s">
        <v>63</v>
      </c>
    </row>
    <row r="18" spans="2:9" ht="20.25" customHeight="1" x14ac:dyDescent="0.35">
      <c r="B18" s="85" t="s">
        <v>70</v>
      </c>
      <c r="C18" s="149"/>
      <c r="D18" s="149"/>
      <c r="E18" s="86"/>
      <c r="F18" s="68" t="s">
        <v>70</v>
      </c>
      <c r="G18" s="68"/>
      <c r="H18" s="5" t="s">
        <v>136</v>
      </c>
    </row>
    <row r="19" spans="2:9" ht="15.75" customHeight="1" x14ac:dyDescent="0.35">
      <c r="B19" s="82" t="s">
        <v>21</v>
      </c>
      <c r="C19" s="83"/>
      <c r="D19" s="83"/>
      <c r="E19" s="83"/>
      <c r="F19" s="83"/>
      <c r="G19" s="83"/>
      <c r="H19" s="84"/>
    </row>
    <row r="20" spans="2:9" ht="35.25" customHeight="1" x14ac:dyDescent="0.35">
      <c r="B20" s="90" t="s">
        <v>135</v>
      </c>
      <c r="C20" s="91"/>
      <c r="D20" s="91"/>
      <c r="E20" s="91"/>
      <c r="F20" s="91"/>
      <c r="G20" s="91"/>
      <c r="H20" s="111"/>
    </row>
    <row r="21" spans="2:9" ht="15.75" customHeight="1" x14ac:dyDescent="0.35">
      <c r="B21" s="82" t="s">
        <v>22</v>
      </c>
      <c r="C21" s="83"/>
      <c r="D21" s="83"/>
      <c r="E21" s="83"/>
      <c r="F21" s="83"/>
      <c r="G21" s="83"/>
      <c r="H21" s="84"/>
    </row>
    <row r="22" spans="2:9" ht="32.25" customHeight="1" x14ac:dyDescent="0.35">
      <c r="B22" s="90" t="s">
        <v>134</v>
      </c>
      <c r="C22" s="91"/>
      <c r="D22" s="91"/>
      <c r="E22" s="91"/>
      <c r="F22" s="91"/>
      <c r="G22" s="91"/>
      <c r="H22" s="111"/>
    </row>
    <row r="23" spans="2:9" ht="15.75" customHeight="1" x14ac:dyDescent="0.35">
      <c r="B23" s="82" t="s">
        <v>23</v>
      </c>
      <c r="C23" s="83"/>
      <c r="D23" s="83"/>
      <c r="E23" s="103"/>
      <c r="F23" s="104" t="s">
        <v>24</v>
      </c>
      <c r="G23" s="83"/>
      <c r="H23" s="84"/>
    </row>
    <row r="24" spans="2:9" ht="24.75" customHeight="1" x14ac:dyDescent="0.35">
      <c r="B24" s="90" t="s">
        <v>74</v>
      </c>
      <c r="C24" s="91"/>
      <c r="D24" s="91"/>
      <c r="E24" s="92"/>
      <c r="F24" s="93" t="s">
        <v>75</v>
      </c>
      <c r="G24" s="91"/>
      <c r="H24" s="111"/>
    </row>
    <row r="25" spans="2:9" x14ac:dyDescent="0.35">
      <c r="B25" s="82" t="s">
        <v>25</v>
      </c>
      <c r="C25" s="83"/>
      <c r="D25" s="83"/>
      <c r="E25" s="103"/>
      <c r="F25" s="104" t="s">
        <v>26</v>
      </c>
      <c r="G25" s="83"/>
      <c r="H25" s="84"/>
    </row>
    <row r="26" spans="2:9" ht="24" customHeight="1" x14ac:dyDescent="0.35">
      <c r="B26" s="82" t="s">
        <v>27</v>
      </c>
      <c r="C26" s="103"/>
      <c r="D26" s="104" t="s">
        <v>28</v>
      </c>
      <c r="E26" s="103"/>
      <c r="F26" s="17" t="s">
        <v>27</v>
      </c>
      <c r="G26" s="17" t="s">
        <v>29</v>
      </c>
      <c r="H26" s="15" t="s">
        <v>28</v>
      </c>
    </row>
    <row r="27" spans="2:9" x14ac:dyDescent="0.35">
      <c r="B27" s="145">
        <v>37600</v>
      </c>
      <c r="C27" s="146"/>
      <c r="D27" s="93">
        <v>2022</v>
      </c>
      <c r="E27" s="92"/>
      <c r="F27" s="40">
        <v>40000</v>
      </c>
      <c r="G27" s="13">
        <f>(F27-B27)/B27</f>
        <v>6.3829787234042548E-2</v>
      </c>
      <c r="H27" s="12">
        <v>2025</v>
      </c>
    </row>
    <row r="28" spans="2:9" ht="19.5" customHeight="1" x14ac:dyDescent="0.35">
      <c r="B28" s="142" t="s">
        <v>30</v>
      </c>
      <c r="C28" s="143"/>
      <c r="D28" s="143"/>
      <c r="E28" s="143"/>
      <c r="F28" s="143"/>
      <c r="G28" s="143"/>
      <c r="H28" s="144"/>
    </row>
    <row r="29" spans="2:9" ht="27" customHeight="1" x14ac:dyDescent="0.35">
      <c r="B29" s="82" t="s">
        <v>61</v>
      </c>
      <c r="C29" s="83"/>
      <c r="D29" s="83"/>
      <c r="E29" s="83"/>
      <c r="F29" s="83"/>
      <c r="G29" s="83"/>
      <c r="H29" s="84"/>
    </row>
    <row r="30" spans="2:9" ht="26.1" customHeight="1" x14ac:dyDescent="0.35">
      <c r="B30" s="75" t="s">
        <v>31</v>
      </c>
      <c r="C30" s="76"/>
      <c r="D30" s="77"/>
      <c r="E30" s="78" t="s">
        <v>32</v>
      </c>
      <c r="F30" s="79"/>
      <c r="G30" s="80" t="s">
        <v>33</v>
      </c>
      <c r="H30" s="81"/>
    </row>
    <row r="31" spans="2:9" ht="45.95" customHeight="1" x14ac:dyDescent="0.35">
      <c r="B31" s="90" t="s">
        <v>449</v>
      </c>
      <c r="C31" s="91"/>
      <c r="D31" s="92"/>
      <c r="E31" s="93" t="s">
        <v>105</v>
      </c>
      <c r="F31" s="92"/>
      <c r="G31" s="93" t="s">
        <v>106</v>
      </c>
      <c r="H31" s="92"/>
      <c r="I31" s="33"/>
    </row>
    <row r="32" spans="2:9" ht="15" customHeight="1" x14ac:dyDescent="0.35">
      <c r="B32" s="137" t="s">
        <v>34</v>
      </c>
      <c r="C32" s="138"/>
      <c r="D32" s="138"/>
      <c r="E32" s="138"/>
      <c r="F32" s="138"/>
      <c r="G32" s="138"/>
      <c r="H32" s="139"/>
    </row>
    <row r="33" spans="2:8" ht="99.75" customHeight="1" thickBot="1" x14ac:dyDescent="0.4">
      <c r="B33" s="131" t="s">
        <v>121</v>
      </c>
      <c r="C33" s="132"/>
      <c r="D33" s="132"/>
      <c r="E33" s="132"/>
      <c r="F33" s="132"/>
      <c r="G33" s="132"/>
      <c r="H33" s="133"/>
    </row>
    <row r="34" spans="2:8" ht="20.100000000000001" customHeight="1" thickBot="1" x14ac:dyDescent="0.4">
      <c r="B34" s="134" t="s">
        <v>35</v>
      </c>
      <c r="C34" s="135"/>
      <c r="D34" s="135"/>
      <c r="E34" s="135"/>
      <c r="F34" s="135"/>
      <c r="G34" s="135"/>
      <c r="H34" s="136"/>
    </row>
    <row r="35" spans="2:8" ht="27.95" customHeight="1" thickBot="1" x14ac:dyDescent="0.4">
      <c r="B35" s="11" t="s">
        <v>36</v>
      </c>
      <c r="C35" s="11" t="s">
        <v>37</v>
      </c>
      <c r="D35" s="39" t="s">
        <v>38</v>
      </c>
      <c r="E35" s="11" t="s">
        <v>94</v>
      </c>
      <c r="F35" s="11" t="s">
        <v>39</v>
      </c>
      <c r="G35" s="134" t="s">
        <v>40</v>
      </c>
      <c r="H35" s="136"/>
    </row>
    <row r="36" spans="2:8" ht="38.1" customHeight="1" thickBot="1" x14ac:dyDescent="0.4">
      <c r="B36" s="49">
        <v>0.92</v>
      </c>
      <c r="C36" s="50">
        <v>0.94</v>
      </c>
      <c r="D36" s="50" t="s">
        <v>468</v>
      </c>
      <c r="E36" s="50" t="s">
        <v>468</v>
      </c>
      <c r="F36" s="51">
        <v>0.46500000000000002</v>
      </c>
      <c r="G36" s="140"/>
      <c r="H36" s="141"/>
    </row>
    <row r="37" spans="2:8" ht="15.75" customHeight="1" x14ac:dyDescent="0.35">
      <c r="B37" s="137" t="s">
        <v>76</v>
      </c>
      <c r="C37" s="138"/>
      <c r="D37" s="138"/>
      <c r="E37" s="138"/>
      <c r="F37" s="138"/>
      <c r="G37" s="138"/>
      <c r="H37" s="139"/>
    </row>
    <row r="38" spans="2:8" ht="14.1" customHeight="1" x14ac:dyDescent="0.35">
      <c r="B38" s="82" t="s">
        <v>41</v>
      </c>
      <c r="C38" s="83"/>
      <c r="D38" s="83"/>
      <c r="E38" s="103"/>
      <c r="F38" s="104" t="s">
        <v>42</v>
      </c>
      <c r="G38" s="83"/>
      <c r="H38" s="84"/>
    </row>
    <row r="39" spans="2:8" ht="24.75" customHeight="1" x14ac:dyDescent="0.35">
      <c r="B39" s="90" t="s">
        <v>133</v>
      </c>
      <c r="C39" s="91"/>
      <c r="D39" s="91"/>
      <c r="E39" s="92"/>
      <c r="F39" s="93" t="s">
        <v>132</v>
      </c>
      <c r="G39" s="91"/>
      <c r="H39" s="111"/>
    </row>
    <row r="40" spans="2:8" ht="17.100000000000001" customHeight="1" x14ac:dyDescent="0.35">
      <c r="B40" s="82" t="s">
        <v>43</v>
      </c>
      <c r="C40" s="83"/>
      <c r="D40" s="83"/>
      <c r="E40" s="103"/>
      <c r="F40" s="104" t="s">
        <v>44</v>
      </c>
      <c r="G40" s="83"/>
      <c r="H40" s="84"/>
    </row>
    <row r="41" spans="2:8" ht="21" customHeight="1" x14ac:dyDescent="0.35">
      <c r="B41" s="90" t="s">
        <v>118</v>
      </c>
      <c r="C41" s="91"/>
      <c r="D41" s="91"/>
      <c r="E41" s="92"/>
      <c r="F41" s="93" t="s">
        <v>129</v>
      </c>
      <c r="G41" s="91"/>
      <c r="H41" s="111"/>
    </row>
    <row r="42" spans="2:8" ht="15" customHeight="1" x14ac:dyDescent="0.35">
      <c r="B42" s="82" t="s">
        <v>45</v>
      </c>
      <c r="C42" s="83"/>
      <c r="D42" s="83"/>
      <c r="E42" s="103"/>
      <c r="F42" s="104" t="s">
        <v>46</v>
      </c>
      <c r="G42" s="83"/>
      <c r="H42" s="84"/>
    </row>
    <row r="43" spans="2:8" ht="12.95" customHeight="1" x14ac:dyDescent="0.35">
      <c r="B43" s="90" t="s">
        <v>131</v>
      </c>
      <c r="C43" s="91"/>
      <c r="D43" s="91"/>
      <c r="E43" s="92"/>
      <c r="F43" s="93" t="s">
        <v>130</v>
      </c>
      <c r="G43" s="91"/>
      <c r="H43" s="111"/>
    </row>
    <row r="44" spans="2:8" ht="24" customHeight="1" x14ac:dyDescent="0.35">
      <c r="B44" s="82" t="s">
        <v>47</v>
      </c>
      <c r="C44" s="83"/>
      <c r="D44" s="83"/>
      <c r="E44" s="103"/>
      <c r="F44" s="104" t="s">
        <v>48</v>
      </c>
      <c r="G44" s="83"/>
      <c r="H44" s="84"/>
    </row>
    <row r="45" spans="2:8" ht="14.1" customHeight="1" x14ac:dyDescent="0.35">
      <c r="B45" s="93" t="s">
        <v>114</v>
      </c>
      <c r="C45" s="91"/>
      <c r="D45" s="91"/>
      <c r="E45" s="91"/>
      <c r="F45" s="93" t="s">
        <v>129</v>
      </c>
      <c r="G45" s="91"/>
      <c r="H45" s="111"/>
    </row>
    <row r="46" spans="2:8" ht="14.1" customHeight="1" x14ac:dyDescent="0.35">
      <c r="B46" s="128" t="s">
        <v>49</v>
      </c>
      <c r="C46" s="129"/>
      <c r="D46" s="129"/>
      <c r="E46" s="129"/>
      <c r="F46" s="129"/>
      <c r="G46" s="129"/>
      <c r="H46" s="130"/>
    </row>
    <row r="47" spans="2:8" ht="15.95" customHeight="1" x14ac:dyDescent="0.35">
      <c r="B47" s="90" t="s">
        <v>112</v>
      </c>
      <c r="C47" s="91"/>
      <c r="D47" s="91"/>
      <c r="E47" s="91"/>
      <c r="F47" s="91"/>
      <c r="G47" s="91"/>
      <c r="H47" s="111"/>
    </row>
    <row r="48" spans="2:8" ht="16.5" customHeight="1" x14ac:dyDescent="0.35">
      <c r="B48" s="82" t="s">
        <v>50</v>
      </c>
      <c r="C48" s="83"/>
      <c r="D48" s="83"/>
      <c r="E48" s="103"/>
      <c r="F48" s="104" t="s">
        <v>51</v>
      </c>
      <c r="G48" s="83"/>
      <c r="H48" s="84"/>
    </row>
    <row r="49" spans="2:8" ht="18.95" customHeight="1" x14ac:dyDescent="0.35">
      <c r="B49" s="90" t="s">
        <v>111</v>
      </c>
      <c r="C49" s="91"/>
      <c r="D49" s="91"/>
      <c r="E49" s="92"/>
      <c r="F49" s="93" t="s">
        <v>110</v>
      </c>
      <c r="G49" s="91"/>
      <c r="H49" s="111"/>
    </row>
    <row r="50" spans="2:8" ht="16.5" customHeight="1" x14ac:dyDescent="0.35">
      <c r="B50" s="82" t="s">
        <v>52</v>
      </c>
      <c r="C50" s="83"/>
      <c r="D50" s="83"/>
      <c r="E50" s="103"/>
      <c r="F50" s="104" t="s">
        <v>53</v>
      </c>
      <c r="G50" s="83"/>
      <c r="H50" s="84"/>
    </row>
    <row r="51" spans="2:8" ht="15" customHeight="1" thickBot="1" x14ac:dyDescent="0.4">
      <c r="B51" s="122" t="s">
        <v>109</v>
      </c>
      <c r="C51" s="123"/>
      <c r="D51" s="123"/>
      <c r="E51" s="124"/>
      <c r="F51" s="125" t="s">
        <v>108</v>
      </c>
      <c r="G51" s="126"/>
      <c r="H51" s="127"/>
    </row>
    <row r="52" spans="2:8" ht="38.25" customHeight="1" thickBot="1" x14ac:dyDescent="0.4">
      <c r="B52" s="105"/>
      <c r="C52" s="106"/>
      <c r="D52" s="106"/>
      <c r="E52" s="106"/>
      <c r="F52" s="106"/>
      <c r="G52" s="106"/>
      <c r="H52" s="107"/>
    </row>
    <row r="53" spans="2:8" ht="18" customHeight="1" thickBot="1" x14ac:dyDescent="0.4">
      <c r="B53" s="108" t="s">
        <v>54</v>
      </c>
      <c r="C53" s="109"/>
      <c r="D53" s="109"/>
      <c r="E53" s="109"/>
      <c r="F53" s="109"/>
      <c r="G53" s="109"/>
      <c r="H53" s="110"/>
    </row>
  </sheetData>
  <mergeCells count="76">
    <mergeCell ref="C11:D11"/>
    <mergeCell ref="B5:H5"/>
    <mergeCell ref="B6:H6"/>
    <mergeCell ref="B7:H7"/>
    <mergeCell ref="B8:E8"/>
    <mergeCell ref="B9:E9"/>
    <mergeCell ref="B10:H10"/>
    <mergeCell ref="F8:G8"/>
    <mergeCell ref="F9:G9"/>
    <mergeCell ref="B22:H22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20:H20"/>
    <mergeCell ref="B21:H21"/>
    <mergeCell ref="B17:E17"/>
    <mergeCell ref="B18:E18"/>
    <mergeCell ref="B23:E23"/>
    <mergeCell ref="F23:H23"/>
    <mergeCell ref="B24:E24"/>
    <mergeCell ref="F24:H24"/>
    <mergeCell ref="B25:E25"/>
    <mergeCell ref="F25:H25"/>
    <mergeCell ref="G35:H35"/>
    <mergeCell ref="B26:C26"/>
    <mergeCell ref="D26:E26"/>
    <mergeCell ref="B27:C27"/>
    <mergeCell ref="D27:E27"/>
    <mergeCell ref="B28:H28"/>
    <mergeCell ref="B32:H32"/>
    <mergeCell ref="B33:H33"/>
    <mergeCell ref="B34:H34"/>
    <mergeCell ref="B29:H29"/>
    <mergeCell ref="B30:D30"/>
    <mergeCell ref="E30:F30"/>
    <mergeCell ref="G30:H30"/>
    <mergeCell ref="B31:D31"/>
    <mergeCell ref="E31:F31"/>
    <mergeCell ref="G31:H31"/>
    <mergeCell ref="G36:H36"/>
    <mergeCell ref="B37:H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6:H46"/>
    <mergeCell ref="B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H52"/>
  </mergeCells>
  <conditionalFormatting sqref="B36:F36">
    <cfRule type="containsText" dxfId="111" priority="1" operator="containsText" text="NO DISPONIBLE">
      <formula>NOT(ISERROR(SEARCH("NO DISPONIBLE",B36)))</formula>
    </cfRule>
    <cfRule type="cellIs" dxfId="110" priority="2" stopIfTrue="1" operator="greaterThanOrEqual">
      <formula>0.7</formula>
    </cfRule>
    <cfRule type="cellIs" dxfId="109" priority="3" stopIfTrue="1" operator="between">
      <formula>0.5</formula>
      <formula>0.7</formula>
    </cfRule>
    <cfRule type="cellIs" dxfId="108" priority="4" stopIfTrue="1" operator="lessThanOrEqual">
      <formula>0.5</formula>
    </cfRule>
  </conditionalFormatting>
  <hyperlinks>
    <hyperlink ref="B51" r:id="rId1" xr:uid="{1D329013-D276-4E3B-9636-A67E3E8178F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1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C77D110-5BC8-47A7-8780-C46FD364A77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1.3.1.1.2.1'!B36:F36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8982-7BA1-47ED-98D2-C17743B533D9}">
  <sheetPr>
    <pageSetUpPr fitToPage="1"/>
  </sheetPr>
  <dimension ref="C1:R53"/>
  <sheetViews>
    <sheetView showGridLines="0" zoomScaleNormal="100" workbookViewId="0">
      <selection activeCell="G36" sqref="G36"/>
    </sheetView>
  </sheetViews>
  <sheetFormatPr baseColWidth="10" defaultColWidth="11.42578125" defaultRowHeight="18" x14ac:dyDescent="0.35"/>
  <cols>
    <col min="1" max="2" width="11.42578125" style="1"/>
    <col min="3" max="4" width="14.7109375" style="1" customWidth="1"/>
    <col min="5" max="6" width="12.42578125" style="1" customWidth="1"/>
    <col min="7" max="7" width="16.42578125" style="1" customWidth="1"/>
    <col min="8" max="8" width="13.42578125" style="1" customWidth="1"/>
    <col min="9" max="9" width="19" style="1" customWidth="1"/>
    <col min="10" max="10" width="64" style="1" customWidth="1"/>
    <col min="11" max="16384" width="11.42578125" style="1"/>
  </cols>
  <sheetData>
    <row r="1" spans="3:18" ht="18.75" thickBot="1" x14ac:dyDescent="0.4"/>
    <row r="2" spans="3:18" ht="37.5" customHeight="1" x14ac:dyDescent="0.35">
      <c r="C2" s="23"/>
      <c r="D2" s="24"/>
      <c r="E2" s="24"/>
      <c r="F2" s="24"/>
      <c r="G2" s="24"/>
      <c r="H2" s="24"/>
      <c r="I2" s="25"/>
    </row>
    <row r="3" spans="3:18" ht="37.5" customHeight="1" x14ac:dyDescent="0.35">
      <c r="C3" s="26"/>
      <c r="D3" s="27"/>
      <c r="E3" s="27"/>
      <c r="F3" s="27"/>
      <c r="G3" s="27"/>
      <c r="H3" s="27"/>
      <c r="I3" s="28"/>
    </row>
    <row r="4" spans="3:18" ht="18.75" thickBot="1" x14ac:dyDescent="0.4">
      <c r="C4" s="29"/>
      <c r="D4" s="30"/>
      <c r="E4" s="30"/>
      <c r="F4" s="30"/>
      <c r="G4" s="30"/>
      <c r="H4" s="30"/>
      <c r="I4" s="31"/>
    </row>
    <row r="5" spans="3:18" ht="27" customHeight="1" x14ac:dyDescent="0.35">
      <c r="C5" s="59" t="s">
        <v>464</v>
      </c>
      <c r="D5" s="60"/>
      <c r="E5" s="60"/>
      <c r="F5" s="60"/>
      <c r="G5" s="60"/>
      <c r="H5" s="60"/>
      <c r="I5" s="61"/>
      <c r="K5" s="2"/>
      <c r="L5" s="2"/>
      <c r="M5" s="2"/>
      <c r="N5" s="2"/>
      <c r="O5" s="2"/>
      <c r="P5" s="2"/>
      <c r="Q5" s="2"/>
      <c r="R5" s="2"/>
    </row>
    <row r="6" spans="3:18" ht="18.95" customHeight="1" x14ac:dyDescent="0.35">
      <c r="C6" s="82" t="s">
        <v>0</v>
      </c>
      <c r="D6" s="83"/>
      <c r="E6" s="83"/>
      <c r="F6" s="83"/>
      <c r="G6" s="83"/>
      <c r="H6" s="83"/>
      <c r="I6" s="84"/>
      <c r="K6" s="2"/>
      <c r="L6" s="2"/>
      <c r="M6" s="2"/>
      <c r="N6" s="2"/>
      <c r="O6" s="2"/>
      <c r="P6" s="2"/>
      <c r="Q6" s="2"/>
      <c r="R6" s="2"/>
    </row>
    <row r="7" spans="3:18" ht="18.95" customHeight="1" x14ac:dyDescent="0.35">
      <c r="C7" s="150" t="s">
        <v>147</v>
      </c>
      <c r="D7" s="151"/>
      <c r="E7" s="151"/>
      <c r="F7" s="151"/>
      <c r="G7" s="151"/>
      <c r="H7" s="151"/>
      <c r="I7" s="152"/>
      <c r="K7" s="3"/>
      <c r="L7" s="3"/>
      <c r="M7" s="3"/>
      <c r="N7" s="3"/>
      <c r="O7" s="3"/>
      <c r="P7" s="3"/>
      <c r="Q7" s="3"/>
      <c r="R7" s="3"/>
    </row>
    <row r="8" spans="3:18" ht="24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K8" s="4"/>
      <c r="L8" s="4"/>
      <c r="M8" s="4"/>
      <c r="N8" s="4"/>
      <c r="O8" s="4"/>
      <c r="P8" s="4"/>
      <c r="Q8" s="4"/>
      <c r="R8" s="4"/>
    </row>
    <row r="9" spans="3:18" ht="25.5" customHeight="1" x14ac:dyDescent="0.35">
      <c r="C9" s="57" t="s">
        <v>472</v>
      </c>
      <c r="D9" s="58"/>
      <c r="E9" s="58"/>
      <c r="F9" s="58"/>
      <c r="G9" s="93" t="s">
        <v>127</v>
      </c>
      <c r="H9" s="92"/>
      <c r="I9" s="22" t="s">
        <v>85</v>
      </c>
      <c r="K9" s="3"/>
      <c r="L9" s="3"/>
      <c r="M9" s="3"/>
      <c r="N9" s="3"/>
      <c r="O9" s="3"/>
      <c r="P9" s="3"/>
      <c r="Q9" s="3"/>
      <c r="R9" s="3"/>
    </row>
    <row r="10" spans="3:18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8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8" ht="18.95" customHeight="1" x14ac:dyDescent="0.35">
      <c r="C12" s="20" t="s">
        <v>65</v>
      </c>
      <c r="D12" s="87" t="s">
        <v>146</v>
      </c>
      <c r="E12" s="86"/>
      <c r="F12" s="21" t="s">
        <v>65</v>
      </c>
      <c r="G12" s="21" t="s">
        <v>66</v>
      </c>
      <c r="H12" s="21" t="s">
        <v>138</v>
      </c>
      <c r="I12" s="5" t="s">
        <v>9</v>
      </c>
    </row>
    <row r="13" spans="3:18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8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8" ht="21" customHeight="1" x14ac:dyDescent="0.35">
      <c r="C15" s="7" t="s">
        <v>125</v>
      </c>
      <c r="D15" s="93" t="s">
        <v>145</v>
      </c>
      <c r="E15" s="92"/>
      <c r="F15" s="18" t="s">
        <v>18</v>
      </c>
      <c r="G15" s="18" t="s">
        <v>19</v>
      </c>
      <c r="H15" s="19" t="s">
        <v>17</v>
      </c>
      <c r="I15" s="22" t="s">
        <v>68</v>
      </c>
    </row>
    <row r="16" spans="3:18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10" ht="57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10" ht="18" customHeight="1" x14ac:dyDescent="0.35">
      <c r="C18" s="85" t="s">
        <v>70</v>
      </c>
      <c r="D18" s="149"/>
      <c r="E18" s="149"/>
      <c r="F18" s="86"/>
      <c r="G18" s="68" t="s">
        <v>70</v>
      </c>
      <c r="H18" s="68"/>
      <c r="I18" s="5" t="s">
        <v>136</v>
      </c>
    </row>
    <row r="19" spans="3:10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10" ht="48" customHeight="1" x14ac:dyDescent="0.35">
      <c r="C20" s="90" t="s">
        <v>144</v>
      </c>
      <c r="D20" s="91"/>
      <c r="E20" s="91"/>
      <c r="F20" s="91"/>
      <c r="G20" s="91"/>
      <c r="H20" s="91"/>
      <c r="I20" s="111"/>
    </row>
    <row r="21" spans="3:10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10" ht="32.25" customHeight="1" x14ac:dyDescent="0.35">
      <c r="C22" s="90" t="s">
        <v>483</v>
      </c>
      <c r="D22" s="91"/>
      <c r="E22" s="91"/>
      <c r="F22" s="91"/>
      <c r="G22" s="91"/>
      <c r="H22" s="91"/>
      <c r="I22" s="111"/>
    </row>
    <row r="23" spans="3:10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10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10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10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10" x14ac:dyDescent="0.35">
      <c r="C27" s="145">
        <v>22200</v>
      </c>
      <c r="D27" s="146"/>
      <c r="E27" s="93">
        <v>2022</v>
      </c>
      <c r="F27" s="92"/>
      <c r="G27" s="40">
        <v>24000</v>
      </c>
      <c r="H27" s="13">
        <f>(G27-C27)/C27</f>
        <v>8.1081081081081086E-2</v>
      </c>
      <c r="I27" s="12">
        <v>2025</v>
      </c>
    </row>
    <row r="28" spans="3:10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10" ht="21.7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10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10" ht="45.9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  <c r="J31" s="33"/>
    </row>
    <row r="32" spans="3:10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99.75" customHeight="1" thickBot="1" x14ac:dyDescent="0.4">
      <c r="C33" s="131" t="s">
        <v>121</v>
      </c>
      <c r="D33" s="132"/>
      <c r="E33" s="132"/>
      <c r="F33" s="132"/>
      <c r="G33" s="132"/>
      <c r="H33" s="132"/>
      <c r="I33" s="133"/>
    </row>
    <row r="34" spans="3:9" ht="20.100000000000001" customHeight="1" thickBot="1" x14ac:dyDescent="0.4">
      <c r="C34" s="134" t="s">
        <v>35</v>
      </c>
      <c r="D34" s="135"/>
      <c r="E34" s="135"/>
      <c r="F34" s="135"/>
      <c r="G34" s="135"/>
      <c r="H34" s="135"/>
      <c r="I34" s="136"/>
    </row>
    <row r="35" spans="3:9" ht="27.95" customHeight="1" thickBot="1" x14ac:dyDescent="0.4">
      <c r="C35" s="11" t="s">
        <v>36</v>
      </c>
      <c r="D35" s="11" t="s">
        <v>37</v>
      </c>
      <c r="E35" s="39" t="s">
        <v>38</v>
      </c>
      <c r="F35" s="11" t="s">
        <v>94</v>
      </c>
      <c r="G35" s="11" t="s">
        <v>39</v>
      </c>
      <c r="H35" s="134" t="s">
        <v>40</v>
      </c>
      <c r="I35" s="136"/>
    </row>
    <row r="36" spans="3:9" ht="38.1" customHeight="1" thickBot="1" x14ac:dyDescent="0.4">
      <c r="C36" s="49">
        <v>0.93330000000000002</v>
      </c>
      <c r="D36" s="50">
        <v>0.95</v>
      </c>
      <c r="E36" s="50" t="s">
        <v>468</v>
      </c>
      <c r="F36" s="50" t="s">
        <v>468</v>
      </c>
      <c r="G36" s="51">
        <v>0.4708</v>
      </c>
      <c r="H36" s="140"/>
      <c r="I36" s="141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24.75" customHeight="1" x14ac:dyDescent="0.35">
      <c r="C39" s="90" t="s">
        <v>143</v>
      </c>
      <c r="D39" s="91"/>
      <c r="E39" s="91"/>
      <c r="F39" s="92"/>
      <c r="G39" s="93" t="s">
        <v>142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1" customHeight="1" x14ac:dyDescent="0.35">
      <c r="C41" s="90" t="s">
        <v>484</v>
      </c>
      <c r="D41" s="91"/>
      <c r="E41" s="91"/>
      <c r="F41" s="92"/>
      <c r="G41" s="93" t="s">
        <v>485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12.95" customHeight="1" x14ac:dyDescent="0.35">
      <c r="C43" s="90" t="s">
        <v>141</v>
      </c>
      <c r="D43" s="91"/>
      <c r="E43" s="91"/>
      <c r="F43" s="92"/>
      <c r="G43" s="93" t="s">
        <v>140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14.1" customHeight="1" x14ac:dyDescent="0.35">
      <c r="C45" s="93" t="s">
        <v>114</v>
      </c>
      <c r="D45" s="91"/>
      <c r="E45" s="91"/>
      <c r="F45" s="91"/>
      <c r="G45" s="93" t="s">
        <v>485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112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111</v>
      </c>
      <c r="D49" s="91"/>
      <c r="E49" s="91"/>
      <c r="F49" s="92"/>
      <c r="G49" s="93" t="s">
        <v>110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22" t="s">
        <v>109</v>
      </c>
      <c r="D51" s="123"/>
      <c r="E51" s="123"/>
      <c r="F51" s="124"/>
      <c r="G51" s="125" t="s">
        <v>108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C45:F45"/>
    <mergeCell ref="G45:I45"/>
    <mergeCell ref="C53:I53"/>
    <mergeCell ref="C46:I46"/>
    <mergeCell ref="C47:I47"/>
    <mergeCell ref="C48:F48"/>
    <mergeCell ref="G48:I48"/>
    <mergeCell ref="C49:F49"/>
    <mergeCell ref="G49:I49"/>
    <mergeCell ref="C50:F50"/>
    <mergeCell ref="G50:I50"/>
    <mergeCell ref="C51:F51"/>
    <mergeCell ref="G51:I51"/>
    <mergeCell ref="C52:I52"/>
    <mergeCell ref="C42:F42"/>
    <mergeCell ref="G42:I42"/>
    <mergeCell ref="C43:F43"/>
    <mergeCell ref="G43:I43"/>
    <mergeCell ref="C44:F44"/>
    <mergeCell ref="G44:I44"/>
    <mergeCell ref="C40:F40"/>
    <mergeCell ref="G40:I40"/>
    <mergeCell ref="C38:F38"/>
    <mergeCell ref="G38:I38"/>
    <mergeCell ref="C41:F41"/>
    <mergeCell ref="G41:I41"/>
    <mergeCell ref="C34:I34"/>
    <mergeCell ref="C37:I37"/>
    <mergeCell ref="H36:I36"/>
    <mergeCell ref="H35:I35"/>
    <mergeCell ref="C39:F39"/>
    <mergeCell ref="G39:I39"/>
    <mergeCell ref="C29:I29"/>
    <mergeCell ref="C30:E30"/>
    <mergeCell ref="F30:G30"/>
    <mergeCell ref="C32:I32"/>
    <mergeCell ref="C33:I33"/>
    <mergeCell ref="H30:I30"/>
    <mergeCell ref="C31:E31"/>
    <mergeCell ref="F31:G31"/>
    <mergeCell ref="H31:I31"/>
    <mergeCell ref="G24:I24"/>
    <mergeCell ref="C25:F25"/>
    <mergeCell ref="G25:I25"/>
    <mergeCell ref="C28:I28"/>
    <mergeCell ref="C26:D26"/>
    <mergeCell ref="E26:F26"/>
    <mergeCell ref="C27:D27"/>
    <mergeCell ref="E27:F27"/>
    <mergeCell ref="C24:F24"/>
    <mergeCell ref="G23:I23"/>
    <mergeCell ref="G16:I16"/>
    <mergeCell ref="G17:H17"/>
    <mergeCell ref="G18:H18"/>
    <mergeCell ref="C19:I19"/>
    <mergeCell ref="C20:I20"/>
    <mergeCell ref="C23:F23"/>
    <mergeCell ref="C17:F17"/>
    <mergeCell ref="C18:F18"/>
    <mergeCell ref="C22:I22"/>
    <mergeCell ref="D15:E15"/>
    <mergeCell ref="C16:F16"/>
    <mergeCell ref="D11:E11"/>
    <mergeCell ref="C10:I10"/>
    <mergeCell ref="C21:I21"/>
    <mergeCell ref="D12:E12"/>
    <mergeCell ref="C13:G13"/>
    <mergeCell ref="H13:I13"/>
    <mergeCell ref="D14:E14"/>
    <mergeCell ref="C5:I5"/>
    <mergeCell ref="C6:I6"/>
    <mergeCell ref="C7:I7"/>
    <mergeCell ref="C8:F8"/>
    <mergeCell ref="C9:F9"/>
    <mergeCell ref="G8:H8"/>
    <mergeCell ref="G9:H9"/>
  </mergeCells>
  <conditionalFormatting sqref="C36:G36">
    <cfRule type="containsText" dxfId="107" priority="1" operator="containsText" text="NO DISPONIBLE">
      <formula>NOT(ISERROR(SEARCH("NO DISPONIBLE",C36)))</formula>
    </cfRule>
    <cfRule type="cellIs" dxfId="106" priority="2" stopIfTrue="1" operator="greaterThanOrEqual">
      <formula>0.7</formula>
    </cfRule>
    <cfRule type="cellIs" dxfId="105" priority="3" stopIfTrue="1" operator="between">
      <formula>0.5</formula>
      <formula>0.7</formula>
    </cfRule>
    <cfRule type="cellIs" dxfId="104" priority="4" stopIfTrue="1" operator="lessThanOrEqual">
      <formula>0.5</formula>
    </cfRule>
  </conditionalFormatting>
  <hyperlinks>
    <hyperlink ref="C51" r:id="rId1" xr:uid="{C5BF9571-9420-45DA-A2D2-537D134161F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8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1C4AB85-EACE-4A79-BD0A-5C92C2C46A0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'CATASTRO A 1.3.1.1.2.2'!C36:G36</xm:f>
              <xm:sqref>H36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BF450-BD94-4AA0-AFB5-3A394B8E0F44}">
  <sheetPr>
    <pageSetUpPr fitToPage="1"/>
  </sheetPr>
  <dimension ref="C1:Q53"/>
  <sheetViews>
    <sheetView showGridLines="0" zoomScaleNormal="100" workbookViewId="0">
      <selection activeCell="C43" sqref="C43:F43"/>
    </sheetView>
  </sheetViews>
  <sheetFormatPr baseColWidth="10" defaultColWidth="11.42578125" defaultRowHeight="18" x14ac:dyDescent="0.35"/>
  <cols>
    <col min="1" max="2" width="11.42578125" style="1"/>
    <col min="3" max="8" width="14.7109375" style="1" customWidth="1"/>
    <col min="9" max="9" width="24.7109375" style="1" customWidth="1"/>
    <col min="10" max="16384" width="11.42578125" style="1"/>
  </cols>
  <sheetData>
    <row r="1" spans="3:17" ht="18.75" thickBot="1" x14ac:dyDescent="0.4"/>
    <row r="2" spans="3:17" ht="37.5" customHeight="1" x14ac:dyDescent="0.35">
      <c r="C2" s="23"/>
      <c r="D2" s="24"/>
      <c r="E2" s="24"/>
      <c r="F2" s="24"/>
      <c r="G2" s="24"/>
      <c r="H2" s="24"/>
      <c r="I2" s="25"/>
    </row>
    <row r="3" spans="3:17" ht="37.5" customHeight="1" x14ac:dyDescent="0.35">
      <c r="C3" s="26"/>
      <c r="D3" s="27"/>
      <c r="E3" s="27"/>
      <c r="F3" s="27"/>
      <c r="G3" s="27"/>
      <c r="H3" s="27"/>
      <c r="I3" s="28"/>
    </row>
    <row r="4" spans="3:17" ht="18.75" thickBot="1" x14ac:dyDescent="0.4">
      <c r="C4" s="29"/>
      <c r="D4" s="30"/>
      <c r="E4" s="30"/>
      <c r="F4" s="30"/>
      <c r="G4" s="30"/>
      <c r="H4" s="30"/>
      <c r="I4" s="31"/>
    </row>
    <row r="5" spans="3:17" ht="27" customHeight="1" x14ac:dyDescent="0.35">
      <c r="C5" s="59" t="s">
        <v>464</v>
      </c>
      <c r="D5" s="60"/>
      <c r="E5" s="60"/>
      <c r="F5" s="60"/>
      <c r="G5" s="60"/>
      <c r="H5" s="60"/>
      <c r="I5" s="61"/>
      <c r="J5" s="2"/>
      <c r="K5" s="2"/>
      <c r="L5" s="2"/>
      <c r="M5" s="2"/>
      <c r="N5" s="2"/>
      <c r="O5" s="2"/>
      <c r="P5" s="2"/>
      <c r="Q5" s="2"/>
    </row>
    <row r="6" spans="3:17" ht="18.95" customHeight="1" x14ac:dyDescent="0.35">
      <c r="C6" s="82" t="s">
        <v>0</v>
      </c>
      <c r="D6" s="83"/>
      <c r="E6" s="83"/>
      <c r="F6" s="83"/>
      <c r="G6" s="83"/>
      <c r="H6" s="83"/>
      <c r="I6" s="84"/>
      <c r="J6" s="2"/>
      <c r="K6" s="2"/>
      <c r="L6" s="2"/>
      <c r="M6" s="2"/>
      <c r="N6" s="2"/>
      <c r="O6" s="2"/>
      <c r="P6" s="2"/>
      <c r="Q6" s="2"/>
    </row>
    <row r="7" spans="3:17" ht="18.95" customHeight="1" x14ac:dyDescent="0.35">
      <c r="C7" s="150" t="s">
        <v>167</v>
      </c>
      <c r="D7" s="151"/>
      <c r="E7" s="151"/>
      <c r="F7" s="151"/>
      <c r="G7" s="151"/>
      <c r="H7" s="151"/>
      <c r="I7" s="152"/>
      <c r="J7" s="3"/>
      <c r="K7" s="3"/>
      <c r="L7" s="3"/>
      <c r="M7" s="3"/>
      <c r="N7" s="3"/>
      <c r="O7" s="3"/>
      <c r="P7" s="3"/>
      <c r="Q7" s="3"/>
    </row>
    <row r="8" spans="3:17" ht="24" x14ac:dyDescent="0.35">
      <c r="C8" s="54" t="s">
        <v>55</v>
      </c>
      <c r="D8" s="55"/>
      <c r="E8" s="55"/>
      <c r="F8" s="55"/>
      <c r="G8" s="104" t="s">
        <v>95</v>
      </c>
      <c r="H8" s="103"/>
      <c r="I8" s="36" t="s">
        <v>1</v>
      </c>
      <c r="J8" s="4"/>
      <c r="K8" s="4"/>
      <c r="L8" s="4"/>
      <c r="M8" s="4"/>
      <c r="N8" s="4"/>
      <c r="O8" s="4"/>
      <c r="P8" s="4"/>
      <c r="Q8" s="4"/>
    </row>
    <row r="9" spans="3:17" ht="32.25" customHeight="1" x14ac:dyDescent="0.35">
      <c r="C9" s="57" t="s">
        <v>472</v>
      </c>
      <c r="D9" s="58"/>
      <c r="E9" s="58"/>
      <c r="F9" s="58"/>
      <c r="G9" s="93" t="s">
        <v>166</v>
      </c>
      <c r="H9" s="92"/>
      <c r="I9" s="22" t="s">
        <v>64</v>
      </c>
      <c r="J9" s="3"/>
      <c r="K9" s="3"/>
      <c r="L9" s="3"/>
      <c r="M9" s="3"/>
      <c r="N9" s="3"/>
      <c r="O9" s="3"/>
      <c r="P9" s="3"/>
      <c r="Q9" s="3"/>
    </row>
    <row r="10" spans="3:17" ht="17.100000000000001" customHeight="1" x14ac:dyDescent="0.35">
      <c r="C10" s="82" t="s">
        <v>2</v>
      </c>
      <c r="D10" s="83"/>
      <c r="E10" s="83"/>
      <c r="F10" s="83"/>
      <c r="G10" s="83"/>
      <c r="H10" s="83"/>
      <c r="I10" s="84"/>
    </row>
    <row r="11" spans="3:17" ht="25.5" customHeight="1" x14ac:dyDescent="0.35">
      <c r="C11" s="16" t="s">
        <v>3</v>
      </c>
      <c r="D11" s="104" t="s">
        <v>4</v>
      </c>
      <c r="E11" s="103"/>
      <c r="F11" s="17" t="s">
        <v>5</v>
      </c>
      <c r="G11" s="17" t="s">
        <v>59</v>
      </c>
      <c r="H11" s="17" t="s">
        <v>6</v>
      </c>
      <c r="I11" s="6" t="s">
        <v>7</v>
      </c>
    </row>
    <row r="12" spans="3:17" ht="18.95" customHeight="1" x14ac:dyDescent="0.35">
      <c r="C12" s="20" t="s">
        <v>65</v>
      </c>
      <c r="D12" s="87" t="s">
        <v>165</v>
      </c>
      <c r="E12" s="86"/>
      <c r="F12" s="21" t="s">
        <v>65</v>
      </c>
      <c r="G12" s="21" t="s">
        <v>66</v>
      </c>
      <c r="H12" s="21" t="s">
        <v>70</v>
      </c>
      <c r="I12" s="5" t="s">
        <v>8</v>
      </c>
    </row>
    <row r="13" spans="3:17" ht="16.5" customHeight="1" x14ac:dyDescent="0.35">
      <c r="C13" s="153" t="s">
        <v>10</v>
      </c>
      <c r="D13" s="154"/>
      <c r="E13" s="154"/>
      <c r="F13" s="154"/>
      <c r="G13" s="155"/>
      <c r="H13" s="104" t="s">
        <v>11</v>
      </c>
      <c r="I13" s="84"/>
    </row>
    <row r="14" spans="3:17" ht="16.5" customHeight="1" x14ac:dyDescent="0.35">
      <c r="C14" s="9" t="s">
        <v>12</v>
      </c>
      <c r="D14" s="147" t="s">
        <v>13</v>
      </c>
      <c r="E14" s="148"/>
      <c r="F14" s="10" t="s">
        <v>14</v>
      </c>
      <c r="G14" s="17" t="s">
        <v>5</v>
      </c>
      <c r="H14" s="14" t="s">
        <v>15</v>
      </c>
      <c r="I14" s="6" t="s">
        <v>16</v>
      </c>
    </row>
    <row r="15" spans="3:17" ht="21" customHeight="1" x14ac:dyDescent="0.35">
      <c r="C15" s="7" t="s">
        <v>125</v>
      </c>
      <c r="D15" s="93" t="s">
        <v>164</v>
      </c>
      <c r="E15" s="92"/>
      <c r="F15" s="18" t="s">
        <v>163</v>
      </c>
      <c r="G15" s="18" t="s">
        <v>162</v>
      </c>
      <c r="H15" s="19" t="s">
        <v>137</v>
      </c>
      <c r="I15" s="22" t="s">
        <v>161</v>
      </c>
    </row>
    <row r="16" spans="3:17" ht="46.5" customHeight="1" x14ac:dyDescent="0.35">
      <c r="C16" s="156" t="s">
        <v>452</v>
      </c>
      <c r="D16" s="157"/>
      <c r="E16" s="157"/>
      <c r="F16" s="157"/>
      <c r="G16" s="104" t="s">
        <v>20</v>
      </c>
      <c r="H16" s="83"/>
      <c r="I16" s="84"/>
    </row>
    <row r="17" spans="3:9" ht="56.25" customHeight="1" x14ac:dyDescent="0.35">
      <c r="C17" s="72" t="s">
        <v>61</v>
      </c>
      <c r="D17" s="166"/>
      <c r="E17" s="166"/>
      <c r="F17" s="73"/>
      <c r="G17" s="55" t="s">
        <v>62</v>
      </c>
      <c r="H17" s="55"/>
      <c r="I17" s="6" t="s">
        <v>63</v>
      </c>
    </row>
    <row r="18" spans="3:9" ht="18" customHeight="1" x14ac:dyDescent="0.35">
      <c r="C18" s="85" t="s">
        <v>67</v>
      </c>
      <c r="D18" s="149"/>
      <c r="E18" s="149"/>
      <c r="F18" s="86"/>
      <c r="G18" s="68" t="s">
        <v>67</v>
      </c>
      <c r="H18" s="68"/>
      <c r="I18" s="5" t="s">
        <v>160</v>
      </c>
    </row>
    <row r="19" spans="3:9" ht="15.75" customHeight="1" x14ac:dyDescent="0.35">
      <c r="C19" s="82" t="s">
        <v>21</v>
      </c>
      <c r="D19" s="83"/>
      <c r="E19" s="83"/>
      <c r="F19" s="83"/>
      <c r="G19" s="83"/>
      <c r="H19" s="83"/>
      <c r="I19" s="84"/>
    </row>
    <row r="20" spans="3:9" ht="39" customHeight="1" x14ac:dyDescent="0.35">
      <c r="C20" s="90" t="s">
        <v>159</v>
      </c>
      <c r="D20" s="91"/>
      <c r="E20" s="91"/>
      <c r="F20" s="91"/>
      <c r="G20" s="91"/>
      <c r="H20" s="91"/>
      <c r="I20" s="111"/>
    </row>
    <row r="21" spans="3:9" ht="15.75" customHeight="1" x14ac:dyDescent="0.35">
      <c r="C21" s="82" t="s">
        <v>22</v>
      </c>
      <c r="D21" s="83"/>
      <c r="E21" s="83"/>
      <c r="F21" s="83"/>
      <c r="G21" s="83"/>
      <c r="H21" s="83"/>
      <c r="I21" s="84"/>
    </row>
    <row r="22" spans="3:9" ht="32.25" customHeight="1" x14ac:dyDescent="0.35">
      <c r="C22" s="90" t="s">
        <v>158</v>
      </c>
      <c r="D22" s="91"/>
      <c r="E22" s="91"/>
      <c r="F22" s="91"/>
      <c r="G22" s="91"/>
      <c r="H22" s="91"/>
      <c r="I22" s="111"/>
    </row>
    <row r="23" spans="3:9" ht="15.75" customHeight="1" x14ac:dyDescent="0.35">
      <c r="C23" s="82" t="s">
        <v>23</v>
      </c>
      <c r="D23" s="83"/>
      <c r="E23" s="83"/>
      <c r="F23" s="103"/>
      <c r="G23" s="104" t="s">
        <v>24</v>
      </c>
      <c r="H23" s="83"/>
      <c r="I23" s="84"/>
    </row>
    <row r="24" spans="3:9" ht="24.75" customHeight="1" x14ac:dyDescent="0.35">
      <c r="C24" s="90" t="s">
        <v>74</v>
      </c>
      <c r="D24" s="91"/>
      <c r="E24" s="91"/>
      <c r="F24" s="92"/>
      <c r="G24" s="93" t="s">
        <v>75</v>
      </c>
      <c r="H24" s="91"/>
      <c r="I24" s="111"/>
    </row>
    <row r="25" spans="3:9" x14ac:dyDescent="0.35">
      <c r="C25" s="82" t="s">
        <v>25</v>
      </c>
      <c r="D25" s="83"/>
      <c r="E25" s="83"/>
      <c r="F25" s="103"/>
      <c r="G25" s="104" t="s">
        <v>26</v>
      </c>
      <c r="H25" s="83"/>
      <c r="I25" s="84"/>
    </row>
    <row r="26" spans="3:9" ht="24" customHeight="1" x14ac:dyDescent="0.35">
      <c r="C26" s="82" t="s">
        <v>27</v>
      </c>
      <c r="D26" s="103"/>
      <c r="E26" s="104" t="s">
        <v>28</v>
      </c>
      <c r="F26" s="103"/>
      <c r="G26" s="17" t="s">
        <v>27</v>
      </c>
      <c r="H26" s="17" t="s">
        <v>29</v>
      </c>
      <c r="I26" s="15" t="s">
        <v>28</v>
      </c>
    </row>
    <row r="27" spans="3:9" x14ac:dyDescent="0.35">
      <c r="C27" s="162">
        <v>180</v>
      </c>
      <c r="D27" s="161"/>
      <c r="E27" s="93">
        <v>2022</v>
      </c>
      <c r="F27" s="92"/>
      <c r="G27" s="8">
        <v>180</v>
      </c>
      <c r="H27" s="13">
        <f>(G27-C27)/C27</f>
        <v>0</v>
      </c>
      <c r="I27" s="12">
        <v>2025</v>
      </c>
    </row>
    <row r="28" spans="3:9" ht="19.5" customHeight="1" x14ac:dyDescent="0.35">
      <c r="C28" s="142" t="s">
        <v>30</v>
      </c>
      <c r="D28" s="143"/>
      <c r="E28" s="143"/>
      <c r="F28" s="143"/>
      <c r="G28" s="143"/>
      <c r="H28" s="143"/>
      <c r="I28" s="144"/>
    </row>
    <row r="29" spans="3:9" ht="29.25" customHeight="1" x14ac:dyDescent="0.35">
      <c r="C29" s="82" t="s">
        <v>61</v>
      </c>
      <c r="D29" s="83"/>
      <c r="E29" s="83"/>
      <c r="F29" s="83"/>
      <c r="G29" s="83"/>
      <c r="H29" s="83"/>
      <c r="I29" s="84"/>
    </row>
    <row r="30" spans="3:9" ht="26.1" customHeight="1" x14ac:dyDescent="0.35">
      <c r="C30" s="75" t="s">
        <v>31</v>
      </c>
      <c r="D30" s="76"/>
      <c r="E30" s="77"/>
      <c r="F30" s="78" t="s">
        <v>32</v>
      </c>
      <c r="G30" s="79"/>
      <c r="H30" s="80" t="s">
        <v>33</v>
      </c>
      <c r="I30" s="81"/>
    </row>
    <row r="31" spans="3:9" ht="45.95" customHeight="1" x14ac:dyDescent="0.35">
      <c r="C31" s="90" t="s">
        <v>449</v>
      </c>
      <c r="D31" s="91"/>
      <c r="E31" s="92"/>
      <c r="F31" s="93" t="s">
        <v>105</v>
      </c>
      <c r="G31" s="92"/>
      <c r="H31" s="93" t="s">
        <v>106</v>
      </c>
      <c r="I31" s="92"/>
    </row>
    <row r="32" spans="3:9" ht="15" customHeight="1" x14ac:dyDescent="0.35">
      <c r="C32" s="137" t="s">
        <v>34</v>
      </c>
      <c r="D32" s="138"/>
      <c r="E32" s="138"/>
      <c r="F32" s="138"/>
      <c r="G32" s="138"/>
      <c r="H32" s="138"/>
      <c r="I32" s="139"/>
    </row>
    <row r="33" spans="3:9" ht="109.5" customHeight="1" x14ac:dyDescent="0.35">
      <c r="C33" s="173" t="s">
        <v>486</v>
      </c>
      <c r="D33" s="174"/>
      <c r="E33" s="174"/>
      <c r="F33" s="174"/>
      <c r="G33" s="174"/>
      <c r="H33" s="174"/>
      <c r="I33" s="175"/>
    </row>
    <row r="34" spans="3:9" ht="20.100000000000001" customHeight="1" x14ac:dyDescent="0.35">
      <c r="C34" s="54" t="s">
        <v>35</v>
      </c>
      <c r="D34" s="55"/>
      <c r="E34" s="55"/>
      <c r="F34" s="55"/>
      <c r="G34" s="55"/>
      <c r="H34" s="55"/>
      <c r="I34" s="56"/>
    </row>
    <row r="35" spans="3:9" ht="27.95" customHeight="1" thickBot="1" x14ac:dyDescent="0.4">
      <c r="C35" s="38" t="s">
        <v>36</v>
      </c>
      <c r="D35" s="17" t="s">
        <v>37</v>
      </c>
      <c r="E35" s="17" t="s">
        <v>38</v>
      </c>
      <c r="F35" s="17" t="s">
        <v>94</v>
      </c>
      <c r="G35" s="17" t="s">
        <v>39</v>
      </c>
      <c r="H35" s="55" t="s">
        <v>40</v>
      </c>
      <c r="I35" s="56"/>
    </row>
    <row r="36" spans="3:9" ht="38.1" customHeight="1" thickBot="1" x14ac:dyDescent="0.4">
      <c r="C36" s="49">
        <v>1</v>
      </c>
      <c r="D36" s="50">
        <v>1</v>
      </c>
      <c r="E36" s="50" t="s">
        <v>468</v>
      </c>
      <c r="F36" s="50" t="s">
        <v>468</v>
      </c>
      <c r="G36" s="51">
        <v>0.5</v>
      </c>
      <c r="H36" s="58"/>
      <c r="I36" s="88"/>
    </row>
    <row r="37" spans="3:9" ht="15.75" customHeight="1" x14ac:dyDescent="0.35">
      <c r="C37" s="137" t="s">
        <v>76</v>
      </c>
      <c r="D37" s="138"/>
      <c r="E37" s="138"/>
      <c r="F37" s="138"/>
      <c r="G37" s="138"/>
      <c r="H37" s="138"/>
      <c r="I37" s="139"/>
    </row>
    <row r="38" spans="3:9" ht="14.1" customHeight="1" x14ac:dyDescent="0.35">
      <c r="C38" s="82" t="s">
        <v>41</v>
      </c>
      <c r="D38" s="83"/>
      <c r="E38" s="83"/>
      <c r="F38" s="103"/>
      <c r="G38" s="104" t="s">
        <v>42</v>
      </c>
      <c r="H38" s="83"/>
      <c r="I38" s="84"/>
    </row>
    <row r="39" spans="3:9" ht="30" customHeight="1" x14ac:dyDescent="0.35">
      <c r="C39" s="90" t="s">
        <v>157</v>
      </c>
      <c r="D39" s="91"/>
      <c r="E39" s="91"/>
      <c r="F39" s="92"/>
      <c r="G39" s="93" t="s">
        <v>156</v>
      </c>
      <c r="H39" s="91"/>
      <c r="I39" s="111"/>
    </row>
    <row r="40" spans="3:9" ht="17.100000000000001" customHeight="1" x14ac:dyDescent="0.35">
      <c r="C40" s="82" t="s">
        <v>43</v>
      </c>
      <c r="D40" s="83"/>
      <c r="E40" s="83"/>
      <c r="F40" s="103"/>
      <c r="G40" s="104" t="s">
        <v>44</v>
      </c>
      <c r="H40" s="83"/>
      <c r="I40" s="84"/>
    </row>
    <row r="41" spans="3:9" ht="26.25" customHeight="1" x14ac:dyDescent="0.35">
      <c r="C41" s="90" t="s">
        <v>488</v>
      </c>
      <c r="D41" s="91"/>
      <c r="E41" s="91"/>
      <c r="F41" s="92"/>
      <c r="G41" s="93" t="s">
        <v>153</v>
      </c>
      <c r="H41" s="91"/>
      <c r="I41" s="111"/>
    </row>
    <row r="42" spans="3:9" ht="15" customHeight="1" x14ac:dyDescent="0.35">
      <c r="C42" s="82" t="s">
        <v>45</v>
      </c>
      <c r="D42" s="83"/>
      <c r="E42" s="83"/>
      <c r="F42" s="103"/>
      <c r="G42" s="104" t="s">
        <v>46</v>
      </c>
      <c r="H42" s="83"/>
      <c r="I42" s="84"/>
    </row>
    <row r="43" spans="3:9" ht="22.5" customHeight="1" x14ac:dyDescent="0.35">
      <c r="C43" s="90" t="s">
        <v>155</v>
      </c>
      <c r="D43" s="91"/>
      <c r="E43" s="91"/>
      <c r="F43" s="92"/>
      <c r="G43" s="93" t="s">
        <v>154</v>
      </c>
      <c r="H43" s="91"/>
      <c r="I43" s="111"/>
    </row>
    <row r="44" spans="3:9" ht="24" customHeight="1" x14ac:dyDescent="0.35">
      <c r="C44" s="82" t="s">
        <v>47</v>
      </c>
      <c r="D44" s="83"/>
      <c r="E44" s="83"/>
      <c r="F44" s="103"/>
      <c r="G44" s="104" t="s">
        <v>48</v>
      </c>
      <c r="H44" s="83"/>
      <c r="I44" s="84"/>
    </row>
    <row r="45" spans="3:9" ht="24.75" customHeight="1" x14ac:dyDescent="0.35">
      <c r="C45" s="90" t="s">
        <v>488</v>
      </c>
      <c r="D45" s="91"/>
      <c r="E45" s="91"/>
      <c r="F45" s="91"/>
      <c r="G45" s="93" t="s">
        <v>153</v>
      </c>
      <c r="H45" s="91"/>
      <c r="I45" s="111"/>
    </row>
    <row r="46" spans="3:9" ht="14.1" customHeight="1" x14ac:dyDescent="0.35">
      <c r="C46" s="128" t="s">
        <v>49</v>
      </c>
      <c r="D46" s="129"/>
      <c r="E46" s="129"/>
      <c r="F46" s="129"/>
      <c r="G46" s="129"/>
      <c r="H46" s="129"/>
      <c r="I46" s="130"/>
    </row>
    <row r="47" spans="3:9" ht="15.95" customHeight="1" x14ac:dyDescent="0.35">
      <c r="C47" s="90" t="s">
        <v>152</v>
      </c>
      <c r="D47" s="91"/>
      <c r="E47" s="91"/>
      <c r="F47" s="91"/>
      <c r="G47" s="91"/>
      <c r="H47" s="91"/>
      <c r="I47" s="111"/>
    </row>
    <row r="48" spans="3:9" ht="16.5" customHeight="1" x14ac:dyDescent="0.35">
      <c r="C48" s="82" t="s">
        <v>50</v>
      </c>
      <c r="D48" s="83"/>
      <c r="E48" s="83"/>
      <c r="F48" s="103"/>
      <c r="G48" s="104" t="s">
        <v>51</v>
      </c>
      <c r="H48" s="83"/>
      <c r="I48" s="84"/>
    </row>
    <row r="49" spans="3:9" ht="18.95" customHeight="1" x14ac:dyDescent="0.35">
      <c r="C49" s="90" t="s">
        <v>151</v>
      </c>
      <c r="D49" s="91"/>
      <c r="E49" s="91"/>
      <c r="F49" s="92"/>
      <c r="G49" s="93" t="s">
        <v>150</v>
      </c>
      <c r="H49" s="91"/>
      <c r="I49" s="111"/>
    </row>
    <row r="50" spans="3:9" ht="16.5" customHeight="1" x14ac:dyDescent="0.35">
      <c r="C50" s="82" t="s">
        <v>52</v>
      </c>
      <c r="D50" s="83"/>
      <c r="E50" s="83"/>
      <c r="F50" s="103"/>
      <c r="G50" s="104" t="s">
        <v>53</v>
      </c>
      <c r="H50" s="83"/>
      <c r="I50" s="84"/>
    </row>
    <row r="51" spans="3:9" ht="15" customHeight="1" thickBot="1" x14ac:dyDescent="0.4">
      <c r="C51" s="176" t="s">
        <v>149</v>
      </c>
      <c r="D51" s="177"/>
      <c r="E51" s="177"/>
      <c r="F51" s="178"/>
      <c r="G51" s="125" t="s">
        <v>148</v>
      </c>
      <c r="H51" s="126"/>
      <c r="I51" s="127"/>
    </row>
    <row r="52" spans="3:9" ht="38.25" customHeight="1" thickBot="1" x14ac:dyDescent="0.4">
      <c r="C52" s="105"/>
      <c r="D52" s="106"/>
      <c r="E52" s="106"/>
      <c r="F52" s="106"/>
      <c r="G52" s="106"/>
      <c r="H52" s="106"/>
      <c r="I52" s="107"/>
    </row>
    <row r="53" spans="3:9" ht="18" customHeight="1" thickBot="1" x14ac:dyDescent="0.4">
      <c r="C53" s="108" t="s">
        <v>54</v>
      </c>
      <c r="D53" s="109"/>
      <c r="E53" s="109"/>
      <c r="F53" s="109"/>
      <c r="G53" s="109"/>
      <c r="H53" s="109"/>
      <c r="I53" s="110"/>
    </row>
  </sheetData>
  <mergeCells count="76">
    <mergeCell ref="C52:I52"/>
    <mergeCell ref="C53:I53"/>
    <mergeCell ref="C49:F49"/>
    <mergeCell ref="G49:I49"/>
    <mergeCell ref="C50:F50"/>
    <mergeCell ref="G50:I50"/>
    <mergeCell ref="C51:F51"/>
    <mergeCell ref="G51:I51"/>
    <mergeCell ref="C45:F45"/>
    <mergeCell ref="G45:I45"/>
    <mergeCell ref="C46:I46"/>
    <mergeCell ref="C47:I47"/>
    <mergeCell ref="C48:F48"/>
    <mergeCell ref="G48:I48"/>
    <mergeCell ref="C42:F42"/>
    <mergeCell ref="G42:I42"/>
    <mergeCell ref="C43:F43"/>
    <mergeCell ref="G43:I43"/>
    <mergeCell ref="C44:F44"/>
    <mergeCell ref="G44:I44"/>
    <mergeCell ref="C39:F39"/>
    <mergeCell ref="G39:I39"/>
    <mergeCell ref="C40:F40"/>
    <mergeCell ref="G40:I40"/>
    <mergeCell ref="C41:F41"/>
    <mergeCell ref="G41:I41"/>
    <mergeCell ref="C33:I33"/>
    <mergeCell ref="C34:I34"/>
    <mergeCell ref="C37:I37"/>
    <mergeCell ref="C38:F38"/>
    <mergeCell ref="G38:I38"/>
    <mergeCell ref="H35:I35"/>
    <mergeCell ref="H36:I36"/>
    <mergeCell ref="C32:I32"/>
    <mergeCell ref="C24:F24"/>
    <mergeCell ref="G24:I24"/>
    <mergeCell ref="C25:F25"/>
    <mergeCell ref="G25:I25"/>
    <mergeCell ref="C26:D26"/>
    <mergeCell ref="E27:F27"/>
    <mergeCell ref="C28:I28"/>
    <mergeCell ref="C29:I29"/>
    <mergeCell ref="C30:E30"/>
    <mergeCell ref="F30:G30"/>
    <mergeCell ref="H30:I30"/>
    <mergeCell ref="C31:E31"/>
    <mergeCell ref="F31:G31"/>
    <mergeCell ref="H31:I31"/>
    <mergeCell ref="G9:H9"/>
    <mergeCell ref="C27:D27"/>
    <mergeCell ref="C19:I19"/>
    <mergeCell ref="C20:I20"/>
    <mergeCell ref="C21:I21"/>
    <mergeCell ref="C22:I22"/>
    <mergeCell ref="C23:F23"/>
    <mergeCell ref="G23:I23"/>
    <mergeCell ref="H13:I13"/>
    <mergeCell ref="C9:F9"/>
    <mergeCell ref="C10:I10"/>
    <mergeCell ref="D14:E14"/>
    <mergeCell ref="D15:E15"/>
    <mergeCell ref="D11:E11"/>
    <mergeCell ref="D12:E12"/>
    <mergeCell ref="E26:F26"/>
    <mergeCell ref="C5:I5"/>
    <mergeCell ref="C6:I6"/>
    <mergeCell ref="C7:I7"/>
    <mergeCell ref="C8:F8"/>
    <mergeCell ref="G8:H8"/>
    <mergeCell ref="C13:G13"/>
    <mergeCell ref="C16:F16"/>
    <mergeCell ref="G16:I16"/>
    <mergeCell ref="G17:H17"/>
    <mergeCell ref="G18:H18"/>
    <mergeCell ref="C17:F17"/>
    <mergeCell ref="C18:F18"/>
  </mergeCells>
  <conditionalFormatting sqref="C36:G36">
    <cfRule type="containsText" dxfId="103" priority="1" operator="containsText" text="NO DISPONIBLE">
      <formula>NOT(ISERROR(SEARCH("NO DISPONIBLE",C36)))</formula>
    </cfRule>
    <cfRule type="cellIs" dxfId="102" priority="2" stopIfTrue="1" operator="greaterThanOrEqual">
      <formula>0.7</formula>
    </cfRule>
    <cfRule type="cellIs" dxfId="101" priority="3" stopIfTrue="1" operator="between">
      <formula>0.5</formula>
      <formula>0.7</formula>
    </cfRule>
    <cfRule type="cellIs" dxfId="100" priority="4" stopIfTrue="1" operator="lessThanOrEqual">
      <formula>0.5</formula>
    </cfRule>
  </conditionalFormatting>
  <hyperlinks>
    <hyperlink ref="C51" r:id="rId1" xr:uid="{8BC03CF2-1D1D-4CBF-91E5-33CE3A1FF37F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0" fitToWidth="0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0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'COMERCIO C 1.3.1.1.3.'!C36:G36</xm:f>
              <xm:sqref>H36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34</vt:i4>
      </vt:variant>
    </vt:vector>
  </HeadingPairs>
  <TitlesOfParts>
    <vt:vector size="68" baseType="lpstr">
      <vt:lpstr>FID FIN</vt:lpstr>
      <vt:lpstr>FID ASCENDENTE PROPÓSITO</vt:lpstr>
      <vt:lpstr>TESORERÍA C 1.3.1.1.1</vt:lpstr>
      <vt:lpstr>TESORERÍA A 1.3.1.1.1.1</vt:lpstr>
      <vt:lpstr>TESORERÍA A 1.3.1.1.1.2</vt:lpstr>
      <vt:lpstr>CATASTRO C 1.3.1.1.2</vt:lpstr>
      <vt:lpstr>CATASTRO A 1.3.1.1.2.1</vt:lpstr>
      <vt:lpstr>CATASTRO A 1.3.1.1.2.2</vt:lpstr>
      <vt:lpstr>COMERCIO C 1.3.1.1.3.</vt:lpstr>
      <vt:lpstr>COMERCIO A 1.3.1.1.3.1</vt:lpstr>
      <vt:lpstr>COMERCIO A 1.3.1.1.3.2</vt:lpstr>
      <vt:lpstr>CONTABILIDAD C. 1.3.1.1.4</vt:lpstr>
      <vt:lpstr>CONTABILIDAD A 1.3.1.1.4.1</vt:lpstr>
      <vt:lpstr>CONTABILIDAD A 1.3.1.1.4.2</vt:lpstr>
      <vt:lpstr>CONTABILIDAD A 1.3.1.1.4.3</vt:lpstr>
      <vt:lpstr>FINANCIERA C 1.3.1.1.5</vt:lpstr>
      <vt:lpstr>FINANCIERA A 1.3.1.1.5.1</vt:lpstr>
      <vt:lpstr>FINANCIERA A 1.3.1.1.5.2</vt:lpstr>
      <vt:lpstr>FINANCIERA A 1.3.1.1.5.3</vt:lpstr>
      <vt:lpstr>ZOFEMAT C 1.3.1.1.6</vt:lpstr>
      <vt:lpstr>ZOFEMAT A 1.3.1.1.6.1</vt:lpstr>
      <vt:lpstr>FISCALIZACIÓN C 1.3.1.1.7</vt:lpstr>
      <vt:lpstr>FISCALIZACIÓN A 1.3.1.1.7.1</vt:lpstr>
      <vt:lpstr>ING COORD C 1.3.1.1.8</vt:lpstr>
      <vt:lpstr>ING COORD A 1.3.1.1.8.1</vt:lpstr>
      <vt:lpstr>ING COORD A 1.3.1.1.8.2</vt:lpstr>
      <vt:lpstr>EGRESOS C 1.3.1.1.9</vt:lpstr>
      <vt:lpstr>EGRESOS A 1.3.1.1.9.1</vt:lpstr>
      <vt:lpstr>EGRESOS A 1.3.1.1.9.2</vt:lpstr>
      <vt:lpstr>EGRESOS A 1.3.1.1.9.3</vt:lpstr>
      <vt:lpstr>INGRESOS C 1.3.1.1.10</vt:lpstr>
      <vt:lpstr>INGRESOS A 1.3.1.1.10.1</vt:lpstr>
      <vt:lpstr>INGRESOS A 1.3.1.1.10.2</vt:lpstr>
      <vt:lpstr>INGRESOS A 1.3.1.1.10.3</vt:lpstr>
      <vt:lpstr>'CATASTRO A 1.3.1.1.2.1'!Área_de_impresión</vt:lpstr>
      <vt:lpstr>'CATASTRO A 1.3.1.1.2.2'!Área_de_impresión</vt:lpstr>
      <vt:lpstr>'CATASTRO C 1.3.1.1.2'!Área_de_impresión</vt:lpstr>
      <vt:lpstr>'COMERCIO A 1.3.1.1.3.1'!Área_de_impresión</vt:lpstr>
      <vt:lpstr>'COMERCIO A 1.3.1.1.3.2'!Área_de_impresión</vt:lpstr>
      <vt:lpstr>'COMERCIO C 1.3.1.1.3.'!Área_de_impresión</vt:lpstr>
      <vt:lpstr>'CONTABILIDAD A 1.3.1.1.4.1'!Área_de_impresión</vt:lpstr>
      <vt:lpstr>'CONTABILIDAD A 1.3.1.1.4.2'!Área_de_impresión</vt:lpstr>
      <vt:lpstr>'CONTABILIDAD A 1.3.1.1.4.3'!Área_de_impresión</vt:lpstr>
      <vt:lpstr>'CONTABILIDAD C. 1.3.1.1.4'!Área_de_impresión</vt:lpstr>
      <vt:lpstr>'EGRESOS A 1.3.1.1.9.1'!Área_de_impresión</vt:lpstr>
      <vt:lpstr>'EGRESOS A 1.3.1.1.9.2'!Área_de_impresión</vt:lpstr>
      <vt:lpstr>'EGRESOS A 1.3.1.1.9.3'!Área_de_impresión</vt:lpstr>
      <vt:lpstr>'EGRESOS C 1.3.1.1.9'!Área_de_impresión</vt:lpstr>
      <vt:lpstr>'FID ASCENDENTE PROPÓSITO'!Área_de_impresión</vt:lpstr>
      <vt:lpstr>'FID FIN'!Área_de_impresión</vt:lpstr>
      <vt:lpstr>'FINANCIERA A 1.3.1.1.5.1'!Área_de_impresión</vt:lpstr>
      <vt:lpstr>'FINANCIERA A 1.3.1.1.5.2'!Área_de_impresión</vt:lpstr>
      <vt:lpstr>'FINANCIERA A 1.3.1.1.5.3'!Área_de_impresión</vt:lpstr>
      <vt:lpstr>'FINANCIERA C 1.3.1.1.5'!Área_de_impresión</vt:lpstr>
      <vt:lpstr>'FISCALIZACIÓN A 1.3.1.1.7.1'!Área_de_impresión</vt:lpstr>
      <vt:lpstr>'FISCALIZACIÓN C 1.3.1.1.7'!Área_de_impresión</vt:lpstr>
      <vt:lpstr>'ING COORD A 1.3.1.1.8.1'!Área_de_impresión</vt:lpstr>
      <vt:lpstr>'ING COORD A 1.3.1.1.8.2'!Área_de_impresión</vt:lpstr>
      <vt:lpstr>'ING COORD C 1.3.1.1.8'!Área_de_impresión</vt:lpstr>
      <vt:lpstr>'INGRESOS A 1.3.1.1.10.1'!Área_de_impresión</vt:lpstr>
      <vt:lpstr>'INGRESOS A 1.3.1.1.10.2'!Área_de_impresión</vt:lpstr>
      <vt:lpstr>'INGRESOS A 1.3.1.1.10.3'!Área_de_impresión</vt:lpstr>
      <vt:lpstr>'INGRESOS C 1.3.1.1.10'!Área_de_impresión</vt:lpstr>
      <vt:lpstr>'TESORERÍA A 1.3.1.1.1.1'!Área_de_impresión</vt:lpstr>
      <vt:lpstr>'TESORERÍA A 1.3.1.1.1.2'!Área_de_impresión</vt:lpstr>
      <vt:lpstr>'TESORERÍA C 1.3.1.1.1'!Área_de_impresión</vt:lpstr>
      <vt:lpstr>'ZOFEMAT A 1.3.1.1.6.1'!Área_de_impresión</vt:lpstr>
      <vt:lpstr>'ZOFEMAT C 1.3.1.1.6'!Área_de_impresión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Susana Chan May</cp:lastModifiedBy>
  <cp:revision/>
  <cp:lastPrinted>2025-07-22T17:29:55Z</cp:lastPrinted>
  <dcterms:created xsi:type="dcterms:W3CDTF">2021-02-17T19:36:04Z</dcterms:created>
  <dcterms:modified xsi:type="dcterms:W3CDTF">2025-07-22T17:33:09Z</dcterms:modified>
  <cp:category/>
  <cp:contentStatus/>
</cp:coreProperties>
</file>