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https://d.docs.live.net/850b12bc77e1a9a2/2 trim 25/Secretaría General/FID/"/>
    </mc:Choice>
  </mc:AlternateContent>
  <xr:revisionPtr revIDLastSave="25" documentId="13_ncr:1_{F85F490C-1337-BA46-9CF8-5061AF807368}" xr6:coauthVersionLast="47" xr6:coauthVersionMax="47" xr10:uidLastSave="{1AB59E36-6F59-E44F-9297-44AB2A8E4E71}"/>
  <bookViews>
    <workbookView xWindow="0" yWindow="760" windowWidth="29400" windowHeight="17160" firstSheet="15" xr2:uid="{00000000-000D-0000-FFFF-FFFF00000000}"/>
  </bookViews>
  <sheets>
    <sheet name="FIN" sheetId="192" r:id="rId1"/>
    <sheet name="3.1.1.1.2" sheetId="57" r:id="rId2"/>
    <sheet name="3.1.1.1.1.2.1" sheetId="62" r:id="rId3"/>
    <sheet name="3.2.1.1.1.2.2" sheetId="63" r:id="rId4"/>
    <sheet name="C. 3.1.1.1.3" sheetId="95" r:id="rId5"/>
    <sheet name="A. 3.1.1.1.3.1" sheetId="96" r:id="rId6"/>
    <sheet name="A. 3.1.1.1.3.2" sheetId="97" r:id="rId7"/>
    <sheet name="A. 3.1.1.1.3.3" sheetId="98" r:id="rId8"/>
    <sheet name="3.1.1.1.4 COMPONENTE" sheetId="99" r:id="rId9"/>
    <sheet name="3.1.1.1.4.1 ACTIVIDAD" sheetId="100" r:id="rId10"/>
    <sheet name="3.2.1.1.4.2 ACTIVIDAD (2)" sheetId="101" r:id="rId11"/>
    <sheet name="3.2.1.1.4.3" sheetId="102" r:id="rId12"/>
    <sheet name="3.2.1.1.4.4" sheetId="103" r:id="rId13"/>
    <sheet name="3.1.1.1.5 COMPONENTE" sheetId="104" r:id="rId14"/>
    <sheet name="3.1.1.1.5.1 ACTIVIDAD" sheetId="105" r:id="rId15"/>
    <sheet name="3.1.1.1.5.2 ACTIVIDAD" sheetId="106" r:id="rId16"/>
    <sheet name="3.1.1.1.5.3 ACTIVIDAD" sheetId="107" r:id="rId17"/>
    <sheet name="C-3.1.1.1.6" sheetId="108" r:id="rId18"/>
    <sheet name="A- 3.1.1.1.6.1" sheetId="109" r:id="rId19"/>
    <sheet name="A-3.1.1.1.6.2" sheetId="110" r:id="rId20"/>
    <sheet name="A-3.1.1.1.6.3" sheetId="111" r:id="rId21"/>
    <sheet name="3.1.1.1.7" sheetId="112" r:id="rId22"/>
    <sheet name="3.1.1.1.7.1" sheetId="113" r:id="rId23"/>
    <sheet name="3.1.1.1.7.2" sheetId="114" r:id="rId24"/>
    <sheet name="3.1.1.1.7.3" sheetId="115" r:id="rId25"/>
    <sheet name="3.1.1.1.7.4" sheetId="116" r:id="rId26"/>
    <sheet name="C.3.1.1.1.8" sheetId="117" r:id="rId27"/>
    <sheet name="A.3.1.1.1.8.1" sheetId="118" r:id="rId28"/>
    <sheet name="A.3.1.1.1.8.2" sheetId="119" r:id="rId29"/>
    <sheet name="A.3.1.1.1.8.3" sheetId="120" r:id="rId30"/>
    <sheet name="C-3.1.1.1.9" sheetId="121" r:id="rId31"/>
    <sheet name="A-3.1.1.1.9.1 " sheetId="122" r:id="rId32"/>
    <sheet name="A-3.1.1.1.9.2" sheetId="123" r:id="rId33"/>
    <sheet name="A-3.1.1.1.9.3" sheetId="124" r:id="rId34"/>
    <sheet name="A-3.1.1.1.9.4" sheetId="125" r:id="rId35"/>
    <sheet name="3.1.1.1.9.5" sheetId="126" r:id="rId36"/>
    <sheet name="3.1.1.1.9.6 " sheetId="127" r:id="rId37"/>
    <sheet name="3.1.1.1.9.7" sheetId="128" r:id="rId38"/>
    <sheet name="3.1.1.1.9.8" sheetId="129" r:id="rId39"/>
    <sheet name="3.1.1.1.9.9 " sheetId="130" r:id="rId40"/>
    <sheet name="3.1.1.1.9.10" sheetId="131" r:id="rId41"/>
    <sheet name="3.1.1.1.9.11" sheetId="132" r:id="rId42"/>
    <sheet name="3.2.1.1.9.12 " sheetId="133" r:id="rId43"/>
    <sheet name="3.1.1.1.9.13" sheetId="134" r:id="rId44"/>
    <sheet name="3.1.1.1.10" sheetId="135" r:id="rId45"/>
    <sheet name="3.1.1.1.10.1" sheetId="136" r:id="rId46"/>
    <sheet name="3.1.1.1.10.2" sheetId="137" r:id="rId47"/>
    <sheet name="3.1.1.1.10.3" sheetId="138" r:id="rId48"/>
    <sheet name="3.1.1.1.10.4" sheetId="139" r:id="rId49"/>
    <sheet name="C-3.1.1.1.11" sheetId="140" r:id="rId50"/>
    <sheet name="A-3.1.1.1.11.1" sheetId="141" r:id="rId51"/>
    <sheet name="A-3.1.1.1.11.2" sheetId="142" r:id="rId52"/>
    <sheet name="A-3.1.1.1.11.3" sheetId="143" r:id="rId53"/>
    <sheet name="A-3.1.1.1.11.4" sheetId="144" r:id="rId54"/>
    <sheet name="A-3.1.1.1.11.5" sheetId="145" r:id="rId55"/>
    <sheet name="C 3.1.1.1.12 " sheetId="146" r:id="rId56"/>
    <sheet name="A-3.1.1.1.12.1" sheetId="147" r:id="rId57"/>
    <sheet name="A-3.2.1.1.12.2" sheetId="148" r:id="rId58"/>
    <sheet name="A-3.2.1.1.12.3" sheetId="149" r:id="rId59"/>
    <sheet name="A-3.2.1.1.12.4" sheetId="150" r:id="rId60"/>
    <sheet name="A-3.2.1.1.12.5" sheetId="151" r:id="rId61"/>
    <sheet name="A-3.2.1.1.12.6" sheetId="152" r:id="rId62"/>
    <sheet name="A-3.2.1.1.12.7" sheetId="153" r:id="rId63"/>
    <sheet name="C-3.1.1.1.13" sheetId="154" r:id="rId64"/>
    <sheet name="A- 3.1.1.1.13.1 " sheetId="155" r:id="rId65"/>
    <sheet name="A-3.1.1.1.13.2" sheetId="156" r:id="rId66"/>
    <sheet name="A-3.1.1.1.13.3" sheetId="157" r:id="rId67"/>
    <sheet name="A-3.1.1.1.13.4" sheetId="158" r:id="rId68"/>
    <sheet name="A-3.1.1.1.13.5" sheetId="159" r:id="rId69"/>
    <sheet name="C-3.1.1.1.14 " sheetId="160" r:id="rId70"/>
    <sheet name="A-1.02.1.1.14.1 " sheetId="161" r:id="rId71"/>
    <sheet name="A-1.02.1.1.14.2 " sheetId="162" r:id="rId72"/>
    <sheet name="A-1.02.1.1.14.3" sheetId="163" r:id="rId73"/>
    <sheet name="A-1.2.1.1.14.4" sheetId="164" r:id="rId74"/>
    <sheet name="A-1.2.1.1.14.5" sheetId="165" r:id="rId75"/>
    <sheet name="A-1.2.1.1.14.6" sheetId="166" r:id="rId76"/>
    <sheet name="A-1.2.1.1.14.7" sheetId="167" r:id="rId77"/>
    <sheet name="A-1.2.1.1.14.8" sheetId="168" r:id="rId78"/>
    <sheet name="A-1.2.1.1.14.9" sheetId="169" r:id="rId79"/>
    <sheet name="A-1.2.1.1.14.10" sheetId="170" r:id="rId80"/>
    <sheet name="A-1.2.1.1.14.11" sheetId="171" r:id="rId81"/>
    <sheet name="A-1.2.1.1.14.12" sheetId="172" r:id="rId82"/>
    <sheet name="A-3.1..1.1.14.13" sheetId="173" r:id="rId83"/>
    <sheet name="C-3.01.1.1.15 " sheetId="174" r:id="rId84"/>
    <sheet name="A-3.01.1.1.15.1" sheetId="175" r:id="rId85"/>
    <sheet name="A-3.01.1.1.15.2" sheetId="176" r:id="rId86"/>
    <sheet name="A-3.01.1.1.15.3" sheetId="177" r:id="rId87"/>
    <sheet name="A-3.01.1.1.15.4" sheetId="178" r:id="rId88"/>
    <sheet name="A-3.01.1.1.15.5" sheetId="179" r:id="rId89"/>
    <sheet name="A-3.01.1.1.15.6" sheetId="180" r:id="rId90"/>
    <sheet name="A-3.01.1.1.15.7" sheetId="181" r:id="rId91"/>
    <sheet name="A-3.01.1.1.15.8" sheetId="182" r:id="rId92"/>
    <sheet name="A-3.01.1.1.15.9" sheetId="183" r:id="rId93"/>
    <sheet name="A-3.01.1.1.15.10" sheetId="184" r:id="rId94"/>
    <sheet name="A-3.01.1.1.15.11" sheetId="185" r:id="rId95"/>
    <sheet name="A-3.01.1.1.15.12" sheetId="186" r:id="rId96"/>
    <sheet name="A-3.01.1.1.15.13" sheetId="187" r:id="rId97"/>
    <sheet name="A-3.01.1.1.15.14" sheetId="188" r:id="rId98"/>
    <sheet name="A-3.01.1.1.15.15" sheetId="189" r:id="rId99"/>
    <sheet name="A-3.01.1.1.15.16" sheetId="190" r:id="rId100"/>
    <sheet name="A-3.01.1.1.15.17" sheetId="191" r:id="rId101"/>
  </sheets>
  <externalReferences>
    <externalReference r:id="rId102"/>
  </externalReferences>
  <definedNames>
    <definedName name="_xlnm.Print_Area" localSheetId="2">'3.1.1.1.1.2.1'!$B$1:$H$53</definedName>
    <definedName name="_xlnm.Print_Area" localSheetId="44">'3.1.1.1.10'!$B$1:$H$54</definedName>
    <definedName name="_xlnm.Print_Area" localSheetId="45">'3.1.1.1.10.1'!$B$1:$H$54</definedName>
    <definedName name="_xlnm.Print_Area" localSheetId="46">'3.1.1.1.10.2'!$B$1:$H$54</definedName>
    <definedName name="_xlnm.Print_Area" localSheetId="47">'3.1.1.1.10.3'!$B$1:$H$54</definedName>
    <definedName name="_xlnm.Print_Area" localSheetId="1">'3.1.1.1.2'!$A$1:$I$54</definedName>
    <definedName name="_xlnm.Print_Area" localSheetId="8">'3.1.1.1.4 COMPONENTE'!$A$2:$G$53</definedName>
    <definedName name="_xlnm.Print_Area" localSheetId="13">'3.1.1.1.5 COMPONENTE'!$B$1:$H$50</definedName>
    <definedName name="_xlnm.Print_Area" localSheetId="14">'3.1.1.1.5.1 ACTIVIDAD'!$B$1:$H$50</definedName>
    <definedName name="_xlnm.Print_Area" localSheetId="15">'3.1.1.1.5.2 ACTIVIDAD'!$B$1:$H$50</definedName>
    <definedName name="_xlnm.Print_Area" localSheetId="16">'3.1.1.1.5.3 ACTIVIDAD'!$B$1:$H$50</definedName>
    <definedName name="_xlnm.Print_Area" localSheetId="21">'3.1.1.1.7'!$B$2:$H$53</definedName>
    <definedName name="_xlnm.Print_Area" localSheetId="22">'3.1.1.1.7.1'!$B$2:$H$53</definedName>
    <definedName name="_xlnm.Print_Area" localSheetId="40">'3.1.1.1.9.10'!$B$1:$H$53</definedName>
    <definedName name="_xlnm.Print_Area" localSheetId="41">'3.1.1.1.9.11'!$B$1:$H$53</definedName>
    <definedName name="_xlnm.Print_Area" localSheetId="35">'3.1.1.1.9.5'!$B$1:$H$53</definedName>
    <definedName name="_xlnm.Print_Area" localSheetId="36">'3.1.1.1.9.6 '!$B$1:$H$53</definedName>
    <definedName name="_xlnm.Print_Area" localSheetId="37">'3.1.1.1.9.7'!$B$1:$H$53</definedName>
    <definedName name="_xlnm.Print_Area" localSheetId="38">'3.1.1.1.9.8'!$B$1:$H$53</definedName>
    <definedName name="_xlnm.Print_Area" localSheetId="39">'3.1.1.1.9.9 '!$B$1:$H$53</definedName>
    <definedName name="_xlnm.Print_Area" localSheetId="3">'3.2.1.1.1.2.2'!$A$1:$I$53</definedName>
    <definedName name="_xlnm.Print_Area" localSheetId="10">'3.2.1.1.4.2 ACTIVIDAD (2)'!$A$1:$G$49</definedName>
    <definedName name="_xlnm.Print_Area" localSheetId="11">'3.2.1.1.4.3'!$C$1:$I$50</definedName>
    <definedName name="_xlnm.Print_Area" localSheetId="12">'3.2.1.1.4.4'!$D$1:$J$50</definedName>
    <definedName name="_xlnm.Print_Area" localSheetId="70">'A-1.02.1.1.14.1 '!$B$1:$H$52</definedName>
    <definedName name="_xlnm.Print_Area" localSheetId="71">'A-1.02.1.1.14.2 '!$B$1:$H$53</definedName>
    <definedName name="_xlnm.Print_Area" localSheetId="72">'A-1.02.1.1.14.3'!$B$1:$H$53</definedName>
    <definedName name="_xlnm.Print_Area" localSheetId="73">'A-1.2.1.1.14.4'!$B$1:$H$53</definedName>
    <definedName name="_xlnm.Print_Area" localSheetId="74">'A-1.2.1.1.14.5'!$B$1:$H$53</definedName>
    <definedName name="_xlnm.Print_Area" localSheetId="75">'A-1.2.1.1.14.6'!$B$1:$H$53</definedName>
    <definedName name="_xlnm.Print_Area" localSheetId="76">'A-1.2.1.1.14.7'!$A$1:$G$54</definedName>
    <definedName name="_xlnm.Print_Area" localSheetId="50">'A-3.1.1.1.11.1'!$B$1:$H$56</definedName>
    <definedName name="_xlnm.Print_Area" localSheetId="51">'A-3.1.1.1.11.2'!$B$1:$H$56</definedName>
    <definedName name="_xlnm.Print_Area" localSheetId="52">'A-3.1.1.1.11.3'!$B$1:$H$56</definedName>
    <definedName name="_xlnm.Print_Area" localSheetId="53">'A-3.1.1.1.11.4'!$B$1:$H$56</definedName>
    <definedName name="_xlnm.Print_Area" localSheetId="54">'A-3.1.1.1.11.5'!$B$1:$H$56</definedName>
    <definedName name="_xlnm.Print_Area" localSheetId="56">'A-3.1.1.1.12.1'!$C$1:$I$52</definedName>
    <definedName name="_xlnm.Print_Area" localSheetId="68">'A-3.1.1.1.13.5'!$B$1:$H$55</definedName>
    <definedName name="_xlnm.Print_Area" localSheetId="31">'A-3.1.1.1.9.1 '!$B$1:$H$53</definedName>
    <definedName name="_xlnm.Print_Area" localSheetId="32">'A-3.1.1.1.9.2'!$B$1:$H$53</definedName>
    <definedName name="_xlnm.Print_Area" localSheetId="33">'A-3.1.1.1.9.3'!$B$1:$H$53</definedName>
    <definedName name="_xlnm.Print_Area" localSheetId="34">'A-3.1.1.1.9.4'!$B$1:$H$53</definedName>
    <definedName name="_xlnm.Print_Area" localSheetId="57">'A-3.2.1.1.12.2'!$C$1:$I$53</definedName>
    <definedName name="_xlnm.Print_Area" localSheetId="58">'A-3.2.1.1.12.3'!$C$1:$I$52</definedName>
    <definedName name="_xlnm.Print_Area" localSheetId="59">'A-3.2.1.1.12.4'!$C$1:$I$53</definedName>
    <definedName name="_xlnm.Print_Area" localSheetId="60">'A-3.2.1.1.12.5'!$C$1:$I$52</definedName>
    <definedName name="_xlnm.Print_Area" localSheetId="61">'A-3.2.1.1.12.6'!$C$1:$I$52</definedName>
    <definedName name="_xlnm.Print_Area" localSheetId="62">'A-3.2.1.1.12.7'!$C$1:$I$52</definedName>
    <definedName name="_xlnm.Print_Area" localSheetId="5">'A. 3.1.1.1.3.1'!$B$2:$H$51</definedName>
    <definedName name="_xlnm.Print_Area" localSheetId="6">'A. 3.1.1.1.3.2'!$B$2:$H$51</definedName>
    <definedName name="_xlnm.Print_Area" localSheetId="7">'A. 3.1.1.1.3.3'!$B$2:$H$51</definedName>
    <definedName name="_xlnm.Print_Area" localSheetId="27">'A.3.1.1.1.8.1'!$B$2:$H$53</definedName>
    <definedName name="_xlnm.Print_Area" localSheetId="28">'A.3.1.1.1.8.2'!$B$2:$H$53</definedName>
    <definedName name="_xlnm.Print_Area" localSheetId="29">'A.3.1.1.1.8.3'!$B$2:$H$53</definedName>
    <definedName name="_xlnm.Print_Area" localSheetId="55">'C 3.1.1.1.12 '!$C$1:$I$52</definedName>
    <definedName name="_xlnm.Print_Area" localSheetId="49">'C-3.1.1.1.11'!$B$1:$H$56</definedName>
    <definedName name="_xlnm.Print_Area" localSheetId="69">'C-3.1.1.1.14 '!$B$1:$H$52</definedName>
    <definedName name="_xlnm.Print_Area" localSheetId="30">'C-3.1.1.1.9'!$B$1:$H$53</definedName>
    <definedName name="_xlnm.Print_Area" localSheetId="4">'C. 3.1.1.1.3'!$B$2:$H$51</definedName>
    <definedName name="_xlnm.Print_Area" localSheetId="26">'C.3.1.1.1.8'!$B$2:$H$53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7" i="192" l="1"/>
  <c r="G29" i="159"/>
  <c r="G29" i="158"/>
  <c r="G29" i="157"/>
  <c r="G29" i="156"/>
  <c r="G29" i="155"/>
  <c r="G29" i="154"/>
  <c r="H29" i="153"/>
  <c r="H29" i="152"/>
  <c r="H29" i="151"/>
  <c r="H29" i="150"/>
  <c r="H29" i="149"/>
  <c r="H29" i="148"/>
  <c r="H29" i="147"/>
  <c r="H29" i="146"/>
  <c r="G29" i="145"/>
  <c r="G29" i="143"/>
  <c r="G29" i="142"/>
  <c r="G29" i="141"/>
  <c r="F51" i="137"/>
  <c r="B20" i="136"/>
  <c r="B20" i="135"/>
  <c r="G27" i="133"/>
  <c r="G27" i="132"/>
  <c r="G27" i="131"/>
  <c r="G27" i="130"/>
  <c r="G27" i="129"/>
  <c r="G27" i="128"/>
  <c r="G27" i="127"/>
  <c r="G27" i="126"/>
  <c r="G27" i="125"/>
  <c r="G27" i="124"/>
  <c r="G27" i="123"/>
  <c r="G27" i="122"/>
  <c r="G27" i="121"/>
  <c r="G28" i="111" l="1"/>
  <c r="G28" i="110"/>
</calcChain>
</file>

<file path=xl/sharedStrings.xml><?xml version="1.0" encoding="utf-8"?>
<sst xmlns="http://schemas.openxmlformats.org/spreadsheetml/2006/main" count="11163" uniqueCount="1330">
  <si>
    <t>Ficha de Indicador de Desempeño. FID 2025</t>
  </si>
  <si>
    <t>CLAVE Y NOMBRE DEL INDICADOR</t>
  </si>
  <si>
    <t>NOMBRE DEL PROGRAMA PRESUPUESTARIO ANUAL (PPA)</t>
  </si>
  <si>
    <t>UNIDAD RESPONSABLE</t>
  </si>
  <si>
    <t>NIVEL DE LA MIR QUE ATIENDE EL INDICADOR</t>
  </si>
  <si>
    <t>Seleccionar los Criterios CREMAA que cumple el Indicador.</t>
  </si>
  <si>
    <t>Claridad.</t>
  </si>
  <si>
    <t>Relevancia.</t>
  </si>
  <si>
    <t>Economía.</t>
  </si>
  <si>
    <t>Monitoreable</t>
  </si>
  <si>
    <t>Adecuado.</t>
  </si>
  <si>
    <t>Aportación Marginal.</t>
  </si>
  <si>
    <t>(        )</t>
  </si>
  <si>
    <t>(         )</t>
  </si>
  <si>
    <t>(          )</t>
  </si>
  <si>
    <r>
      <rPr>
        <sz val="9"/>
        <color theme="1"/>
        <rFont val="Calibri"/>
        <family val="2"/>
        <scheme val="minor"/>
      </rPr>
      <t xml:space="preserve">Seleccionar una de las </t>
    </r>
    <r>
      <rPr>
        <b/>
        <sz val="9"/>
        <color theme="1"/>
        <rFont val="Calibri"/>
        <family val="2"/>
        <scheme val="minor"/>
      </rPr>
      <t>Dimensiones</t>
    </r>
    <r>
      <rPr>
        <sz val="9"/>
        <color theme="1"/>
        <rFont val="Calibri"/>
        <family val="2"/>
        <scheme val="minor"/>
      </rPr>
      <t xml:space="preserve"> que mide el Indicador.</t>
    </r>
  </si>
  <si>
    <r>
      <rPr>
        <sz val="9"/>
        <color theme="1"/>
        <rFont val="Calibri"/>
        <family val="2"/>
        <scheme val="minor"/>
      </rPr>
      <t>Seleccionar el</t>
    </r>
    <r>
      <rPr>
        <b/>
        <sz val="9"/>
        <color theme="1"/>
        <rFont val="Calibri"/>
        <family val="2"/>
        <scheme val="minor"/>
      </rPr>
      <t xml:space="preserve"> Tipo de indicador.</t>
    </r>
  </si>
  <si>
    <t>Eficiencia.</t>
  </si>
  <si>
    <t>Eficacia.</t>
  </si>
  <si>
    <t>Calidad.</t>
  </si>
  <si>
    <t xml:space="preserve">Estratégico.                </t>
  </si>
  <si>
    <t xml:space="preserve"> Gestión.</t>
  </si>
  <si>
    <t xml:space="preserve"> (     )</t>
  </si>
  <si>
    <t xml:space="preserve"> (    )</t>
  </si>
  <si>
    <t xml:space="preserve"> (         )</t>
  </si>
  <si>
    <t xml:space="preserve"> (   )</t>
  </si>
  <si>
    <t>Seleccionar el compartamiento del Indicador hacia la meta
(ascendente o descendente)</t>
  </si>
  <si>
    <t>Tipo de valor de la meta.</t>
  </si>
  <si>
    <t>Ascendente</t>
  </si>
  <si>
    <t>Absoluta</t>
  </si>
  <si>
    <t>Relativa</t>
  </si>
  <si>
    <t>(   SÍ )</t>
  </si>
  <si>
    <t>Definición del indicador.</t>
  </si>
  <si>
    <t>Ecuación del Método de cálculo del indicador.</t>
  </si>
  <si>
    <t>Unidad de medida del Indicador</t>
  </si>
  <si>
    <t>Frecuencia de medición del Indicador</t>
  </si>
  <si>
    <t>Porcentaje</t>
  </si>
  <si>
    <t>Línea base</t>
  </si>
  <si>
    <t>Meta</t>
  </si>
  <si>
    <t>Valor Absoluto</t>
  </si>
  <si>
    <t>Año</t>
  </si>
  <si>
    <t>Valor Relativo</t>
  </si>
  <si>
    <t>ND</t>
  </si>
  <si>
    <t>Parámetros de semaforización</t>
  </si>
  <si>
    <t>verde
(aceptable)</t>
  </si>
  <si>
    <t>amarillo
(con riesgo)</t>
  </si>
  <si>
    <t>rojo
(crítico)</t>
  </si>
  <si>
    <t>mayor o igual a 70%</t>
  </si>
  <si>
    <t>entre 50%  y 70%</t>
  </si>
  <si>
    <t xml:space="preserve"> menor o igual  a 50%</t>
  </si>
  <si>
    <t>Medio de Verificación del Indicador</t>
  </si>
  <si>
    <t>SEGUIMIENTO TRIMESTRAL Y ACUMULADO ANUAL DE AVANCE EN CUMPLIMIENTO DE METAS (%)</t>
  </si>
  <si>
    <t>TRIMESTRE 1</t>
  </si>
  <si>
    <t>TRIMESTRE 2</t>
  </si>
  <si>
    <t>TRIMESTRE 3</t>
  </si>
  <si>
    <t>TRIMESTRE 4</t>
  </si>
  <si>
    <t>ANUAL</t>
  </si>
  <si>
    <t>MINIGRAFICAS</t>
  </si>
  <si>
    <t>NO DISPONIBLE</t>
  </si>
  <si>
    <t>Características de las Variables del indicador</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</si>
  <si>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</si>
  <si>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</si>
  <si>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</si>
  <si>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</si>
  <si>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</si>
  <si>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</si>
  <si>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</si>
  <si>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</si>
  <si>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Nombre del responsable del diseño del Indicador</t>
  </si>
  <si>
    <t>Unidad administrativa del responsable</t>
  </si>
  <si>
    <t>Puesto del responsable</t>
  </si>
  <si>
    <t>Correo electrónico del responsable</t>
  </si>
  <si>
    <t>Teléfono del responsable</t>
  </si>
  <si>
    <t xml:space="preserve">Firma del Responsable </t>
  </si>
  <si>
    <t>COORDINACIÓN DE APOYO INTERINSTITUCIONAL COMO AUTORIDAD TRASMISORA PARA LA BÚSQUEDA DE PERSONAS NO LOCALIZADAS</t>
  </si>
  <si>
    <t>3.1 ATENDER A LAS Y LOS CIUDADANOS DEL MUNICIPIO RESPECTO A SUS NECESIDADES Y DEMANDAS CON BASE EN LOS SERVICIOS</t>
  </si>
  <si>
    <t>COMPONENTE</t>
  </si>
  <si>
    <t>(   X   )</t>
  </si>
  <si>
    <t>(    X  )</t>
  </si>
  <si>
    <t>(     X    )</t>
  </si>
  <si>
    <t>(     X  )</t>
  </si>
  <si>
    <t xml:space="preserve"> ( X    )</t>
  </si>
  <si>
    <t xml:space="preserve"> (  X  )</t>
  </si>
  <si>
    <t>(   X     )</t>
  </si>
  <si>
    <t>MIDE LA EFECTIVIDAD DE ATENCIÓN A LAS SOLICITUDES DE PERSONAS NO LOCALIZADAS</t>
  </si>
  <si>
    <t xml:space="preserve">PSPNLA=SPNLR/SPNLA*100                                                                                                                                                                                                                                                                                                                                                                                    SPNLR=Solicitudes de personas no localizadas recibidas.                                                                                                                                                                                                                                                                                                                          SPNLA=Solicitudes de personas no localizadas  atendidas.                                                                                                                                                                                                                                                                                                                              PSPNLA:Porcentaje de solicitudes de personas no localizadas atendidas.
</t>
  </si>
  <si>
    <t>TRIMESTRAL</t>
  </si>
  <si>
    <r>
      <t xml:space="preserve">Nombre del Documento: </t>
    </r>
    <r>
      <rPr>
        <sz val="12"/>
        <color theme="1"/>
        <rFont val="Calibri"/>
        <family val="2"/>
        <scheme val="minor"/>
      </rPr>
      <t>LEFORT DE REPORTES SEMANALES ATENDIDOS</t>
    </r>
    <r>
      <rPr>
        <b/>
        <sz val="12"/>
        <color theme="1"/>
        <rFont val="Calibri"/>
        <family val="2"/>
        <scheme val="minor"/>
      </rPr>
      <t xml:space="preserve">
Nombre de quien genera la información: </t>
    </r>
    <r>
      <rPr>
        <sz val="12"/>
        <color theme="1"/>
        <rFont val="Calibri"/>
        <family val="2"/>
        <scheme val="minor"/>
      </rPr>
      <t>C. JAHIR ALEJANDRO MAY ORDOÑEZ</t>
    </r>
    <r>
      <rPr>
        <b/>
        <sz val="12"/>
        <color theme="1"/>
        <rFont val="Calibri"/>
        <family val="2"/>
        <scheme val="minor"/>
      </rPr>
      <t xml:space="preserve">
Periodicidad con que se genera la información: </t>
    </r>
    <r>
      <rPr>
        <sz val="12"/>
        <color theme="1"/>
        <rFont val="Calibri"/>
        <family val="2"/>
        <scheme val="minor"/>
      </rPr>
      <t>TRIMESTRAL</t>
    </r>
    <r>
      <rPr>
        <b/>
        <sz val="12"/>
        <color theme="1"/>
        <rFont val="Calibri"/>
        <family val="2"/>
        <scheme val="minor"/>
      </rPr>
      <t xml:space="preserve">
Liga de la página donde se localiza la información o ubicación: </t>
    </r>
    <r>
      <rPr>
        <sz val="12"/>
        <color theme="1"/>
        <rFont val="Calibri"/>
        <family val="2"/>
        <scheme val="minor"/>
      </rPr>
      <t xml:space="preserve">OFICINA DE LA SECRETARÍA GENERAL </t>
    </r>
  </si>
  <si>
    <t>C. PABLO GUTIÉRREZ FERNÁNDEZ</t>
  </si>
  <si>
    <t>SECRETARIO GENERAL</t>
  </si>
  <si>
    <t>REPORTE SEMANAL DE PERSONAS LOCALIZADAS</t>
  </si>
  <si>
    <t>REPORTES ATENDIDOS</t>
  </si>
  <si>
    <t>SPNLA</t>
  </si>
  <si>
    <t>SOLICITUDES DE PERSONAS NO LOCALIZADAS</t>
  </si>
  <si>
    <t>SNLBJ</t>
  </si>
  <si>
    <t>SOLICITUDES DE PERSONAS NO LOCALIZADAS ATENDIDAS</t>
  </si>
  <si>
    <t>SOLICITUDES ATENDIDAS</t>
  </si>
  <si>
    <t xml:space="preserve">ACTIVIDAD </t>
  </si>
  <si>
    <t xml:space="preserve">MIDE LA EFECTIVIDAD DEL SEGUIMIENTO, ASESORIAS Y ACOMPAÑAMIENTO EN REPORTES DE PERSONAS NO LOCALIZADAS EN EL MUNICIPIO DE BENITO JUÁREZ </t>
  </si>
  <si>
    <t xml:space="preserve">PAAPNL=SAAPNLR/SAAPNLA*100                                                                                                                                                                                                                                                                                                                                                                                    SAAPNLR=Solicitudes de asesorias y apoyo en personas no localizadas recibidas.                                                                                                                                                                                                                                                                                                              SAAPNLA=Solicitudes de asesorias y apoyo en personas localizadas atendidas.                
</t>
  </si>
  <si>
    <t>PAAPNL</t>
  </si>
  <si>
    <t>PORCENTAJE DE ASESORIAS, ATENCIONES DE PERSONAS NO LOCALIZADAS</t>
  </si>
  <si>
    <t>ATENCIONES A SOLICITUDES DE ASESORIAS Y ATENCIONES REALIZADAS</t>
  </si>
  <si>
    <t>SAAPNLA</t>
  </si>
  <si>
    <t>SOLICITUDES DE ATENCIÓNES Y ASESORIAS DE PERSONAS NO LOCALIZADAS</t>
  </si>
  <si>
    <t xml:space="preserve">SOLICITUDES DE ASESORIAS </t>
  </si>
  <si>
    <t>MIDE LA ASISTENCIA EN REPORTES DE PERSONAS DESAPARECIDAS</t>
  </si>
  <si>
    <t xml:space="preserve">PARPNL=ARPNLR/ARPNLA*100                                                                                                                                                                                                                                                                                                                                                                                    ARPNLR=Asistencias de Reportes de Personas No Localizadas Recibidas.                                                                                                                                                                                                                                                                                                              ARPNLA=Asistencias de Reportes de Personas No Localizadas Atendidas.                                                                                                                                                                                                                                                                                                                           PARPNL:Porcentaje de asistencias de Reportes de Personas No Localizadas.      
</t>
  </si>
  <si>
    <t>PARPNL</t>
  </si>
  <si>
    <t>PORCENTAJE DE ASISTENCIA DE REPORTES DE PERSONAS NO LOCALIZADAS</t>
  </si>
  <si>
    <t>ATENCIONES A SOLICITUDES DE ASISTENCIA DE PERSONAS NO LOCALIZADAS</t>
  </si>
  <si>
    <t>ARPNLA</t>
  </si>
  <si>
    <t>SOLICITUDES DE ASISTENCIAS DE PERSONAS NO LOCALIZADAS</t>
  </si>
  <si>
    <t xml:space="preserve">SOLICITUDES DE ASISTENCIAS </t>
  </si>
  <si>
    <t>coordpersonasnolocalizadasbj@outlook.com</t>
  </si>
  <si>
    <t xml:space="preserve">ATENCIÓN A SOLICITUDES DE PERSONAS NO LOCALIZADAS EN EL MUNICIPIO DE BENITO JUÁREZ </t>
  </si>
  <si>
    <t xml:space="preserve"> SEGUIMIENTO, ASESORIAS Y ACOMPAÑAMIENTO EN REPORTES DE PERSONAS NO LOCALIZADAS EN EL MUNICIPIO DE BENITO JUÁREZ </t>
  </si>
  <si>
    <t xml:space="preserve"> ASISTENCIA DE REPORTES DE PERSONAS NO LOCALIZADAS  </t>
  </si>
  <si>
    <r>
      <rPr>
        <b/>
        <sz val="9"/>
        <color theme="1"/>
        <rFont val="Calibri"/>
        <family val="2"/>
        <scheme val="minor"/>
      </rPr>
      <t>PSAE:</t>
    </r>
    <r>
      <rPr>
        <sz val="9"/>
        <color theme="1"/>
        <rFont val="Calibri"/>
        <family val="2"/>
        <scheme val="minor"/>
      </rPr>
      <t xml:space="preserve"> Porcentaje de solicitudes administrativas emitidas</t>
    </r>
  </si>
  <si>
    <t>3.1 PROGRAMA DE ATENCIÓN Y APOYO A LAS DEMANDAS EMERGENTES DE LA CIUDADANÍA Y OIRGANISMOS NO GUBERNAMENTALES</t>
  </si>
  <si>
    <t>SECRETARIA GENERAL-DIRECCION DE LA COORDINACION GENERAL ADMINISTRATIVA</t>
  </si>
  <si>
    <t>(   X  )</t>
  </si>
  <si>
    <t>(    X   )</t>
  </si>
  <si>
    <t>(    X    )</t>
  </si>
  <si>
    <t xml:space="preserve"> ( X  )</t>
  </si>
  <si>
    <t>El indicador mide el número de solicitudes administrativas emitidas, las cuales se reciben por parte de la Secretaría General así como de sus Direcciones adscritas. 
Dichas solicitudes consisten en dotar de Movimiento de Personal, Asesorías Técnicas, Gestiones de Recursos Materiales.</t>
  </si>
  <si>
    <r>
      <t xml:space="preserve">
</t>
    </r>
    <r>
      <rPr>
        <b/>
        <sz val="9"/>
        <color theme="1"/>
        <rFont val="Calibri"/>
        <family val="2"/>
        <scheme val="minor"/>
      </rPr>
      <t>PSAE=</t>
    </r>
    <r>
      <rPr>
        <sz val="9"/>
        <color theme="1"/>
        <rFont val="Calibri"/>
        <family val="2"/>
        <scheme val="minor"/>
      </rPr>
      <t xml:space="preserve"> (NSAE/NSAR)*100
</t>
    </r>
  </si>
  <si>
    <t>Trimestral</t>
  </si>
  <si>
    <r>
      <t xml:space="preserve">Nombre del Documento:
</t>
    </r>
    <r>
      <rPr>
        <sz val="11"/>
        <color theme="1"/>
        <rFont val="Calibri"/>
        <family val="2"/>
        <scheme val="minor"/>
      </rPr>
      <t xml:space="preserve">Minutario de oficios elaborados para la gestión de trámites administrativos, información y convocatorias, reuniones realizadas, cédulas de movimientos. </t>
    </r>
    <r>
      <rPr>
        <b/>
        <sz val="11"/>
        <color theme="1"/>
        <rFont val="Calibri"/>
        <family val="2"/>
        <scheme val="minor"/>
      </rPr>
      <t xml:space="preserve">
Nombre de quien genera la información: 
</t>
    </r>
    <r>
      <rPr>
        <sz val="11"/>
        <color theme="1"/>
        <rFont val="Calibri"/>
        <family val="2"/>
        <scheme val="minor"/>
      </rPr>
      <t>Dirección General de la Coordinación Administrativa.</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Se encuentra en los archivos (carpetas), resguardadas en la oficina de la Dirección de la Coordinación General Administrativa.</t>
    </r>
  </si>
  <si>
    <t>na</t>
  </si>
  <si>
    <t>NSAE</t>
  </si>
  <si>
    <t>Número de solicitudes administrativas emitidas.</t>
  </si>
  <si>
    <t>Minutario de oficios elaborados para la gestión de trámites administrativos, información y convocatorias, reuniones realizadas, cédulas de movimientos.</t>
  </si>
  <si>
    <t>Solicitudes administrativas emitidas.</t>
  </si>
  <si>
    <t>NSAR</t>
  </si>
  <si>
    <t xml:space="preserve"> Número de solicitudes administrativas recibidas</t>
  </si>
  <si>
    <t>Oficios de tramites o gestiones solicitadas por las Dependencias Adscritas a la Secretaria General. (2022)</t>
  </si>
  <si>
    <t>Solicitudes administrativas recibidas.</t>
  </si>
  <si>
    <t>Lic. Claudia Jacqueline Estrada Vázquez</t>
  </si>
  <si>
    <t>Dirección General de la Coordinación General Administrativa</t>
  </si>
  <si>
    <t>Directora General de la Coordinación General Administrativa</t>
  </si>
  <si>
    <t>direcciongraladmon.sg@gmail.com</t>
  </si>
  <si>
    <t>998 8812800 EXT.7007</t>
  </si>
  <si>
    <r>
      <rPr>
        <b/>
        <sz val="9"/>
        <color theme="1"/>
        <rFont val="Calibri"/>
        <family val="2"/>
        <scheme val="minor"/>
      </rPr>
      <t xml:space="preserve">DGMP:  </t>
    </r>
    <r>
      <rPr>
        <sz val="9"/>
        <color theme="1"/>
        <rFont val="Calibri"/>
        <family val="2"/>
        <scheme val="minor"/>
      </rPr>
      <t>Porcentaje de Documentos de movimientos de personal gestionados</t>
    </r>
  </si>
  <si>
    <t>ACTIVIDAD</t>
  </si>
  <si>
    <t>El indicador mide el número de documentos gestionados con respecto a la altas, bajas y demás movimientos de personal que se reciben por parte de la Secretaría General y de las Direcciones Adscritas.</t>
  </si>
  <si>
    <r>
      <t xml:space="preserve">
</t>
    </r>
    <r>
      <rPr>
        <b/>
        <sz val="9"/>
        <color theme="1"/>
        <rFont val="Calibri"/>
        <family val="2"/>
        <scheme val="minor"/>
      </rPr>
      <t>DGMP=</t>
    </r>
    <r>
      <rPr>
        <sz val="9"/>
        <color theme="1"/>
        <rFont val="Calibri"/>
        <family val="2"/>
        <scheme val="minor"/>
      </rPr>
      <t xml:space="preserve">(NDGE/NDRE)*100
</t>
    </r>
  </si>
  <si>
    <r>
      <t xml:space="preserve">Nombre del Documento: 
</t>
    </r>
    <r>
      <rPr>
        <sz val="11"/>
        <color theme="1"/>
        <rFont val="Calibri"/>
        <family val="2"/>
        <scheme val="minor"/>
      </rPr>
      <t>Oficios de solicitudes, cedulas de movimientos de personal, constancia de devoluciones de bienes muebles y constancia para pago de finiquitos.</t>
    </r>
    <r>
      <rPr>
        <b/>
        <sz val="11"/>
        <color theme="1"/>
        <rFont val="Calibri"/>
        <family val="2"/>
        <scheme val="minor"/>
      </rPr>
      <t xml:space="preserve">
Nombre de quien genera la información: 
</t>
    </r>
    <r>
      <rPr>
        <sz val="11"/>
        <color theme="1"/>
        <rFont val="Calibri"/>
        <family val="2"/>
        <scheme val="minor"/>
      </rPr>
      <t>Elaboradas por la Dirección de la Coordinación General Administrativa.</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Copias de las misma obran en carpetas de archivos de dicha dirección.</t>
    </r>
  </si>
  <si>
    <t>NDGE</t>
  </si>
  <si>
    <t>Número de documentos gestionados</t>
  </si>
  <si>
    <t>Oficios de solicitudes, cedulas de movimientos de personal, constancia de devoluciones de bienes muebles y constancia para pago de finiquitos.</t>
  </si>
  <si>
    <t>Documentos gestionados</t>
  </si>
  <si>
    <t>NDRE</t>
  </si>
  <si>
    <t>Número de documentos recibidos.</t>
  </si>
  <si>
    <t>Oficios de solicitudes. (2022)</t>
  </si>
  <si>
    <t>Documentos recibidos.</t>
  </si>
  <si>
    <r>
      <rPr>
        <b/>
        <sz val="9"/>
        <color theme="1"/>
        <rFont val="Calibri"/>
        <family val="2"/>
        <scheme val="minor"/>
      </rPr>
      <t xml:space="preserve">PGTR: </t>
    </r>
    <r>
      <rPr>
        <sz val="9"/>
        <color theme="1"/>
        <rFont val="Calibri"/>
        <family val="2"/>
        <scheme val="minor"/>
      </rPr>
      <t>Porcentaje de Gestiones Técnicas realizadas</t>
    </r>
  </si>
  <si>
    <t>El indicador mide el número de asesorias técnicas impartidas que ayuden al correcto funcionamiento administrativo y operacional de la Secretaría General así como de sus Direcciones Adscritas.</t>
  </si>
  <si>
    <r>
      <t xml:space="preserve">
</t>
    </r>
    <r>
      <rPr>
        <b/>
        <sz val="9"/>
        <color theme="1"/>
        <rFont val="Calibri"/>
        <family val="2"/>
        <scheme val="minor"/>
      </rPr>
      <t>PGTR=</t>
    </r>
    <r>
      <rPr>
        <sz val="9"/>
        <color theme="1"/>
        <rFont val="Calibri"/>
        <family val="2"/>
        <scheme val="minor"/>
      </rPr>
      <t xml:space="preserve">(NATP/NATS)*100
</t>
    </r>
  </si>
  <si>
    <r>
      <t xml:space="preserve">Nombre del Documento: 
</t>
    </r>
    <r>
      <rPr>
        <sz val="11"/>
        <color theme="1"/>
        <rFont val="Calibri"/>
        <family val="2"/>
        <scheme val="minor"/>
      </rPr>
      <t>Oficios de solicitudes y cedulas de movimientos.</t>
    </r>
    <r>
      <rPr>
        <b/>
        <sz val="11"/>
        <color theme="1"/>
        <rFont val="Calibri"/>
        <family val="2"/>
        <scheme val="minor"/>
      </rPr>
      <t xml:space="preserve">
Nombre de quien genera la información: 
</t>
    </r>
    <r>
      <rPr>
        <sz val="11"/>
        <color theme="1"/>
        <rFont val="Calibri"/>
        <family val="2"/>
        <scheme val="minor"/>
      </rPr>
      <t>Elaborada por la dirección que la requiera.</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Cuyas copias se archivan en carpetas de la Dirección de la Coordinación General Administrativa.</t>
    </r>
  </si>
  <si>
    <t>NATP</t>
  </si>
  <si>
    <t xml:space="preserve"> Número de gestiones técnicas realizadas</t>
  </si>
  <si>
    <t>Oficios de solicitudes y cedulas de movimientos.</t>
  </si>
  <si>
    <t>Gestiones Tecnicas realizadas</t>
  </si>
  <si>
    <t>NATS</t>
  </si>
  <si>
    <t>Número de gestiones técnicas estimadas</t>
  </si>
  <si>
    <t>Gestiones técnicas solicitadas. (2022)</t>
  </si>
  <si>
    <t>Gestiones Tecnicas estimadas.</t>
  </si>
  <si>
    <r>
      <rPr>
        <b/>
        <sz val="9"/>
        <color theme="1"/>
        <rFont val="Calibri"/>
        <family val="2"/>
        <scheme val="minor"/>
      </rPr>
      <t>PRMG:</t>
    </r>
    <r>
      <rPr>
        <sz val="9"/>
        <color theme="1"/>
        <rFont val="Calibri"/>
        <family val="2"/>
        <scheme val="minor"/>
      </rPr>
      <t xml:space="preserve"> Porcentaje de solicitudes de recursos materiales gestionados</t>
    </r>
  </si>
  <si>
    <t>El indicador mide el número de solicitudes de Recursos Materiales gestionados que se reciben por parte de la Secretaría General así como de sus Direcciones adscritas. 
Dichas solicitudes consisten en dotar de solicitud de pago de arrendamiento, solicitud de combustible, requisiciones, solictud de papeleria.</t>
  </si>
  <si>
    <r>
      <t xml:space="preserve">
</t>
    </r>
    <r>
      <rPr>
        <b/>
        <sz val="9"/>
        <color theme="1"/>
        <rFont val="Calibri"/>
        <family val="2"/>
        <scheme val="minor"/>
      </rPr>
      <t>PRMG=</t>
    </r>
    <r>
      <rPr>
        <sz val="9"/>
        <color theme="1"/>
        <rFont val="Calibri"/>
        <family val="2"/>
        <scheme val="minor"/>
      </rPr>
      <t xml:space="preserve"> (NRMG/NRME)*100
</t>
    </r>
  </si>
  <si>
    <r>
      <t xml:space="preserve">Nombre del Documento: 
</t>
    </r>
    <r>
      <rPr>
        <sz val="11"/>
        <color theme="1"/>
        <rFont val="Calibri"/>
        <family val="2"/>
        <scheme val="minor"/>
      </rPr>
      <t>Oficios de solicitudes, solicitud de gastos, solicitud de comprobación, solicitud de pago, requisiciones, salidas de almacén, transferencias, resguardos de bienes.</t>
    </r>
    <r>
      <rPr>
        <b/>
        <sz val="11"/>
        <color theme="1"/>
        <rFont val="Calibri"/>
        <family val="2"/>
        <scheme val="minor"/>
      </rPr>
      <t xml:space="preserve">
Nombre de quien genera la información: 
</t>
    </r>
    <r>
      <rPr>
        <sz val="11"/>
        <color theme="1"/>
        <rFont val="Calibri"/>
        <family val="2"/>
        <scheme val="minor"/>
      </rPr>
      <t>Elaborada por la dirección solicitante.</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Cuyas copias se encuentra en los archivos de la Dirección de la Coordinación General Administrativa.</t>
    </r>
  </si>
  <si>
    <t>NRMG</t>
  </si>
  <si>
    <t>Número de solicitudes de recursos materiales gestionados</t>
  </si>
  <si>
    <t>Oficios de solicitudes, solicitud de gastos, solicitud de comprobación, solicitud de pago, requisiciones, salidas de almacén, transferencias, resguardos de bienes.</t>
  </si>
  <si>
    <t>Solicitudes de recursos materiales gestionadas.</t>
  </si>
  <si>
    <t>NRME</t>
  </si>
  <si>
    <t>Número de solicitudes de recursos materiales estimadas.</t>
  </si>
  <si>
    <t>Oficios de solicitudes o gestiones de la Dependencias Adscritas a la Secretaria General. (2022)</t>
  </si>
  <si>
    <t>Solicitudes de recursos materiales estimadas.</t>
  </si>
  <si>
    <r>
      <rPr>
        <b/>
        <sz val="9"/>
        <color theme="1"/>
        <rFont val="Calibri"/>
        <family val="2"/>
        <scheme val="minor"/>
      </rPr>
      <t xml:space="preserve">PARI: </t>
    </r>
    <r>
      <rPr>
        <sz val="9"/>
        <color theme="1"/>
        <rFont val="Calibri"/>
        <family val="2"/>
        <scheme val="minor"/>
      </rPr>
      <t>Porcentaje de actos registrales inscritos</t>
    </r>
  </si>
  <si>
    <t xml:space="preserve"> O-PPA. 3.2 ATENCIÓN Y APOYO A LAS DEMANDAS DE  LA CIUDADANÍA Y ORGANISMOS NO GUBERNAMENTALES.</t>
  </si>
  <si>
    <t xml:space="preserve">DIRECCIÓN DE LA COORDINACION DEL REGISTRO CIVIL </t>
  </si>
  <si>
    <t xml:space="preserve">COMPONENTE </t>
  </si>
  <si>
    <t>(  X    )</t>
  </si>
  <si>
    <t>(    X     )</t>
  </si>
  <si>
    <t>(   X    )</t>
  </si>
  <si>
    <t xml:space="preserve"> ( X   )</t>
  </si>
  <si>
    <t xml:space="preserve"> ( X )</t>
  </si>
  <si>
    <t>Garantizar la Inscripción los actos constitutivos o modificativos del Estado Civil de la población Benitojuarense, aplicando el derecho a la igualdad entre mujeres y hombres.</t>
  </si>
  <si>
    <r>
      <rPr>
        <b/>
        <sz val="9"/>
        <color theme="1"/>
        <rFont val="Calibri"/>
        <family val="2"/>
        <scheme val="minor"/>
      </rPr>
      <t xml:space="preserve">                                                                                                                                                                                                                                                                                        PARI=</t>
    </r>
    <r>
      <rPr>
        <sz val="9"/>
        <color theme="1"/>
        <rFont val="Calibri"/>
        <family val="2"/>
        <scheme val="minor"/>
      </rPr>
      <t xml:space="preserve"> (NARI/NARE)*100                     
</t>
    </r>
  </si>
  <si>
    <r>
      <t xml:space="preserve">Nombre del Documento: </t>
    </r>
    <r>
      <rPr>
        <sz val="11"/>
        <color theme="1"/>
        <rFont val="Calibri"/>
        <family val="2"/>
        <scheme val="minor"/>
      </rPr>
      <t>Comprobación de la Adquisición de Formatos Valorados.</t>
    </r>
    <r>
      <rPr>
        <b/>
        <sz val="11"/>
        <color theme="1"/>
        <rFont val="Calibri"/>
        <family val="2"/>
        <scheme val="minor"/>
      </rPr>
      <t xml:space="preserve">
Nombre de quien genera la información: </t>
    </r>
    <r>
      <rPr>
        <sz val="11"/>
        <color theme="1"/>
        <rFont val="Calibri"/>
        <family val="2"/>
        <scheme val="minor"/>
      </rPr>
      <t>Coordinacion Administrativa del Registro Civil.</t>
    </r>
    <r>
      <rPr>
        <b/>
        <sz val="11"/>
        <color theme="1"/>
        <rFont val="Calibri"/>
        <family val="2"/>
        <scheme val="minor"/>
      </rPr>
      <t xml:space="preserve">
Periodicidad con que se genera la información: </t>
    </r>
    <r>
      <rPr>
        <sz val="11"/>
        <color theme="1"/>
        <rFont val="Calibri"/>
        <family val="2"/>
        <scheme val="minor"/>
      </rPr>
      <t>Mensual.</t>
    </r>
    <r>
      <rPr>
        <b/>
        <sz val="11"/>
        <color theme="1"/>
        <rFont val="Calibri"/>
        <family val="2"/>
        <scheme val="minor"/>
      </rPr>
      <t xml:space="preserve">
Liga de la página donde se localiza la información o ubicación: </t>
    </r>
    <r>
      <rPr>
        <sz val="11"/>
        <color theme="1"/>
        <rFont val="Calibri"/>
        <family val="2"/>
        <scheme val="minor"/>
      </rPr>
      <t>El expediente se encuentra en la Repisa Numero 1 de la Coordinacion Administrativa del Registro Civil.</t>
    </r>
  </si>
  <si>
    <t>NA</t>
  </si>
  <si>
    <t>NARI</t>
  </si>
  <si>
    <t>Número de actos registrales inscritos.</t>
  </si>
  <si>
    <t>Comprobacion de la Adquisicion de Formatos Valorados (2022)</t>
  </si>
  <si>
    <t xml:space="preserve">Acto Registral       </t>
  </si>
  <si>
    <t>NARE</t>
  </si>
  <si>
    <t>Número de actos registrales estimados a inscribir.</t>
  </si>
  <si>
    <t>Comprobacion de la Adquisicion de Formatos Valorados</t>
  </si>
  <si>
    <t xml:space="preserve">Acto Registral    </t>
  </si>
  <si>
    <t>MTRO. EDUARDO KUYOC RODRIGUEZ</t>
  </si>
  <si>
    <t>Direccion de la Coordinación del Registro Civil</t>
  </si>
  <si>
    <t>Director de la Direccion de la Coordinación del Registro Civil</t>
  </si>
  <si>
    <t>registrocivil.bjqroo@gmail.com</t>
  </si>
  <si>
    <r>
      <t xml:space="preserve">PAECE: </t>
    </r>
    <r>
      <rPr>
        <sz val="9"/>
        <color theme="1"/>
        <rFont val="Calibri"/>
        <family val="2"/>
        <scheme val="minor"/>
      </rPr>
      <t xml:space="preserve">Porcentaje de adquisición de equipos de cómputo y electrónicos.   </t>
    </r>
    <r>
      <rPr>
        <b/>
        <sz val="9"/>
        <color theme="1"/>
        <rFont val="Calibri"/>
        <family val="2"/>
        <scheme val="minor"/>
      </rPr>
      <t xml:space="preserve">  </t>
    </r>
  </si>
  <si>
    <t>O-PPA. 3.2  ATENCIÓN Y APOYO A LAS DEMANDAS DE LA CIUDADANIA Y ORGANISMOS</t>
  </si>
  <si>
    <t xml:space="preserve"> (    X     )</t>
  </si>
  <si>
    <t xml:space="preserve"> (  X )</t>
  </si>
  <si>
    <t>(       )</t>
  </si>
  <si>
    <t xml:space="preserve">
PAHT=(NHTA-NHTU)/NHTU*100
</t>
  </si>
  <si>
    <r>
      <t xml:space="preserve">Nombre del Documento: </t>
    </r>
    <r>
      <rPr>
        <sz val="11"/>
        <color theme="1"/>
        <rFont val="Calibri"/>
        <family val="2"/>
        <scheme val="minor"/>
      </rPr>
      <t xml:space="preserve">Inventario de Patrimonio Municipal </t>
    </r>
    <r>
      <rPr>
        <b/>
        <sz val="11"/>
        <color theme="1"/>
        <rFont val="Calibri"/>
        <family val="2"/>
        <scheme val="minor"/>
      </rPr>
      <t xml:space="preserve">
Nombre de quien genera la información: </t>
    </r>
    <r>
      <rPr>
        <sz val="11"/>
        <color theme="1"/>
        <rFont val="Calibri"/>
        <family val="2"/>
        <scheme val="minor"/>
      </rPr>
      <t>Coordinacion Administrativa del Registro Civil</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Expediente de Inventario de Patrimonio Municipal, MBJ-SA-CRC-CA008-17, Repisa Numero 1 de la Coordinacion Administrativa del Registro Civil.</t>
    </r>
  </si>
  <si>
    <t>NHTA</t>
  </si>
  <si>
    <t>Número Herramientas Tecnologicas adquiridas</t>
  </si>
  <si>
    <t>Reportes Mensuales de las 09 Oficialias</t>
  </si>
  <si>
    <t>TTO</t>
  </si>
  <si>
    <t xml:space="preserve">Total Tramites Otros  </t>
  </si>
  <si>
    <t>Estadisticas mensuales de Actos Registrales</t>
  </si>
  <si>
    <t>Total de Actos Regsitrales</t>
  </si>
  <si>
    <r>
      <rPr>
        <b/>
        <sz val="9"/>
        <color theme="1"/>
        <rFont val="Calibri"/>
        <family val="2"/>
        <scheme val="minor"/>
      </rPr>
      <t>PFVA=</t>
    </r>
    <r>
      <rPr>
        <sz val="9"/>
        <color theme="1"/>
        <rFont val="Calibri"/>
        <family val="2"/>
        <scheme val="minor"/>
      </rPr>
      <t xml:space="preserve"> Porcentaje de formatos valoradas  adquiridas.    </t>
    </r>
  </si>
  <si>
    <t>O-PPA. 3.2 ATENCIÓN Y APOYO A LAS DEMANDAS DE  LA CIUDADANÍA Y ORGANISMOS NO GUBERNAMENTALES.</t>
  </si>
  <si>
    <t xml:space="preserve"> (  X   )</t>
  </si>
  <si>
    <t xml:space="preserve"> (   X  )</t>
  </si>
  <si>
    <t xml:space="preserve"> (  )</t>
  </si>
  <si>
    <t>(     X   )</t>
  </si>
  <si>
    <t xml:space="preserve"> Aumentar la cantidad de formatos valorados adquiridos para poder cubrir la demnada que la ciudadania solicita en cada uno de los tramites que generan las 09 Ofcialias del Registro civil.</t>
  </si>
  <si>
    <t xml:space="preserve"> TFA= (FRU+FCC)*1.90 
</t>
  </si>
  <si>
    <r>
      <t xml:space="preserve">Nombre del Documento: </t>
    </r>
    <r>
      <rPr>
        <sz val="11"/>
        <color theme="1"/>
        <rFont val="Calibri"/>
        <family val="2"/>
        <scheme val="minor"/>
      </rPr>
      <t>factura</t>
    </r>
    <r>
      <rPr>
        <b/>
        <sz val="11"/>
        <color theme="1"/>
        <rFont val="Calibri"/>
        <family val="2"/>
        <scheme val="minor"/>
      </rPr>
      <t xml:space="preserve">
Nombre de quien genera la información: </t>
    </r>
    <r>
      <rPr>
        <sz val="11"/>
        <color theme="1"/>
        <rFont val="Calibri"/>
        <family val="2"/>
        <scheme val="minor"/>
      </rPr>
      <t>Coordinacion Administrativa del Registro Civil.</t>
    </r>
    <r>
      <rPr>
        <b/>
        <sz val="11"/>
        <color theme="1"/>
        <rFont val="Calibri"/>
        <family val="2"/>
        <scheme val="minor"/>
      </rPr>
      <t xml:space="preserve">
Periodicidad con que se genera la información: </t>
    </r>
    <r>
      <rPr>
        <sz val="11"/>
        <color theme="1"/>
        <rFont val="Calibri"/>
        <family val="2"/>
        <scheme val="minor"/>
      </rPr>
      <t xml:space="preserve">Mensual </t>
    </r>
    <r>
      <rPr>
        <b/>
        <sz val="11"/>
        <color theme="1"/>
        <rFont val="Calibri"/>
        <family val="2"/>
        <scheme val="minor"/>
      </rPr>
      <t xml:space="preserve">
Liga de la página donde se localiza la información o ubicación: </t>
    </r>
    <r>
      <rPr>
        <sz val="11"/>
        <color theme="1"/>
        <rFont val="Calibri"/>
        <family val="2"/>
        <scheme val="minor"/>
      </rPr>
      <t>Expediente de Comprobaciones y Adquisiciones 2022 , Repisa Numero 1, MBJ-PM-SG-CRC-CA-005-22 de la Coordinacion Administrativa del Registro Civil.</t>
    </r>
  </si>
  <si>
    <t xml:space="preserve">FRU       </t>
  </si>
  <si>
    <t xml:space="preserve">Formato Unico de Registro            </t>
  </si>
  <si>
    <t>Factura</t>
  </si>
  <si>
    <t xml:space="preserve">          FCC  </t>
  </si>
  <si>
    <t xml:space="preserve">Formato Copia Certificada  </t>
  </si>
  <si>
    <r>
      <t xml:space="preserve">PPC: </t>
    </r>
    <r>
      <rPr>
        <sz val="9"/>
        <color theme="1"/>
        <rFont val="Calibri"/>
        <family val="2"/>
        <scheme val="minor"/>
      </rPr>
      <t xml:space="preserve">Porcentaje de personal capacitado.     </t>
    </r>
  </si>
  <si>
    <t>Aumentar la cantidad de cursos de capacitacion para el personal que labora en las 09 Oficialias del Registro Civil, con la finalidad de mantener actualizados los conocimientos de dicho personal.</t>
  </si>
  <si>
    <t xml:space="preserve">
 TPC=(PC/TP)*100
</t>
  </si>
  <si>
    <r>
      <t xml:space="preserve">Nombre del Documento: </t>
    </r>
    <r>
      <rPr>
        <sz val="11"/>
        <color theme="1"/>
        <rFont val="Calibri"/>
        <family val="2"/>
        <scheme val="minor"/>
      </rPr>
      <t>Listas de asistencia</t>
    </r>
    <r>
      <rPr>
        <b/>
        <sz val="11"/>
        <color theme="1"/>
        <rFont val="Calibri"/>
        <family val="2"/>
        <scheme val="minor"/>
      </rPr>
      <t xml:space="preserve">
Nombre de quien genera la información: </t>
    </r>
    <r>
      <rPr>
        <sz val="11"/>
        <color theme="1"/>
        <rFont val="Calibri"/>
        <family val="2"/>
        <scheme val="minor"/>
      </rPr>
      <t>Coordinacion Administrativa del Registro Civil.
Periodicidad con que se genera la información: Trimestral</t>
    </r>
    <r>
      <rPr>
        <b/>
        <sz val="11"/>
        <color theme="1"/>
        <rFont val="Calibri"/>
        <family val="2"/>
        <scheme val="minor"/>
      </rPr>
      <t xml:space="preserve">
Liga de la página donde se localiza la información o ubicación: </t>
    </r>
    <r>
      <rPr>
        <sz val="11"/>
        <color theme="1"/>
        <rFont val="Calibri"/>
        <family val="2"/>
        <scheme val="minor"/>
      </rPr>
      <t>Expediente Cursos , Repisa Numero 2, en la Coordinacion Administrativa del Registro Civil.</t>
    </r>
  </si>
  <si>
    <t xml:space="preserve">PC        </t>
  </si>
  <si>
    <t xml:space="preserve">Personal Capacitado     </t>
  </si>
  <si>
    <t>Lista de asistencia</t>
  </si>
  <si>
    <t xml:space="preserve">Personas       </t>
  </si>
  <si>
    <t>TP</t>
  </si>
  <si>
    <t>Total del Personal</t>
  </si>
  <si>
    <t xml:space="preserve">Lista de Asistencia </t>
  </si>
  <si>
    <t>Personas</t>
  </si>
  <si>
    <r>
      <rPr>
        <b/>
        <sz val="9"/>
        <color theme="1"/>
        <rFont val="Calibri"/>
        <family val="2"/>
        <scheme val="minor"/>
      </rPr>
      <t xml:space="preserve">PIRM: </t>
    </r>
    <r>
      <rPr>
        <sz val="9"/>
        <color theme="1"/>
        <rFont val="Calibri"/>
        <family val="2"/>
        <scheme val="minor"/>
      </rPr>
      <t xml:space="preserve">Porcentaje de instalaciones del Registro Civil mejoradas. </t>
    </r>
  </si>
  <si>
    <t>O-PPA. 3.2  ATENCIÓN Y APOYO A LAS DEMANDAS DE  LA CIUDADANÍA Y ORGANISMOS NO GUBERNAMENTALES.</t>
  </si>
  <si>
    <t>(      )</t>
  </si>
  <si>
    <t>Mantener  instalaciones dignas y en codiciones optimas para recibir a los ciudadanos que acuden a las 09 Oficialias del Registro Civil a realizar sus tramites registrales de manera agil por una buena distribucion del personal en las instalaciones de cada oficialia.</t>
  </si>
  <si>
    <t xml:space="preserve">
POM=(OM/TO)*100
</t>
  </si>
  <si>
    <r>
      <t xml:space="preserve">Nombre del Documento: </t>
    </r>
    <r>
      <rPr>
        <sz val="11"/>
        <color theme="1"/>
        <rFont val="Calibri"/>
        <family val="2"/>
        <scheme val="minor"/>
      </rPr>
      <t>Acta de Entrega de Proyecto</t>
    </r>
    <r>
      <rPr>
        <b/>
        <sz val="11"/>
        <color theme="1"/>
        <rFont val="Calibri"/>
        <family val="2"/>
        <scheme val="minor"/>
      </rPr>
      <t xml:space="preserve">
Nombre de quien genera la información: </t>
    </r>
    <r>
      <rPr>
        <sz val="11"/>
        <color theme="1"/>
        <rFont val="Calibri"/>
        <family val="2"/>
        <scheme val="minor"/>
      </rPr>
      <t>Direccion de Obras Publicas</t>
    </r>
    <r>
      <rPr>
        <b/>
        <sz val="11"/>
        <color theme="1"/>
        <rFont val="Calibri"/>
        <family val="2"/>
        <scheme val="minor"/>
      </rPr>
      <t xml:space="preserve">
Periodicidad con que se genera la información: </t>
    </r>
    <r>
      <rPr>
        <sz val="11"/>
        <color theme="1"/>
        <rFont val="Calibri"/>
        <family val="2"/>
        <scheme val="minor"/>
      </rPr>
      <t>Anual</t>
    </r>
    <r>
      <rPr>
        <b/>
        <sz val="11"/>
        <color theme="1"/>
        <rFont val="Calibri"/>
        <family val="2"/>
        <scheme val="minor"/>
      </rPr>
      <t xml:space="preserve">
Liga de la página donde se localiza la información o ubicación: </t>
    </r>
    <r>
      <rPr>
        <sz val="11"/>
        <color theme="1"/>
        <rFont val="Calibri"/>
        <family val="2"/>
        <scheme val="minor"/>
      </rPr>
      <t>El expediente de Comprobaciones y Requisiciones 2022, se encuentra en la Repisa Numero 1 de la Coordinacion Administrativa del Registro Civil.</t>
    </r>
  </si>
  <si>
    <t xml:space="preserve">OM </t>
  </si>
  <si>
    <t>Oficialias Mejoradas</t>
  </si>
  <si>
    <t>Acta de Entrega de Proyecto</t>
  </si>
  <si>
    <t xml:space="preserve">Oficialia </t>
  </si>
  <si>
    <t>TO</t>
  </si>
  <si>
    <t>Total de Oficialias</t>
  </si>
  <si>
    <t>Oficialia</t>
  </si>
  <si>
    <r>
      <rPr>
        <b/>
        <sz val="9"/>
        <color theme="1"/>
        <rFont val="Calibri"/>
        <family val="2"/>
        <scheme val="minor"/>
      </rPr>
      <t>PAQRDH</t>
    </r>
    <r>
      <rPr>
        <sz val="9"/>
        <color theme="1"/>
        <rFont val="Calibri"/>
        <family val="2"/>
        <scheme val="minor"/>
      </rPr>
      <t>: Porcentaje de atención a quejas y recomendaciones en Derechos Humanos.</t>
    </r>
  </si>
  <si>
    <t>O-PPA. 3.1 PROGRAMA DE ATENCIÓN Y APOYO A LAS DEMANDAS DE LA CIUDADANIA Y ORGANISMOS</t>
  </si>
  <si>
    <t>DIRECCIÓN DE DERECHOS HUMANOS Y GRUPOS PRIORITARIOS</t>
  </si>
  <si>
    <t>Mide la efectividad de la atenciona las recomendaciones y quejas de Derechos Humanos.</t>
  </si>
  <si>
    <t xml:space="preserve">
PAQRDH=(AQR/PARDH)*100   
</t>
  </si>
  <si>
    <r>
      <t xml:space="preserve">Nombre del Documento:  </t>
    </r>
    <r>
      <rPr>
        <sz val="11"/>
        <color theme="1"/>
        <rFont val="Calibri"/>
        <family val="2"/>
        <scheme val="minor"/>
      </rPr>
      <t xml:space="preserve">Bitácora actividadess 2025 </t>
    </r>
    <r>
      <rPr>
        <b/>
        <sz val="11"/>
        <color theme="1"/>
        <rFont val="Calibri"/>
        <family val="2"/>
        <scheme val="minor"/>
      </rPr>
      <t xml:space="preserve">
Nombre de quien genera la información: </t>
    </r>
    <r>
      <rPr>
        <sz val="11"/>
        <color theme="1"/>
        <rFont val="Calibri"/>
        <family val="2"/>
        <scheme val="minor"/>
      </rPr>
      <t>Dirección de Derechos Humanos y Grupos Prioritarios</t>
    </r>
    <r>
      <rPr>
        <b/>
        <sz val="11"/>
        <color theme="1"/>
        <rFont val="Calibri"/>
        <family val="2"/>
        <scheme val="minor"/>
      </rPr>
      <t xml:space="preserve">
Periodicidad con que se genera la información: </t>
    </r>
    <r>
      <rPr>
        <sz val="11"/>
        <color theme="1"/>
        <rFont val="Calibri"/>
        <family val="2"/>
        <scheme val="minor"/>
      </rPr>
      <t xml:space="preserve">Trimestral </t>
    </r>
    <r>
      <rPr>
        <b/>
        <sz val="11"/>
        <color theme="1"/>
        <rFont val="Calibri"/>
        <family val="2"/>
        <scheme val="minor"/>
      </rPr>
      <t xml:space="preserve">
Liga de la página donde se localiza la información o ubicación: </t>
    </r>
    <r>
      <rPr>
        <sz val="11"/>
        <color theme="1"/>
        <rFont val="Calibri"/>
        <family val="2"/>
        <scheme val="minor"/>
      </rPr>
      <t>Archivero de metal mbjarc004863</t>
    </r>
  </si>
  <si>
    <t>AQRDH</t>
  </si>
  <si>
    <t>Porcentaje de atenciones a quejas y recomendaciones de Derechos Humanos</t>
  </si>
  <si>
    <t>Bitácora de Actividades</t>
  </si>
  <si>
    <t>Atencion a quejas y recomendaciones programadas</t>
  </si>
  <si>
    <t>AQR</t>
  </si>
  <si>
    <t xml:space="preserve">Atención de quejas y recomendaciones.       </t>
  </si>
  <si>
    <t>Expediente con los expedientes de las quejas y recomendaciones</t>
  </si>
  <si>
    <t>Porcentaje de Atenciones de quejas y recomendaciones atendidas</t>
  </si>
  <si>
    <t>C. EDGAR RICARDO MORA UCAN</t>
  </si>
  <si>
    <t>Dirección de Derechos Humanos y Grupos Prioritarios</t>
  </si>
  <si>
    <t>Director</t>
  </si>
  <si>
    <t>derechoshumanosygp.bj@gmail.com</t>
  </si>
  <si>
    <r>
      <rPr>
        <b/>
        <sz val="9"/>
        <color theme="1"/>
        <rFont val="Calibri"/>
        <family val="2"/>
        <scheme val="minor"/>
      </rPr>
      <t xml:space="preserve">PAJAQMDH: </t>
    </r>
    <r>
      <rPr>
        <sz val="9"/>
        <color theme="1"/>
        <rFont val="Calibri"/>
        <family val="2"/>
        <scheme val="minor"/>
      </rPr>
      <t xml:space="preserve">Porcentaje Asesorias jurididicas, atención a  Quejas en materia de Derechos Humanos </t>
    </r>
  </si>
  <si>
    <t>Mide la cantidad de asesorias jurdicas en materia de Derechos Humanos.</t>
  </si>
  <si>
    <t xml:space="preserve">
PAQRDH=AJAQMDH/AJAQMDHR*100
</t>
  </si>
  <si>
    <t>AJAQMDH</t>
  </si>
  <si>
    <t xml:space="preserve">Atención a asesorias juridicas, atención a quejas en materia de Derechos Humanos.      </t>
  </si>
  <si>
    <t>Porcentaje Atencion a quejas y recomendaciones</t>
  </si>
  <si>
    <t>AJAQMDHR</t>
  </si>
  <si>
    <t xml:space="preserve">Atención a asesorias juridicas, atención a quejas en materia de Derechos Humanos realizadas.         </t>
  </si>
  <si>
    <t>Expediente con las Asesorías Jurídicas y atención a quejas internas</t>
  </si>
  <si>
    <t>Porcentaje de las atenciones de quejas y recomendaciones brindadas</t>
  </si>
  <si>
    <r>
      <rPr>
        <b/>
        <sz val="9"/>
        <color theme="1"/>
        <rFont val="Calibri"/>
        <family val="2"/>
        <scheme val="minor"/>
      </rPr>
      <t>PCEMDH</t>
    </r>
    <r>
      <rPr>
        <sz val="9"/>
        <color theme="1"/>
        <rFont val="Calibri"/>
        <family val="2"/>
        <scheme val="minor"/>
      </rPr>
      <t>: Porcentaje de Capacitaciones especializadas en materia de Derechos Humanos.</t>
    </r>
  </si>
  <si>
    <t>Mide la cantidad de capacitaciones en Materia de Derechos Humanos.</t>
  </si>
  <si>
    <t xml:space="preserve">
PCMDHR=CMDH/CMDHR*100          
</t>
  </si>
  <si>
    <t>CMDH</t>
  </si>
  <si>
    <t>Capacitaciones en materia de Derechos Humanos</t>
  </si>
  <si>
    <t>Bitácora de Capacitaciones</t>
  </si>
  <si>
    <t>Porcentaje de Capacitaciones programadas en materia de Derechos Humanos</t>
  </si>
  <si>
    <t>CMDHR</t>
  </si>
  <si>
    <t xml:space="preserve">Capacitaciones materia de Derechos Humanos realizadas.       </t>
  </si>
  <si>
    <t>Porcentaje de Capacitaciones en materia de Derechos Humanos realizadas</t>
  </si>
  <si>
    <r>
      <rPr>
        <b/>
        <sz val="9"/>
        <color theme="1"/>
        <rFont val="Calibri"/>
        <family val="2"/>
        <scheme val="minor"/>
      </rPr>
      <t xml:space="preserve">PMTMDH: </t>
    </r>
    <r>
      <rPr>
        <sz val="9"/>
        <color theme="1"/>
        <rFont val="Calibri"/>
        <family val="2"/>
        <scheme val="minor"/>
      </rPr>
      <t>Porcentaje de Mesas de Trabajo en materia de Derechos Humanos.</t>
    </r>
  </si>
  <si>
    <t>Mide la cantidad de mesas de trabajo realizadas en Materia de Derechos Humanos.</t>
  </si>
  <si>
    <t xml:space="preserve">PAQRDH=AJAQMDH/AJAQMDHR*100        
</t>
  </si>
  <si>
    <r>
      <t xml:space="preserve">Nombre del Documento:  </t>
    </r>
    <r>
      <rPr>
        <sz val="11"/>
        <color theme="1"/>
        <rFont val="Calibri"/>
        <family val="2"/>
        <scheme val="minor"/>
      </rPr>
      <t xml:space="preserve">Bitácora actividades 2025 </t>
    </r>
    <r>
      <rPr>
        <b/>
        <sz val="11"/>
        <color theme="1"/>
        <rFont val="Calibri"/>
        <family val="2"/>
        <scheme val="minor"/>
      </rPr>
      <t xml:space="preserve">
Nombre de quien genera la información: </t>
    </r>
    <r>
      <rPr>
        <sz val="11"/>
        <color theme="1"/>
        <rFont val="Calibri"/>
        <family val="2"/>
        <scheme val="minor"/>
      </rPr>
      <t>Dirección de Derechos Humanos y Grupos Prioritarios</t>
    </r>
    <r>
      <rPr>
        <b/>
        <sz val="11"/>
        <color theme="1"/>
        <rFont val="Calibri"/>
        <family val="2"/>
        <scheme val="minor"/>
      </rPr>
      <t xml:space="preserve">
Periodicidad con que se genera la información: </t>
    </r>
    <r>
      <rPr>
        <sz val="11"/>
        <color theme="1"/>
        <rFont val="Calibri"/>
        <family val="2"/>
        <scheme val="minor"/>
      </rPr>
      <t xml:space="preserve">Trimestral </t>
    </r>
    <r>
      <rPr>
        <b/>
        <sz val="11"/>
        <color theme="1"/>
        <rFont val="Calibri"/>
        <family val="2"/>
        <scheme val="minor"/>
      </rPr>
      <t xml:space="preserve">
Liga de la página donde se localiza la información o ubicación: </t>
    </r>
    <r>
      <rPr>
        <sz val="11"/>
        <color theme="1"/>
        <rFont val="Calibri"/>
        <family val="2"/>
        <scheme val="minor"/>
      </rPr>
      <t>Archivero de metal mbjarc004863</t>
    </r>
  </si>
  <si>
    <t>MTMDH</t>
  </si>
  <si>
    <t xml:space="preserve">Mesas de trabajo en materia de Derechos Humanos. </t>
  </si>
  <si>
    <t>Porcentaje de Mesas de Trabajo en Materia de Derechos Humanos programadas</t>
  </si>
  <si>
    <t>MTMDHR</t>
  </si>
  <si>
    <t>Mesas de trabajo realizadas en materia de Derechos Humanos realizadas.</t>
  </si>
  <si>
    <t>PEPJ: Porcentaje de efectividad de los procedimientos juridicos</t>
  </si>
  <si>
    <t xml:space="preserve"> O-PPA. 3.1 ATENCIÓN Y APOYO A LAS DEMANDAS DE  LA CIUDADANÍA Y ORGANISMOS NO GUBERNAMENTALES.</t>
  </si>
  <si>
    <t>Clave y nombre de la Estrategia del PMD a la que se alinea el Indicador.</t>
  </si>
  <si>
    <t>Clave y nombre de la Línea de Acción del PMD a la que se alinea el Indicador.</t>
  </si>
  <si>
    <t>Monitoreable.</t>
  </si>
  <si>
    <t>(  X   )</t>
  </si>
  <si>
    <t>(     X      )</t>
  </si>
  <si>
    <t>(    X       )</t>
  </si>
  <si>
    <t>(            )</t>
  </si>
  <si>
    <t>Seleccionar una de las Dimensiones que mide el Indicador.</t>
  </si>
  <si>
    <t>Seleccionar el Tipo de indicador.</t>
  </si>
  <si>
    <t xml:space="preserve"> (        )</t>
  </si>
  <si>
    <t>Seleccionar el compartamiento del Indicador hacia la meta.
(ascendente o descendente + regular o nominal)</t>
  </si>
  <si>
    <t>Ascendente.</t>
  </si>
  <si>
    <t>Descendente.</t>
  </si>
  <si>
    <t>Regular
(comportamiento constante dentro de un rango)</t>
  </si>
  <si>
    <t>Nominal
(no existen datos históricos)</t>
  </si>
  <si>
    <t>Absoluta.</t>
  </si>
  <si>
    <t>Relativa.</t>
  </si>
  <si>
    <t>(      X     )</t>
  </si>
  <si>
    <t>(           )</t>
  </si>
  <si>
    <t>Este indicador mide el número de atenciónes de procedimientos de juridicos atendidos en el que ayuntamiento se ven involucrados.</t>
  </si>
  <si>
    <t>ERPCJ= (NPJS/NPJA)*100</t>
  </si>
  <si>
    <t>N/A</t>
  </si>
  <si>
    <t>ascendente</t>
  </si>
  <si>
    <t>descendente</t>
  </si>
  <si>
    <t xml:space="preserve">mayor a 70%
</t>
  </si>
  <si>
    <t>mayor o igual  a 50%  o menor o igual a 70%</t>
  </si>
  <si>
    <t xml:space="preserve"> menor a 50% </t>
  </si>
  <si>
    <t>menor o igual a cero</t>
  </si>
  <si>
    <t>mayor a cero y menor a +20%</t>
  </si>
  <si>
    <t xml:space="preserve">mayor o igual a +20% </t>
  </si>
  <si>
    <t>Nombre del Documento: Oficios recibidos para la Direccion General de Asuntos Juridicos . 
Nombre de quien genera la información: Direccion General de Asuntos Jurídicos
Periodicidad con que se genera la información: Trimestral.
Liga de la página donde se localiza la información o ubicación: Los  expedientes se encuentran en la repisa número 4 del área  tecnica, repisa número 1 del área  consultiva y repisa sección 2 UCAYF del área contenciosa, administrativa y fiscal  de la DGAJ</t>
  </si>
  <si>
    <t>MINIGRÁFICA</t>
  </si>
  <si>
    <t>PCTI</t>
  </si>
  <si>
    <t>Porcentaje de efectividad de los procedimientos juridicos.</t>
  </si>
  <si>
    <t>Porcentaje de Proyectos Juridicos Atendidos</t>
  </si>
  <si>
    <t>NPJS</t>
  </si>
  <si>
    <t>Numero de Proyectos Juridicos Solicitados</t>
  </si>
  <si>
    <t>Total de atenciones de los procedimientos juridicos.</t>
  </si>
  <si>
    <t>Responsable del diseño del Indicador</t>
  </si>
  <si>
    <t xml:space="preserve">Adriana Lucelly Canche Solis </t>
  </si>
  <si>
    <t>Unidad administrativa de la/del responsable</t>
  </si>
  <si>
    <t>Puesto de la /del responsable</t>
  </si>
  <si>
    <t>Asuntos Jurídicos</t>
  </si>
  <si>
    <t>Directora General</t>
  </si>
  <si>
    <t>Correo electrónico de la/del responsable</t>
  </si>
  <si>
    <t>Teléfono de la/del responsable</t>
  </si>
  <si>
    <t>adrianalcs10@live.com</t>
  </si>
  <si>
    <r>
      <rPr>
        <b/>
        <sz val="9"/>
        <color theme="1"/>
        <rFont val="Calibri"/>
        <family val="2"/>
        <scheme val="minor"/>
      </rPr>
      <t>PILA=</t>
    </r>
    <r>
      <rPr>
        <sz val="9"/>
        <color theme="1"/>
        <rFont val="Calibri"/>
        <family val="2"/>
        <scheme val="minor"/>
      </rPr>
      <t xml:space="preserve"> Porcentaje de instrumentos legales atendidos.</t>
    </r>
  </si>
  <si>
    <t>Dirección General de Asuntos Juridicos</t>
  </si>
  <si>
    <t>Actividad</t>
  </si>
  <si>
    <t>X</t>
  </si>
  <si>
    <t>(     x  )</t>
  </si>
  <si>
    <t>(    x      )</t>
  </si>
  <si>
    <t>( X )</t>
  </si>
  <si>
    <t>(   x       )</t>
  </si>
  <si>
    <t>Seleccionar el compartamiento del Indicador hacia la meta
(ascendente o descendente + regular o nominal)</t>
  </si>
  <si>
    <t>Descendente</t>
  </si>
  <si>
    <t>(   X      )</t>
  </si>
  <si>
    <t>Este indicador mide el porcentaje de instrumentos legales atendidos.</t>
  </si>
  <si>
    <t xml:space="preserve">PILA=  ILS/PILA*100.  </t>
  </si>
  <si>
    <t>descendente ( estos parametros podrán variar de acuerdo al indicador)</t>
  </si>
  <si>
    <t xml:space="preserve">Nombre del Documento: Oficios de revisión de Proyectos Juridicos
Nombre de quien genera la información: DIRECCION TECNICA DE LA DGAJ.
Periodicidad con que se genera la información: Trimestral.
Liga de la página donde se localiza la información o ubicación: El expediente se encuentra en la repisa número 4 del área  tecnica de la DGAJ.                                                </t>
  </si>
  <si>
    <t>PILA</t>
  </si>
  <si>
    <t>Número de Capacitaciones impartidas.</t>
  </si>
  <si>
    <t>Instrumentos Legales</t>
  </si>
  <si>
    <t>Total de atencion de instrumentos legales atendidos.</t>
  </si>
  <si>
    <t>Numero de instrumentos legales atendidos.</t>
  </si>
  <si>
    <t>Total de informes y total de beneficiadas(os)</t>
  </si>
  <si>
    <t>Instrumentos Legales Atendidos</t>
  </si>
  <si>
    <t>PJA= Porcentaje de Proyectos Juridicos.</t>
  </si>
  <si>
    <t>Direccion General de Asuntos Juridicos</t>
  </si>
  <si>
    <t>1.4.1	Apoyar con suficiencia a las dependencias y entidades de la administración pública en sus solicitudes</t>
  </si>
  <si>
    <t>(      X    )</t>
  </si>
  <si>
    <t>Esté indicador mide el porcentaje de la laboracion y revision de los proyectos de demandas, contestaciones, oficios y en general todo tipo de actuaciones en la defensa en los juicios en los que el Ayuntamiento sea parte.</t>
  </si>
  <si>
    <r>
      <rPr>
        <b/>
        <sz val="9"/>
        <color theme="1"/>
        <rFont val="Calibri"/>
        <family val="2"/>
        <scheme val="minor"/>
      </rPr>
      <t>PJA=</t>
    </r>
    <r>
      <rPr>
        <sz val="9"/>
        <color theme="1"/>
        <rFont val="Calibri"/>
        <family val="2"/>
        <scheme val="minor"/>
      </rPr>
      <t xml:space="preserve">( PJS/PJS)*100.  </t>
    </r>
  </si>
  <si>
    <t xml:space="preserve">Nombre del Documento:Oficios de Proyectos Legales solicitados
Nombre de quien genera la información: DIRECCION CONSULTIVA del DGAJ.
Periodicidad con que se genera la información: Trimestral.
Liga de la página donde se localiza la información o ubicación: El expediente se encuentra en la repisa número 1 del área  consultiva de la DGAJ.                                                 </t>
  </si>
  <si>
    <t>PPJ</t>
  </si>
  <si>
    <t>Porcentaje de Proyectos Juridicos</t>
  </si>
  <si>
    <t>Oficio de Proyecto Juridicos</t>
  </si>
  <si>
    <t>Proyectos Juridicos</t>
  </si>
  <si>
    <t>Proyectos Juridicos realizados</t>
  </si>
  <si>
    <t>Proyectos Realizados</t>
  </si>
  <si>
    <t xml:space="preserve">  JGA= Porcentaje de Juicios de Garantia.     </t>
  </si>
  <si>
    <t>(    x   )</t>
  </si>
  <si>
    <t>(    x       )</t>
  </si>
  <si>
    <t>(      x    )</t>
  </si>
  <si>
    <t>Esté indicador mide  Interposición, contestanción y/o presentación de los recursos necesarios en los juicios de garantia, sobre los asuntos en que el municipio, Ayuntamiento, Presidente o Secretario sean parte.</t>
  </si>
  <si>
    <r>
      <rPr>
        <b/>
        <sz val="9"/>
        <color theme="1"/>
        <rFont val="Calibri"/>
        <family val="2"/>
        <scheme val="minor"/>
      </rPr>
      <t>JGA= (</t>
    </r>
    <r>
      <rPr>
        <sz val="9"/>
        <color theme="1"/>
        <rFont val="Calibri"/>
        <family val="2"/>
        <scheme val="minor"/>
      </rPr>
      <t xml:space="preserve">MJG/PJG)*100.       </t>
    </r>
  </si>
  <si>
    <t xml:space="preserve">Nombre del Documento: Informe de actividades sobre los derechos humanos de NNA con evidencia fotografícas, base de datos de beneficiadas(os), total de reportes de acuerdos de sesiones en coordinación con la Secretaria Ejecutiva.
Nombre de quien genera la información: DIRECCION CONTENCIOSA del DGAJ.
Periodicidad con que se genera la información: Trimestral.
Liga de la página donde se localiza la información o ubicación: El expediente se encuentra en la repisa sección 2 UCAYF del área contenciosa, administrativa y fiscal  de la DGAJ.                                                </t>
  </si>
  <si>
    <t>JGA</t>
  </si>
  <si>
    <t xml:space="preserve">Porcentaje de Juicios de Garantia </t>
  </si>
  <si>
    <t>Oficios de Jucios en Garantia</t>
  </si>
  <si>
    <t xml:space="preserve">Total de Jucicios de Garantia </t>
  </si>
  <si>
    <t>PJGA</t>
  </si>
  <si>
    <t>Juicios de Garantia Atendidos.</t>
  </si>
  <si>
    <t xml:space="preserve">3.1.1.1.14  Organizar, conservar y gestionar la documentacion oficial, generada por las unidades administrativas, transferidas al archivo Municipal realizadas
</t>
  </si>
  <si>
    <t xml:space="preserve">3.1 Atender a las y los ciuddadanos del municipio respecto a sus necesidades y demandas con base en los rervicios. </t>
  </si>
  <si>
    <t>Secretaria General-Dirección General de Archivo Municipal</t>
  </si>
  <si>
    <t>Componente</t>
  </si>
  <si>
    <t>(   x      )</t>
  </si>
  <si>
    <t>(     x      )</t>
  </si>
  <si>
    <t>(     x   )</t>
  </si>
  <si>
    <t xml:space="preserve"> (  x  )</t>
  </si>
  <si>
    <t>(   x     )</t>
  </si>
  <si>
    <t>(      x     )</t>
  </si>
  <si>
    <t>(   x    )</t>
  </si>
  <si>
    <t>Este indicador mide el número de archivos municipales conservados, resguardados y custodiados denominados como Patrimonio Documental, con ello se determinará la organización y administración homogénea dentro de la Dirección de Archivo Municipal.</t>
  </si>
  <si>
    <t xml:space="preserve">MÉTODO DE CÁLCULO:                                                                 
PAMC= (NAMC/NAMR)*100
VARIABLES:                                                                                                               
PAMC: Porcentaje de archivos municipales conservados.                                                                           
NAMC: Número de archivos municipales conservados.
NAMR: Número de archivos municipales recibidos.      </t>
  </si>
  <si>
    <t>N/D</t>
  </si>
  <si>
    <t>rojo
(critico)</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</si>
  <si>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https://transparencia.cancun.gob.mx/wp-content/uploads/transparencia/Direccion%20de%20Archivo%20Municipal/2022/XXIX/Tercer%20Trimestre/Fracci%C3%B3n%20XXIX%20TERCER%20TRIM..pdf</t>
    </r>
  </si>
  <si>
    <t>NAMC</t>
  </si>
  <si>
    <t>Numero de Archivos municipales conservados</t>
  </si>
  <si>
    <t xml:space="preserve">  Informe de disposición legal de sujetos obligados -Inventario de archivos- </t>
  </si>
  <si>
    <t>Archivos</t>
  </si>
  <si>
    <t>NAMR</t>
  </si>
  <si>
    <t xml:space="preserve">Número de archivos municipales recibidos.    </t>
  </si>
  <si>
    <t>Erikc Sanchez Cordova</t>
  </si>
  <si>
    <t>Dirección General de Archivo Municipal</t>
  </si>
  <si>
    <t>Encargado de Despacho</t>
  </si>
  <si>
    <t>archivomunicipal18@gmail.com</t>
  </si>
  <si>
    <t>998-206-8835</t>
  </si>
  <si>
    <t>3.1.1.1.14.1 Atención a las solicitudes de las Unidades Administrativas para bajas documentales de Archivo de Concentración.</t>
  </si>
  <si>
    <t xml:space="preserve">Este indicador mide el número de las bajas de la documentación en estado activo o semiactivo, que pueden ser depurados para  atender las bajas documentales que iran hacia los Archivos de Concentración. </t>
  </si>
  <si>
    <t xml:space="preserve">MÉTODO DE CÁLCULO:                                                                                         
PSBD= (TBDA/NSBR)*100
VARIABLES:                                                                                                                                                   
PSBD: Porcentaje de solicitudes de bajas documentales atendidas.                                                                         
NBDA: Número de solicitudes de bajas documentales atendidas.                                                                 
NSBR: Número de solicitudes de bajas documentales recibidas.                   </t>
  </si>
  <si>
    <r>
      <t xml:space="preserve">Nombre del Documento: </t>
    </r>
    <r>
      <rPr>
        <sz val="9"/>
        <color theme="1"/>
        <rFont val="Calibri"/>
        <family val="2"/>
        <scheme val="minor"/>
      </rPr>
      <t>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</si>
  <si>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t>TBDA</t>
  </si>
  <si>
    <t xml:space="preserve">Total de Bajas documentales  atendidos. </t>
  </si>
  <si>
    <t xml:space="preserve">  Informe de disposición legal de sujetos obligados -Solicitudes de las Dependencias Municipales-</t>
  </si>
  <si>
    <t>Bajas documentales</t>
  </si>
  <si>
    <t>NSBR</t>
  </si>
  <si>
    <t>Número de Solicitudes recibidas</t>
  </si>
  <si>
    <t xml:space="preserve"> solicitudes de bajas documentales</t>
  </si>
  <si>
    <t>3.1.1.1.14.2 Solicitudes de transferencias primarias de los Archivos de Tramite de las Unidades Administrativas Municipales al Archivo de Concentración.</t>
  </si>
  <si>
    <t>(     X     )</t>
  </si>
  <si>
    <t>Este indicador mide el número de transferencias primarias permite identificar el traslado controlado y sistemático de expedientes de consulta esporádica de un archivo de trámite a uno de concentración y de expedientes que deben conservarse de manera permanente que realiza cada Unidad Administrativa del municipio de Benito Juárez.</t>
  </si>
  <si>
    <t xml:space="preserve">MÉTODO DE CÁLCULO:                                                                                         
PTPA= (NTPA/NTPR)*100        
VARIABLES:                                                                                                                                               
PTPA: Porcentaje de Transferencias Primarias aprobadas.                                                                
NTPA: Número de Transferencias Primarias aprobadas.                                                                       
NTPR: Número de Transferencias primarias estimadas.   </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</si>
  <si>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</si>
  <si>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t>NTPA</t>
  </si>
  <si>
    <t xml:space="preserve">Número  de transferencia primarias aprobadas     </t>
  </si>
  <si>
    <t xml:space="preserve">  Informe de disposición legal de sujetos obligados -Seguimiento a las solicitudes-</t>
  </si>
  <si>
    <t>Solicitudes atendidas</t>
  </si>
  <si>
    <t>NTPR</t>
  </si>
  <si>
    <t xml:space="preserve">Número de transferencia primaria requeridas   </t>
  </si>
  <si>
    <t xml:space="preserve">  Informe de disposición legal de sujetos obligados -Seguimiento a las solicitudes- </t>
  </si>
  <si>
    <t>3.1.1.1.14.3 Elaboración de los Instrumentos para control y consulta del Archivo Municipal.</t>
  </si>
  <si>
    <t>Este indicador mide el número de instrumentos para control y consulta, que muestra el cumplimiento de cada Unidad Administrativa del Municipio de Benito Juárez en relación a la elaboración y entrega de instrumentos de consulta que puedan revelar el contenido y el carácter de sus documentos para facilitar su localización, esto permite identificar a unidades administrativas que no cumplen con esta solicitud.</t>
  </si>
  <si>
    <t xml:space="preserve">MÉTODO DE CÁLCULO:                                                                                        
PICCE= (TICCE/TICCS)*100
VARIABLES:                                                                                                                                                   
PICCE:Porcentaje de instrumentos de control y consulta elaborados.                                                   
NICCE: Número de instrumentos de control y consulta elaborados.                                                  
NICCS: Número de instrumentos de control y consulta solicitados.                                                                                      </t>
  </si>
  <si>
    <t>A/N</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</si>
  <si>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t>
    </r>
    <r>
      <rPr>
        <sz val="9"/>
        <color theme="1"/>
        <rFont val="Calibri"/>
        <family val="2"/>
        <scheme val="minor"/>
      </rPr>
      <t xml:space="preserve">  https://transparencia.cancun.gob.mx/wp-content/uploads/transparencia/Direccion%20de%20Archivo%20Municipal/2022/XXIX/Tercer%20Trimestre/Fracci%C3%B3n%20XXIX%20TERCER%20TRIM..pdf</t>
    </r>
  </si>
  <si>
    <t>TICCE</t>
  </si>
  <si>
    <t>Total de de instrumentos de control y consulta elaborados</t>
  </si>
  <si>
    <t xml:space="preserve">Informe de disposición legal de sujetos obligados -Actividades Realizadas </t>
  </si>
  <si>
    <t>El porcentaje de las actividades realizadas</t>
  </si>
  <si>
    <t>TICCS</t>
  </si>
  <si>
    <t>Total de instrumentos de control y consulta solicitados</t>
  </si>
  <si>
    <t>Informe de disposición legal de sujetos obligados -Actividades Realizadas</t>
  </si>
  <si>
    <t>Porcentajes  de las consultas</t>
  </si>
  <si>
    <t>3.1.1.1.14.4 Capacitaciónes desarrolladas a las unidades administravias en materia de gestión documental y administración de los archivos.</t>
  </si>
  <si>
    <t>Este indicador mide el número de asesorias en materia de archivo municipal y mejorar los procesos derivados del archivo y sus trabajos continuos en concordacion la Ley de Archivos del Estado de Quintana Roo.</t>
  </si>
  <si>
    <t xml:space="preserve">MÉTODO DE CÁLCULO:                                                                                        
AMAT= (PAMAT/NAMAT)*100
VARIABLES:                                                                                                                                                   
PAMAT:Porcentaje de asesorias en materia de archivo en tramite realizadas.                                                   
NAMAT: Número de asesorias en materia de archivo en tramite programados.                                                 
AMAT: Asesorias en materia de archivo en tramite programados.                                                                           </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</si>
  <si>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https://www.facebook.com/media/set/?set=a.279099613705536&amp;vanity=107895527492613 </t>
    </r>
  </si>
  <si>
    <t>PAMAT</t>
  </si>
  <si>
    <t>Número Porcentaje de asesorias en materia de archivo en tramite realizadas.</t>
  </si>
  <si>
    <t xml:space="preserve"> Informe de disposición legal de sujetos obligados- Asesorias </t>
  </si>
  <si>
    <t xml:space="preserve">Número de asesorias en materia de archivo en tramite programados. </t>
  </si>
  <si>
    <t>NAMAT</t>
  </si>
  <si>
    <t xml:space="preserve">Numero de Asesorias en materia de archivo en tramite programados. </t>
  </si>
  <si>
    <t xml:space="preserve"> Informe de disposición legal de sujetos obligados- Asesorias  </t>
  </si>
  <si>
    <t xml:space="preserve">Número archivo en tramite </t>
  </si>
  <si>
    <t>3.1.1.1.14.5 Eliminación de Documentos de apoyo informativo.</t>
  </si>
  <si>
    <t>Este indicador mide el número de eliminación de los documentos de apoyo en las unidades administrativas.</t>
  </si>
  <si>
    <t xml:space="preserve">MÉTODO DE CÁLCULO:                                                                                        
EDAI= (PEDAI/NEDAI)*100
VARIABLES:                                                                                                                                                   
PEDAI:Porcentaje de eliminación de documentos de apoyo informativo realizadas.                                                   
NEDAI: Número de eliminación de documentos de apoyo informativo programados.                                                 
EDAI: Eliminación de documentos de apoyo informativo realizadas programados.                                                                           </t>
  </si>
  <si>
    <r>
      <t>Nombre del Documento:</t>
    </r>
    <r>
      <rPr>
        <sz val="9"/>
        <color theme="1"/>
        <rFont val="Calibri"/>
        <family val="2"/>
        <scheme val="minor"/>
      </rPr>
      <t xml:space="preserve"> Informe de disposición legal de sujetos obligados</t>
    </r>
    <r>
      <rPr>
        <b/>
        <sz val="9"/>
        <color theme="1"/>
        <rFont val="Calibri"/>
        <family val="2"/>
        <scheme val="minor"/>
      </rPr>
      <t xml:space="preserve">
Nombre de quien genera la información:</t>
    </r>
    <r>
      <rPr>
        <sz val="9"/>
        <color theme="1"/>
        <rFont val="Calibri"/>
        <family val="2"/>
        <scheme val="minor"/>
      </rPr>
      <t xml:space="preserve"> 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 xml:space="preserve"> https://transparencia.cancun.gob.mx/wp-content/uploads/transparencia/Direccion%20de%20Archivo%20Municipal/2022/XXIX/Tercer%20Trimestre/Fracci%C3%B3n%20XXIX%20TERCER%20TRIM..pdf</t>
    </r>
  </si>
  <si>
    <t>PEDAI</t>
  </si>
  <si>
    <t>Número de Porcentaje de eliminación de documentos de apoyo informativo realizadas</t>
  </si>
  <si>
    <t xml:space="preserve"> Informe de disposición legal de sujetos obligados- Eliminacion de documentos </t>
  </si>
  <si>
    <t>Número de Eliminación de documentos de apoyo informativo programados.</t>
  </si>
  <si>
    <t>EDAI</t>
  </si>
  <si>
    <t xml:space="preserve">Numero Eliminación de documentos de apoyo informativo realizadas programados.  </t>
  </si>
  <si>
    <t>3.1.1.1.14.6 Visitas agendadas a las unidades administrativas para el proceso de baja documental.</t>
  </si>
  <si>
    <t>Este indicador mide el número de visitas agendadas a las unidades administrativas para el proceso de baja documental.</t>
  </si>
  <si>
    <t xml:space="preserve">MÉTODO DE CÁLCULO:                                                                                        
VAUAPBDR= (PVAUAPBDR/NVAUAPBDP)*100
VARIABLES:                                                                                                                                                   
PVAUAPBDR:Porcentaje de visitas agendadas a las unidades administrativas para el proceso de baja documental realizadas.                                                   
NVAUAPBDP: Número de visitas agendadas a las unidades administrativas para el proceso de baja documental programadas.                                                 
VAUAPBDR: Visitas agendadas a las unidades administrativas para el proceso de baja documental realizadas.                                                                           </t>
  </si>
  <si>
    <r>
      <t xml:space="preserve">Nombre del Documento: </t>
    </r>
    <r>
      <rPr>
        <sz val="9"/>
        <color theme="1"/>
        <rFont val="Calibri"/>
        <family val="2"/>
        <scheme val="minor"/>
      </rPr>
      <t>Informe de disposición legal de sujetos obligados</t>
    </r>
    <r>
      <rPr>
        <b/>
        <sz val="9"/>
        <color theme="1"/>
        <rFont val="Calibri"/>
        <family val="2"/>
        <scheme val="minor"/>
      </rPr>
      <t xml:space="preserve">
Nombre de quien genera la información: </t>
    </r>
    <r>
      <rPr>
        <sz val="9"/>
        <color theme="1"/>
        <rFont val="Calibri"/>
        <family val="2"/>
        <scheme val="minor"/>
      </rPr>
      <t>Dirección General de Archivo Municipal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si es el caso o ubicación:  </t>
    </r>
    <r>
      <rPr>
        <sz val="9"/>
        <color theme="1"/>
        <rFont val="Calibri"/>
        <family val="2"/>
        <scheme val="minor"/>
      </rPr>
      <t>https://transparencia.cancun.gob.mx/wp-content/uploads/transparencia/Direccion%20de%20Archivo%20Municipal/2022/XXIX/Tercer%20Trimestre/Fracci%C3%B3n%20XXIX%20TERCER%20TRIM..pdf</t>
    </r>
  </si>
  <si>
    <t xml:space="preserve">DN </t>
  </si>
  <si>
    <t>NVAUAPBDP</t>
  </si>
  <si>
    <t xml:space="preserve">Número de Porcentaje de visitas agendadas a las unidades administrativas para el proceso de baja documental realizadas. </t>
  </si>
  <si>
    <t xml:space="preserve"> Informe de disposición legal de sujetos obligados- Visitas Agendadas</t>
  </si>
  <si>
    <t xml:space="preserve">Número de Número de visitas agendadas a las unidades administrativas para el proceso de baja documental programadas.  </t>
  </si>
  <si>
    <t xml:space="preserve">Numero Visitas agendadas a las unidades administrativas para el proceso de baja documental realizadas.   </t>
  </si>
  <si>
    <t>3.1.1.1.14.7 Total de Bajas documentales concluidas (Actas de baja documental)</t>
  </si>
  <si>
    <t>Este indicador mide el total de bajas documentales concluidas.</t>
  </si>
  <si>
    <t xml:space="preserve">MÉTODO DE CÁLCULO:                                                                                        
TBDC= (TBDCR/TBDCP)*100
VARIABLES:                                                                                                                                                   
TBDCR:Total de Bajas documentales concluidas (Actas de baja documental) realizadas.                                                   
TBDCP: Total de Bajas documentales concluidas (Actas de baja documental). programadas.                                                 
TBDC: Total de Bajas documentales concluidas (Actas de baja documental).                                                                           </t>
  </si>
  <si>
    <t>TBDCR</t>
  </si>
  <si>
    <t xml:space="preserve">Numero Total de Bajas documentales concluidas (Actas de baja documental) realizadas.  </t>
  </si>
  <si>
    <t xml:space="preserve"> Informe de disposición legal de sujetos obligados- Bajas documentales</t>
  </si>
  <si>
    <t>Número de Total de Bajas documentales concluidas (Actas de baja documental). programadas</t>
  </si>
  <si>
    <t xml:space="preserve">Numero Bajas documentales concluidas (Actas de baja documental). </t>
  </si>
  <si>
    <t>Inve Informe de disposición legal de sujetos obligados- Bajas documentales</t>
  </si>
  <si>
    <t>Cantidad de Bajas docuemtales</t>
  </si>
  <si>
    <t>3.1.1.1.14.8 Asesorias en materia de bajas documentales.</t>
  </si>
  <si>
    <t>Este indicador mide el total de asesorias en materia de bajas documentales.</t>
  </si>
  <si>
    <t xml:space="preserve">MÉTODO DE CÁLCULO:                                                                                        
TAMBD= (AMBDR/AMBDP)*100
VARIABLES:                                                                                                                                                   
AMBDR:Asesorias en materia de bajas documentales realizadas.                                                   
AMBDP: Asesorias en materia de bajas documentales programadas.                                                 
TAMBD: Total de Asesorias en materia de bajas documentales.                                                                           </t>
  </si>
  <si>
    <t xml:space="preserve">N/A </t>
  </si>
  <si>
    <t>AMBDR</t>
  </si>
  <si>
    <t xml:space="preserve">Numero de Asesorias en materia de bajas documentales realizadas.  </t>
  </si>
  <si>
    <t xml:space="preserve"> Informe de disposición legal de sujetos obligados-  Asesorias en materia de bajas</t>
  </si>
  <si>
    <t>Número de sesorias en materia de bajas documentales programadas.</t>
  </si>
  <si>
    <t xml:space="preserve">Numero de Total de Asesorias en materia de bajas documentales.  </t>
  </si>
  <si>
    <t>Inve Informe de disposición legal de sujetos obligados- Asesorias en materia de bajas</t>
  </si>
  <si>
    <t xml:space="preserve">Numero de Asesorias en materia de bajas documentales.  </t>
  </si>
  <si>
    <t>3.1.1.1.14.9 Exposición y actividades historicas en eventos.</t>
  </si>
  <si>
    <t>Este indicador mide el total de Exposiciónes y actividades historicas en eventos.</t>
  </si>
  <si>
    <t xml:space="preserve">MÉTODO DE CÁLCULO:                                                                                        
TAMBD= (AMBDR/AMBDP)*100
VARIABLES:                                                                                                                                                   
AMBDR:Exposiciónes y actividades historicas en eventos realizadas.                                                   
AMBDP: Exposiciónes y actividades historicas en eventos programadas.                                                 
TAMBD: Total de Exposiciónes y actividades historicas en eventos.                                                                           </t>
  </si>
  <si>
    <t>Numero de Exposiciónes y actividades historicas en eventos realizadas.</t>
  </si>
  <si>
    <t xml:space="preserve"> Informe de disposición legal de sujetos obligados- Exposicion historicas </t>
  </si>
  <si>
    <t>Número de Exposiciónes y actividades historicas en eventos programadas</t>
  </si>
  <si>
    <t>ECS</t>
  </si>
  <si>
    <t xml:space="preserve">Numero de Total de Exposiciónes y actividades historicas en eventos.     </t>
  </si>
  <si>
    <t>Inve Informe de disposición legal de sujetos obligados- Exposicion Historicas</t>
  </si>
  <si>
    <t xml:space="preserve">Numero de exposiones y actividades historicas </t>
  </si>
  <si>
    <t>3.1.1.1.14.10 Visitas guidas a escuelas públicas.</t>
  </si>
  <si>
    <t>Este indicador mide el total de Visitas Guiadas a Escuelas Públicas.</t>
  </si>
  <si>
    <t xml:space="preserve">MÉTODO DE CÁLCULO:                                                                                        
TAMBD= (VGEPR/VGEPP)*100
VARIABLES:                                                                                                                                                   
VGEPR:Visitas Guiadas a Escuelas Públicas realizadas.                                                   
VGEPP: Visitas Guiadas a Escuelas Públicas programadas.                                                 
TAMBD: Total de Visitas Guiadas a Escuelas Públicas.         </t>
  </si>
  <si>
    <t>NVGEPR</t>
  </si>
  <si>
    <t xml:space="preserve">Numero de Visitas Guiadas a Escuelas Públicas realizadas.        </t>
  </si>
  <si>
    <t xml:space="preserve"> Informe de disposición legal de sujetos obligados-  Visitas a Escuelas </t>
  </si>
  <si>
    <t>Número de Visitas Guiadas a Escuelas Públicas programadas</t>
  </si>
  <si>
    <t xml:space="preserve">Numero Total de Visitas Guiadas a Escuelas Públicas. </t>
  </si>
  <si>
    <t xml:space="preserve">Inve Informe de disposición legal de sujetos obligados- Visitas a Escuelas </t>
  </si>
  <si>
    <t>Total de Visitas Guiadas a Escuelas Públicas</t>
  </si>
  <si>
    <t>3.2.1.1.14.11 Servicios de Prestamo y Consulta al Público</t>
  </si>
  <si>
    <t>Este indicador mide el total de Servicios de Prestamo y Consulta al Público.</t>
  </si>
  <si>
    <t xml:space="preserve">MÉTODO DE CÁLCULO:                                                                                        
TSPCP= (SPCPR/SPCPP)*100
VARIABLES:                                                                                                                                                   
SPCPR:Servicios de Prestamo y Consulta al Público Realizadas.                                                   
SPCPP: Servicios de Prestamo y Consulta al Público Programadas.                                                 
TSPCP: Total de Servicios de Prestamo y Consulta al Público. </t>
  </si>
  <si>
    <t>SPCPR</t>
  </si>
  <si>
    <t xml:space="preserve">Numero Servicios de Prestamo y Consulta al Público Realizadas. </t>
  </si>
  <si>
    <t xml:space="preserve"> Informe de disposición legal de sujetos obligados- Prestamo y Consulta </t>
  </si>
  <si>
    <t xml:space="preserve">Número de Servicios de Prestamo y Consulta al Público Programadas. </t>
  </si>
  <si>
    <t>SPCPP</t>
  </si>
  <si>
    <t xml:space="preserve">Numero deTotal de Servicios de Prestamo y Consulta al Público. </t>
  </si>
  <si>
    <t>Inve Informe de disposición legal de sujetos obligados- Prestamo y Consulta</t>
  </si>
  <si>
    <t>3.1.1.1.14.12 Impartición de asesorias a las Unidades Administrativas en materia de Archivo de trámite.</t>
  </si>
  <si>
    <t>Este indicador mide el número de capacitaciones impartidas en materia de archivos dirigida a los sujetos obligados responsables de las áreas de archivo.</t>
  </si>
  <si>
    <t xml:space="preserve">MÉTODO DE CÁLCULO:                                                                                  
PCAI= (NCAI/NCAP)*100
VARIABLES:                                                                                                                                          
PCAI: Porcentaje de las capacitaciones en materia de archivo impartidas.                                                             
NCAI: Número de capacitaciones impartidas.                                                                                             
NCAP: Número de capacitaciones programadas.                                                                                                </t>
  </si>
  <si>
    <t>NPCAI</t>
  </si>
  <si>
    <t xml:space="preserve">Numero de Porcentaje de las capacitaciones en materia de archivo impartidas. </t>
  </si>
  <si>
    <t xml:space="preserve"> Informe de disposición legal de sujetos obligados- Capacitaciones de archivo</t>
  </si>
  <si>
    <t>Número de capacitaciones impartidas.</t>
  </si>
  <si>
    <t>NPCG</t>
  </si>
  <si>
    <t xml:space="preserve">Número de capacitaciones programadas </t>
  </si>
  <si>
    <t>Inve Informe de disposición legal de sujetos obligados- Capacitacion de archivo</t>
  </si>
  <si>
    <t>3.2.1.1.14.13 Sesiones del Grupo Interdisciplinario</t>
  </si>
  <si>
    <t xml:space="preserve">Este indicador mide el número de Sesiones del Grupo Interdisciplinario. </t>
  </si>
  <si>
    <t xml:space="preserve">MÉTODO DE CÁLCULO:                                                                                  
PCAI= (NCAI/NCAP)*100
VARIABLES:                                                                                                                                          
PSGI: Porcentaje de las Sesiones Grupo Interdisciplinarias                                                              
NSGI: Número de las Sesiones Grupo Interdisciplinarias                                                                                              </t>
  </si>
  <si>
    <t>NPSGI</t>
  </si>
  <si>
    <t xml:space="preserve">Numero de Porcentaje de las Sesiones Grupo Interdisciplinarias     </t>
  </si>
  <si>
    <t xml:space="preserve"> Informe de disposición legal de sujetos obligados- Sesiones Grupo Interdisciplinario</t>
  </si>
  <si>
    <t xml:space="preserve">Número de Número de las Sesiones Grupo Interdisciplinarias   </t>
  </si>
  <si>
    <t>NPSG</t>
  </si>
  <si>
    <t>Inve Informe de disposición legal de sujetos obligados- Sesiones Grupo Inter</t>
  </si>
  <si>
    <t>PSA: Porcentaje de sanciones aplicadas</t>
  </si>
  <si>
    <t xml:space="preserve">O-PPA.3.1 Atender a las y los ciudadanos del Municipio respecto a sus necesidades y demandas con base en los servicios  </t>
  </si>
  <si>
    <t>Secretaría General-Dirección de Juzgados Cívicos</t>
  </si>
  <si>
    <t>(     SÍ      )</t>
  </si>
  <si>
    <t>El Índice Todos por la Paz mide el grado de avance en tres grandes dimensiones: Seguridad y Justicia, 
Cohesión Social y Educación para la Paz.</t>
  </si>
  <si>
    <t xml:space="preserve">
 PSA = (NSA/NSE)*100
</t>
  </si>
  <si>
    <t>Porcentaje de sanciones</t>
  </si>
  <si>
    <r>
      <t xml:space="preserve">Nombre del Documento: </t>
    </r>
    <r>
      <rPr>
        <sz val="11"/>
        <color theme="1"/>
        <rFont val="Calibri"/>
        <family val="2"/>
        <scheme val="minor"/>
      </rPr>
      <t>Base de datos de Infractores Administrativos 2025</t>
    </r>
    <r>
      <rPr>
        <b/>
        <sz val="11"/>
        <color theme="1"/>
        <rFont val="Calibri"/>
        <family val="2"/>
        <scheme val="minor"/>
      </rPr>
      <t xml:space="preserve">
Nombre de quien genera la información: </t>
    </r>
    <r>
      <rPr>
        <sz val="11"/>
        <color theme="1"/>
        <rFont val="Calibri"/>
        <family val="2"/>
        <scheme val="minor"/>
      </rPr>
      <t>Dirección General de Juzgados Cívicos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Formato Excel. Denominado Base de datos de Infractores Administrativos 2025.Equipo de Computo del Área de Estadisticas.</t>
    </r>
  </si>
  <si>
    <t>NSA</t>
  </si>
  <si>
    <t>Número de Sanciones aplicadas</t>
  </si>
  <si>
    <t>Base de datos de infractores Administrativos 2025</t>
  </si>
  <si>
    <t>NSE</t>
  </si>
  <si>
    <t>Número de Sanciones Estimadas</t>
  </si>
  <si>
    <t>Sanciones</t>
  </si>
  <si>
    <t>Lic. Jorge Filiberto Rivero Pech</t>
  </si>
  <si>
    <t>Dirección  General de Juzgados Cívicos</t>
  </si>
  <si>
    <t>Director General</t>
  </si>
  <si>
    <t>juzgadoscivicoscancun@gmail.com</t>
  </si>
  <si>
    <t xml:space="preserve">PCCC=Porcentaje de convenios conciliatorios celebrados. </t>
  </si>
  <si>
    <t>Registra el avance en el  incremento o decremento de convenios conciliatorios celebrados  entre las partes (Quejoso-Inculpado), en materia de faltas administrativas.</t>
  </si>
  <si>
    <t xml:space="preserve">
  PCCC=(NCCC/NCCE)*100
</t>
  </si>
  <si>
    <t>Convenios Conciliatorios Celebrados</t>
  </si>
  <si>
    <r>
      <t xml:space="preserve">Nombre del Documento: </t>
    </r>
    <r>
      <rPr>
        <sz val="11"/>
        <color theme="1"/>
        <rFont val="Calibri"/>
        <family val="2"/>
        <scheme val="minor"/>
      </rPr>
      <t xml:space="preserve"> Base de datos de Expedientes Conciliatorios 2025.</t>
    </r>
    <r>
      <rPr>
        <b/>
        <sz val="11"/>
        <color theme="1"/>
        <rFont val="Calibri"/>
        <family val="2"/>
        <scheme val="minor"/>
      </rPr>
      <t xml:space="preserve">
Nombre de quien genera la información: </t>
    </r>
    <r>
      <rPr>
        <sz val="11"/>
        <color theme="1"/>
        <rFont val="Calibri"/>
        <family val="2"/>
        <scheme val="minor"/>
      </rPr>
      <t>Dirección General de Juzgados Cívicos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Formato  Excel. Denominado. Base de datos de Convenios Conciliatorios 2025. Equipo de Computo del Juzgado Conciliatorio.</t>
    </r>
  </si>
  <si>
    <t>CCC</t>
  </si>
  <si>
    <t xml:space="preserve">Convenios Conciliatorios Celebrados         </t>
  </si>
  <si>
    <t>Porcentaje de Convenios Conciliatorios Celebrados</t>
  </si>
  <si>
    <t>CCE</t>
  </si>
  <si>
    <t>Convenios conciliatorios Estimados</t>
  </si>
  <si>
    <t>Base de datos de Expedientes Conciliatorios 2021.</t>
  </si>
  <si>
    <t>Convenios conciliatorios</t>
  </si>
  <si>
    <t>PAPO= Porcentaje de asesorías psicológicas otorgadas</t>
  </si>
  <si>
    <t>Con este indicador se pretende medir el número de asesorías psicológicas para las y los menores infractores así como sus familias otorgadas para prevenir la comisión de faltas administrativas o delitos.</t>
  </si>
  <si>
    <t xml:space="preserve">
PAPO= (NAPO/NAPS)*100  
</t>
  </si>
  <si>
    <t>Porcentaje de asesorías psicológicas</t>
  </si>
  <si>
    <r>
      <t xml:space="preserve">Nombre del Documento: </t>
    </r>
    <r>
      <rPr>
        <sz val="11"/>
        <color theme="1"/>
        <rFont val="Calibri"/>
        <family val="2"/>
        <scheme val="minor"/>
      </rPr>
      <t xml:space="preserve"> Base de datos de Menores Infractores 2025.</t>
    </r>
    <r>
      <rPr>
        <b/>
        <sz val="11"/>
        <color theme="1"/>
        <rFont val="Calibri"/>
        <family val="2"/>
        <scheme val="minor"/>
      </rPr>
      <t xml:space="preserve">
Nombre de quien genera la información: </t>
    </r>
    <r>
      <rPr>
        <sz val="11"/>
        <color theme="1"/>
        <rFont val="Calibri"/>
        <family val="2"/>
        <scheme val="minor"/>
      </rPr>
      <t>Dirección General de Juzgados Cívicos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Formato Excel. Denominado Base de datos de Menores Infractores 2025. Equipo de computo del Area de Menores Infractotes (CMI).</t>
    </r>
  </si>
  <si>
    <t>AO</t>
  </si>
  <si>
    <t>Asesorías otorgadas</t>
  </si>
  <si>
    <t>Base de datos de Menores Infractores 2022</t>
  </si>
  <si>
    <t>AS</t>
  </si>
  <si>
    <t>Asesorías solicitadas</t>
  </si>
  <si>
    <t>Base de datos de Menores Infractores 2022.</t>
  </si>
  <si>
    <t xml:space="preserve">Asesoría  psicológicas </t>
  </si>
  <si>
    <t xml:space="preserve">PACI=Porcentaje de cursos impartidos.   </t>
  </si>
  <si>
    <t>Secretaría General-Dirección de  Juzgados Cívicos</t>
  </si>
  <si>
    <t xml:space="preserve">Actividad </t>
  </si>
  <si>
    <t>(  X  )</t>
  </si>
  <si>
    <t>( X  )</t>
  </si>
  <si>
    <t>Con este indicador se medirá el número de cursos de capacitación impartidos al personal adscrito a la Dirección de Juzgados Cívicos.</t>
  </si>
  <si>
    <t xml:space="preserve">
PACI=(NCCI/NCCP)*100             
</t>
  </si>
  <si>
    <t>Porcentaje de cursos solicitados</t>
  </si>
  <si>
    <r>
      <t xml:space="preserve">Nombre del Documento:  </t>
    </r>
    <r>
      <rPr>
        <sz val="11"/>
        <color theme="1"/>
        <rFont val="Calibri"/>
        <family val="2"/>
        <scheme val="minor"/>
      </rPr>
      <t>Listado de los cursos de capacitación 2025.</t>
    </r>
    <r>
      <rPr>
        <b/>
        <sz val="11"/>
        <color theme="1"/>
        <rFont val="Calibri"/>
        <family val="2"/>
        <scheme val="minor"/>
      </rPr>
      <t xml:space="preserve">
Nombre de quien genera la información:</t>
    </r>
    <r>
      <rPr>
        <sz val="11"/>
        <color theme="1"/>
        <rFont val="Calibri"/>
        <family val="2"/>
        <scheme val="minor"/>
      </rPr>
      <t>Dirección de Juzgados Cívicos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t>
    </r>
    <r>
      <rPr>
        <sz val="11"/>
        <color theme="1"/>
        <rFont val="Calibri"/>
        <family val="2"/>
        <scheme val="minor"/>
      </rPr>
      <t xml:space="preserve"> LEFORT. OFICIOS ENVIADOS 2025.</t>
    </r>
  </si>
  <si>
    <t>CI</t>
  </si>
  <si>
    <t>Cursos Impartidos</t>
  </si>
  <si>
    <t>Listas de Asistencias y fotos 2022.</t>
  </si>
  <si>
    <t>CS</t>
  </si>
  <si>
    <t>Cursos programados</t>
  </si>
  <si>
    <t>Listado de los cursos de capacitación 2022</t>
  </si>
  <si>
    <t>Cursos de capacitación</t>
  </si>
  <si>
    <t>Dirección de Planeación</t>
  </si>
  <si>
    <t>PTFR=Porcentaje de Talleres para familias realizados.</t>
  </si>
  <si>
    <t>Con este indicador se medirá el número de  Talleres aplicados a padres de familia, tutores, representantes legales de los menores infractores.</t>
  </si>
  <si>
    <t xml:space="preserve">PTFR=(NTFR/NTFP)*100
</t>
  </si>
  <si>
    <t>Porcentaje de Talleres de habilidades sociales e influencias</t>
  </si>
  <si>
    <r>
      <t xml:space="preserve">Nombre del Documento: </t>
    </r>
    <r>
      <rPr>
        <sz val="11"/>
        <color theme="1"/>
        <rFont val="Calibri"/>
        <family val="2"/>
        <scheme val="minor"/>
      </rPr>
      <t>Listas de Asistencias y fotos 2025.</t>
    </r>
    <r>
      <rPr>
        <b/>
        <sz val="11"/>
        <color theme="1"/>
        <rFont val="Calibri"/>
        <family val="2"/>
        <scheme val="minor"/>
      </rPr>
      <t xml:space="preserve">
Nombre de quien genera la información: </t>
    </r>
    <r>
      <rPr>
        <sz val="11"/>
        <color theme="1"/>
        <rFont val="Calibri"/>
        <family val="2"/>
        <scheme val="minor"/>
      </rPr>
      <t>Centro de Menores Infractores</t>
    </r>
    <r>
      <rPr>
        <b/>
        <sz val="11"/>
        <color theme="1"/>
        <rFont val="Calibri"/>
        <family val="2"/>
        <scheme val="minor"/>
      </rPr>
      <t xml:space="preserve">
Periodicidad con que se genera la información: </t>
    </r>
    <r>
      <rPr>
        <sz val="11"/>
        <color theme="1"/>
        <rFont val="Calibri"/>
        <family val="2"/>
        <scheme val="minor"/>
      </rPr>
      <t>Trimestral</t>
    </r>
    <r>
      <rPr>
        <b/>
        <sz val="11"/>
        <color theme="1"/>
        <rFont val="Calibri"/>
        <family val="2"/>
        <scheme val="minor"/>
      </rPr>
      <t xml:space="preserve">
Liga de la página donde se localiza la información o ubicación: </t>
    </r>
    <r>
      <rPr>
        <sz val="11"/>
        <color theme="1"/>
        <rFont val="Calibri"/>
        <family val="2"/>
        <scheme val="minor"/>
      </rPr>
      <t>LEFORT. OFICIOS ENVIADOS 2025.</t>
    </r>
  </si>
  <si>
    <t>TI</t>
  </si>
  <si>
    <t>Talleres Impartidos</t>
  </si>
  <si>
    <t>TS</t>
  </si>
  <si>
    <t>Talleres programados</t>
  </si>
  <si>
    <t>Lista de Asistencias y fotos 2021</t>
  </si>
  <si>
    <t>Talleres de habilidades sociales e influencias</t>
  </si>
  <si>
    <t>PSA: Porcentaje de supervisiones aplicadas.</t>
  </si>
  <si>
    <t>O-PPA. 3.1 ATTENDER A LAS Y LOS CIUDADANOS DEL MUNICIPIO RESPECTO A SUS NECESIDADES Y DEMANDAS CON BASE EN LOS SERVICIOS</t>
  </si>
  <si>
    <t>Secretaria General - Centros de Retención y Sanciones Administrativas</t>
  </si>
  <si>
    <t>(   x  )</t>
  </si>
  <si>
    <t>(   x   )</t>
  </si>
  <si>
    <t>(  x     )</t>
  </si>
  <si>
    <t xml:space="preserve"> ( x  )</t>
  </si>
  <si>
    <t>El indicador mide el número de supervisiones de guarda y custodia a los ciudadanos que infrinjan el Reglamento de Justicia Cívica para el municipio de Benito Juárez, Quintana Roo que de acuerdo el Art. 55 y lo dispuesto en sus fracciones se clasifican en: I. Orden público. II. Seguridad a la población. III. Conducta cívica. IV. Derecho a la Propiedad.  V. Ejercicio del comercio y del trabajo.  VI. Contra la salud.  VII. Contra el orden público y equililbrio ecológico.</t>
  </si>
  <si>
    <t xml:space="preserve">PSA= (NSA/NSE)*100 </t>
  </si>
  <si>
    <r>
      <t xml:space="preserve">Nombre del Documento: </t>
    </r>
    <r>
      <rPr>
        <sz val="11"/>
        <color theme="1"/>
        <rFont val="Calibri"/>
        <family val="2"/>
        <scheme val="minor"/>
      </rPr>
      <t xml:space="preserve"> 
Registro de ingreso de infractores. </t>
    </r>
    <r>
      <rPr>
        <b/>
        <sz val="11"/>
        <color theme="1"/>
        <rFont val="Calibri"/>
        <family val="2"/>
        <scheme val="minor"/>
      </rPr>
      <t xml:space="preserve">
Nombre de quien genera la información: </t>
    </r>
    <r>
      <rPr>
        <sz val="11"/>
        <color theme="1"/>
        <rFont val="Calibri"/>
        <family val="2"/>
        <scheme val="minor"/>
      </rPr>
      <t xml:space="preserve"> 
Aduana (Centro de Retención)</t>
    </r>
    <r>
      <rPr>
        <b/>
        <sz val="11"/>
        <color theme="1"/>
        <rFont val="Calibri"/>
        <family val="2"/>
        <scheme val="minor"/>
      </rPr>
      <t xml:space="preserve">
Periodicidad con que se genera la información:  
</t>
    </r>
    <r>
      <rPr>
        <sz val="11"/>
        <color theme="1"/>
        <rFont val="Calibri"/>
        <family val="2"/>
        <scheme val="minor"/>
      </rPr>
      <t>Diaria.</t>
    </r>
    <r>
      <rPr>
        <b/>
        <sz val="11"/>
        <color theme="1"/>
        <rFont val="Calibri"/>
        <family val="2"/>
        <scheme val="minor"/>
      </rPr>
      <t xml:space="preserve">
Liga de la página donde se localiza la información o ubicación:  
</t>
    </r>
    <r>
      <rPr>
        <sz val="11"/>
        <color theme="1"/>
        <rFont val="Calibri"/>
        <family val="2"/>
        <scheme val="minor"/>
      </rPr>
      <t xml:space="preserve">Lefort, Registro de ingreso de Infractores. </t>
    </r>
  </si>
  <si>
    <t>NSA:</t>
  </si>
  <si>
    <t>Número de supervisiones aplicadas</t>
  </si>
  <si>
    <t>Registro de ingreso de infractores (2025)</t>
  </si>
  <si>
    <t>NSE:</t>
  </si>
  <si>
    <t>Númro de supervisiones emitidas</t>
  </si>
  <si>
    <t>Lic. Miguel Arturo Moisés Martínez Ibarra</t>
  </si>
  <si>
    <t>Centros de Retención y Sanciones Administrativas</t>
  </si>
  <si>
    <t>centroderetencion@hotmail.com</t>
  </si>
  <si>
    <t>PIA: Porcentaje de Incidencias Atendidas.</t>
  </si>
  <si>
    <t xml:space="preserve">El indicador mide el número de incidencias, que consisten en actividades que preservan la salvaguarda de la integridad física y moral de las y los infractores retenidos. 
Por lo anterior, se utiliza como referencia lo dispuesto en la Regla 20 de las Reglas Mínimas para el Tratamiento de Reclusos del Tratado de la ONU, todo con el objetivo de brindar servicios con un Enfoque Basado en los Derechos Humanos. </t>
  </si>
  <si>
    <t xml:space="preserve">PIA=(NIA/NIE)*100 </t>
  </si>
  <si>
    <r>
      <t>Nombre del Documento:</t>
    </r>
    <r>
      <rPr>
        <sz val="11"/>
        <color theme="1"/>
        <rFont val="Calibri"/>
        <family val="2"/>
        <scheme val="minor"/>
      </rPr>
      <t xml:space="preserve"> Tarjetas informativas  2025-2027</t>
    </r>
    <r>
      <rPr>
        <b/>
        <sz val="11"/>
        <color theme="1"/>
        <rFont val="Calibri"/>
        <family val="2"/>
        <scheme val="minor"/>
      </rPr>
      <t xml:space="preserve">
Nombre de quien genera la información: 
</t>
    </r>
    <r>
      <rPr>
        <sz val="11"/>
        <color theme="1"/>
        <rFont val="Calibri"/>
        <family val="2"/>
        <scheme val="minor"/>
      </rPr>
      <t>Área Operativa (Centro de Retención)</t>
    </r>
    <r>
      <rPr>
        <b/>
        <sz val="11"/>
        <color theme="1"/>
        <rFont val="Calibri"/>
        <family val="2"/>
        <scheme val="minor"/>
      </rPr>
      <t xml:space="preserve">
Periodicidad con que se genera la información: 
</t>
    </r>
    <r>
      <rPr>
        <sz val="11"/>
        <color theme="1"/>
        <rFont val="Calibri"/>
        <family val="2"/>
        <scheme val="minor"/>
      </rPr>
      <t>Cuando se presente una situación se genera el reporte y/o tarjeta</t>
    </r>
    <r>
      <rPr>
        <b/>
        <sz val="11"/>
        <color theme="1"/>
        <rFont val="Calibri"/>
        <family val="2"/>
        <scheme val="minor"/>
      </rPr>
      <t xml:space="preserve">
Liga de la página donde se localiza la información o ubicación: 
</t>
    </r>
    <r>
      <rPr>
        <sz val="11"/>
        <color theme="1"/>
        <rFont val="Calibri"/>
        <family val="2"/>
        <scheme val="minor"/>
      </rPr>
      <t>Lefort Tarjetas informativas 2025-2027</t>
    </r>
  </si>
  <si>
    <t>NIA:</t>
  </si>
  <si>
    <t>Número de incidencias atendidas</t>
  </si>
  <si>
    <t>Tarjetas informativas (2025)</t>
  </si>
  <si>
    <t>NIE:</t>
  </si>
  <si>
    <t>Númro de incidencias estimadas</t>
  </si>
  <si>
    <t>PEC: Porcentaje de Equipo Conservado.</t>
  </si>
  <si>
    <t>El indicador mide el número de equipos conservados para su buen y adecuado funcionamiento  dentro del Centro de Retención.</t>
  </si>
  <si>
    <t>PEC= (NEQC/NEEM)*100</t>
  </si>
  <si>
    <r>
      <t>Nombre del Documento:</t>
    </r>
    <r>
      <rPr>
        <sz val="11"/>
        <color theme="1"/>
        <rFont val="Calibri"/>
        <family val="2"/>
        <scheme val="minor"/>
      </rPr>
      <t xml:space="preserve"> 
Registros administrativos de mantenimiento para la conservación del equipo</t>
    </r>
    <r>
      <rPr>
        <b/>
        <sz val="11"/>
        <color theme="1"/>
        <rFont val="Calibri"/>
        <family val="2"/>
        <scheme val="minor"/>
      </rPr>
      <t xml:space="preserve"> 
Nombre de quien genera la información: 
</t>
    </r>
    <r>
      <rPr>
        <sz val="11"/>
        <color theme="1"/>
        <rFont val="Calibri"/>
        <family val="2"/>
        <scheme val="minor"/>
      </rPr>
      <t xml:space="preserve">Área de Mantenimiento (Centro de Retención)
</t>
    </r>
    <r>
      <rPr>
        <b/>
        <sz val="11"/>
        <color theme="1"/>
        <rFont val="Calibri"/>
        <family val="2"/>
        <scheme val="minor"/>
      </rPr>
      <t xml:space="preserve">Periodicidad con que se genera la información: 
</t>
    </r>
    <r>
      <rPr>
        <sz val="11"/>
        <color theme="1"/>
        <rFont val="Calibri"/>
        <family val="2"/>
        <scheme val="minor"/>
      </rPr>
      <t>Mensual</t>
    </r>
    <r>
      <rPr>
        <b/>
        <sz val="11"/>
        <color theme="1"/>
        <rFont val="Calibri"/>
        <family val="2"/>
        <scheme val="minor"/>
      </rPr>
      <t xml:space="preserve">
Liga de la página donde se localiza la información o ubicación: 
</t>
    </r>
    <r>
      <rPr>
        <sz val="11"/>
        <color theme="1"/>
        <rFont val="Calibri"/>
        <family val="2"/>
        <scheme val="minor"/>
      </rPr>
      <t xml:space="preserve">Lefort Registros administrativos de mantenimiento para la conservación del equipo </t>
    </r>
  </si>
  <si>
    <t>NEQC:</t>
  </si>
  <si>
    <t>Número de equipo conservado</t>
  </si>
  <si>
    <t xml:space="preserve">Lefort Registros administrativos de mantenimiento para la conservación del equipo </t>
  </si>
  <si>
    <t xml:space="preserve">NEEM: </t>
  </si>
  <si>
    <t>Número de Equipo Estimado para Mantenimiento.</t>
  </si>
  <si>
    <t>POAO: Porcentaje de Órdenes de Alimentos Otorgados</t>
  </si>
  <si>
    <t>El indicador mide el número de órdenes de alimentos proporcionados, que sean necesarios y  suficientes para infractores retenidos y personal institucional. 
Para lo anterior, se tomará lo dispuesto en el Tratado de la ONU, en su Regla No. 20, la cual dispone alimentación en horas acostumbradas, de buena calidad, preparada y servida para el mantenimiento de su salud y sus fuerzas.</t>
  </si>
  <si>
    <t>POAO= (NOAO/NOAE)*100</t>
  </si>
  <si>
    <r>
      <t xml:space="preserve">Nombre del Documento: 
</t>
    </r>
    <r>
      <rPr>
        <sz val="11"/>
        <color theme="1"/>
        <rFont val="Calibri"/>
        <family val="2"/>
        <scheme val="minor"/>
      </rPr>
      <t>Registros del número de alimentos otorgados y facturación mensual.</t>
    </r>
    <r>
      <rPr>
        <b/>
        <sz val="11"/>
        <color theme="1"/>
        <rFont val="Calibri"/>
        <family val="2"/>
        <scheme val="minor"/>
      </rPr>
      <t xml:space="preserve">
Nombre de quien genera la información:  
</t>
    </r>
    <r>
      <rPr>
        <sz val="11"/>
        <color theme="1"/>
        <rFont val="Calibri"/>
        <family val="2"/>
        <scheme val="minor"/>
      </rPr>
      <t>Área Operativa (Centro de Retención)</t>
    </r>
    <r>
      <rPr>
        <b/>
        <sz val="11"/>
        <color theme="1"/>
        <rFont val="Calibri"/>
        <family val="2"/>
        <scheme val="minor"/>
      </rPr>
      <t xml:space="preserve">
Periodicidad con que se genera la información: 
</t>
    </r>
    <r>
      <rPr>
        <sz val="11"/>
        <color theme="1"/>
        <rFont val="Calibri"/>
        <family val="2"/>
        <scheme val="minor"/>
      </rPr>
      <t>Diaria</t>
    </r>
    <r>
      <rPr>
        <b/>
        <sz val="11"/>
        <color theme="1"/>
        <rFont val="Calibri"/>
        <family val="2"/>
        <scheme val="minor"/>
      </rPr>
      <t xml:space="preserve">
Liga de la página donde se localiza la información o ubicación: 
</t>
    </r>
    <r>
      <rPr>
        <sz val="11"/>
        <color theme="1"/>
        <rFont val="Calibri"/>
        <family val="2"/>
        <scheme val="minor"/>
      </rPr>
      <t>Lefort Registros del número de alimentos otorgados y facturación mensual 2025-2027</t>
    </r>
  </si>
  <si>
    <t xml:space="preserve">NOAO: </t>
  </si>
  <si>
    <t>Número de Órdenes de Alimentos Otorgados.</t>
  </si>
  <si>
    <t>Lefort Registros del número de alimentos otorgados y facturación mensual 2025-2027</t>
  </si>
  <si>
    <t>NOAE</t>
  </si>
  <si>
    <t>Número de Órdenes de Alimentos Estimados.</t>
  </si>
  <si>
    <r>
      <rPr>
        <b/>
        <sz val="11"/>
        <color theme="1"/>
        <rFont val="Calibri"/>
        <family val="2"/>
        <scheme val="minor"/>
      </rPr>
      <t>PADS:</t>
    </r>
    <r>
      <rPr>
        <sz val="11"/>
        <color theme="1"/>
        <rFont val="Calibri"/>
        <family val="2"/>
        <scheme val="minor"/>
      </rPr>
      <t xml:space="preserve"> Porcentaje de Atención de las Demandas Sociales</t>
    </r>
  </si>
  <si>
    <t>PP1.3 ATENCIÓN Y APOYO A LAS DEMANDAS DE  LA CIUDADANÍA Y ORGANISMOS NO GUBERNAMENTALES.</t>
  </si>
  <si>
    <t>Secretaría General -
Direccion General de Gobierno</t>
  </si>
  <si>
    <t xml:space="preserve"> (    X )</t>
  </si>
  <si>
    <t>Medirá el número de demandas sociales ciudadanas ante las dependencias correspondientes para el funcionamiento de los programas y las acciónes poblacionales con Enfoque Basado en Derechos Humanos y Perspectiva de Género atendidas.</t>
  </si>
  <si>
    <r>
      <rPr>
        <b/>
        <sz val="9"/>
        <color theme="1"/>
        <rFont val="Calibri"/>
        <family val="2"/>
        <scheme val="minor"/>
      </rPr>
      <t>PADS=(DSA/DSR)*100</t>
    </r>
    <r>
      <rPr>
        <sz val="9"/>
        <color theme="1"/>
        <rFont val="Calibri"/>
        <family val="2"/>
        <scheme val="minor"/>
      </rPr>
      <t xml:space="preserve">                                                                                        
                               </t>
    </r>
  </si>
  <si>
    <t>Nombre del Documento: Tarjetas informativas
Nombre de quien genera la información: Departamento de Prospectiva politica y legal
Periodicidad con que se genera la información: Trimestral
Liga de la página donde se localiza la información si es el caso o ubicación: Carpeta , Tarjetas Informativas, archivero de aserrin MBJARC007969, GAVETA #3. del Area Administrativa.</t>
  </si>
  <si>
    <t>DSA</t>
  </si>
  <si>
    <t>Demandas sociales atendidas</t>
  </si>
  <si>
    <t>Tarjetas Informativas</t>
  </si>
  <si>
    <t>Demandas</t>
  </si>
  <si>
    <t>DSR</t>
  </si>
  <si>
    <t>Demandas sociales recibidas</t>
  </si>
  <si>
    <t>Fotos, Atención a las demanda en reuniones de trabajo</t>
  </si>
  <si>
    <t>Demandas Recibidas</t>
  </si>
  <si>
    <t>Mtro. Rodrigo Heriberto Ramos Eusebio</t>
  </si>
  <si>
    <t>Direccion General de Gobierno</t>
  </si>
  <si>
    <t>Director  General</t>
  </si>
  <si>
    <t>direcciondegobiernocancun.dg@gmail.com</t>
  </si>
  <si>
    <t>998 8 81 28 00 ext 7530</t>
  </si>
  <si>
    <r>
      <rPr>
        <b/>
        <sz val="11"/>
        <color theme="1"/>
        <rFont val="Calibri"/>
        <family val="2"/>
        <scheme val="minor"/>
      </rPr>
      <t>PCCM:</t>
    </r>
    <r>
      <rPr>
        <sz val="11"/>
        <color theme="1"/>
        <rFont val="Calibri"/>
        <family val="2"/>
        <scheme val="minor"/>
      </rPr>
      <t xml:space="preserve"> Porcentaje  de cartillas militares entregadas.</t>
    </r>
  </si>
  <si>
    <t>Medirá el número de las Cartillas Militares para que los solicitantes participen en el sorteo anual de conscriptos para liberacion de las mismas, en los periodos establecidos por la SEDENA.</t>
  </si>
  <si>
    <r>
      <rPr>
        <b/>
        <sz val="9"/>
        <color theme="1"/>
        <rFont val="Calibri"/>
        <family val="2"/>
        <scheme val="minor"/>
      </rPr>
      <t>PCCM=</t>
    </r>
    <r>
      <rPr>
        <sz val="9"/>
        <color theme="1"/>
        <rFont val="Calibri"/>
        <family val="2"/>
        <scheme val="minor"/>
      </rPr>
      <t xml:space="preserve">(NJA/NJS)*100                                                                                                    
                               </t>
    </r>
  </si>
  <si>
    <t>Nombre del Documento: Cartillas expedidas, Informe enviado al Batallón (Oficio con estadísticas de Datos Perosnales de lo Jóvenes) y  Fotos 
Nombre de quien genera la información: Direccion de Gobierno, Departamento de la Junta Municipal de Reclutamiento.
Periodicidad con que se genera la información: Trimesral
Liga de la página donde se localiza la información si es el caso o ubicación: LEFFORT de Oficios Enviados,Librero Col. gris MBJARC007479(Direccion de Gobierno), LEFFORT Oficios Recibidos (Junta Municipal de Recluatmiento), CAJAS DE APENDICES DE LAS CARTILLAS(Junta Municipal de Reclutamiento)</t>
  </si>
  <si>
    <t>NJA</t>
  </si>
  <si>
    <t xml:space="preserve"> Número de Jóvenes Atendidos</t>
  </si>
  <si>
    <t>Agenda de Citas Atendidas</t>
  </si>
  <si>
    <t>NJS</t>
  </si>
  <si>
    <t>Número de Jóvenes Solicitantes</t>
  </si>
  <si>
    <t>Informe enviado al Batallón (Oficio con estadísticas de Datos Perosnales de lo Jóvenes)</t>
  </si>
  <si>
    <t>Cartillas</t>
  </si>
  <si>
    <r>
      <rPr>
        <b/>
        <sz val="11"/>
        <color theme="1"/>
        <rFont val="Calibri"/>
        <family val="2"/>
        <scheme val="minor"/>
      </rPr>
      <t>PCSC:</t>
    </r>
    <r>
      <rPr>
        <sz val="11"/>
        <color theme="1"/>
        <rFont val="Calibri"/>
        <family val="2"/>
        <scheme val="minor"/>
      </rPr>
      <t xml:space="preserve"> Porcentaje de Sesiones de COESPO participadas.</t>
    </r>
  </si>
  <si>
    <t>Medirá el número de las Sesiones ordinarias que indique el Consejo Estatal de Poblacion (COESPO).Para darle el seguimeinto a los avances y logros referentes a los temas representativos de la población y resoluciones del H. Ayuntamiento.</t>
  </si>
  <si>
    <r>
      <rPr>
        <b/>
        <sz val="9"/>
        <color theme="1"/>
        <rFont val="Calibri"/>
        <family val="2"/>
        <scheme val="minor"/>
      </rPr>
      <t>PCS=(SR/TIR)*100</t>
    </r>
    <r>
      <rPr>
        <sz val="9"/>
        <color theme="1"/>
        <rFont val="Calibri"/>
        <family val="2"/>
        <scheme val="minor"/>
      </rPr>
      <t xml:space="preserve">                                                                                                
                               </t>
    </r>
  </si>
  <si>
    <t>Nombre del Documento: Reportes emitidos con Fotos, Tarjetas Informativas
Nombre de quien genera la información: Direccion de Gobierno
Periodicidad con que se genera la información: Trimestral
Liga de la página donde se localiza la información si es el caso o ubicación:  LEFFORT de Oficios Enviados,Librero Col. gris MBJARC007479(Direccion de Gobierno</t>
  </si>
  <si>
    <t xml:space="preserve"> Numero de Sesiones Asistidas</t>
  </si>
  <si>
    <t>Reportes emitidos con Fotográficas</t>
  </si>
  <si>
    <t>Sesiones Asistidas</t>
  </si>
  <si>
    <t>TIR</t>
  </si>
  <si>
    <t>Total de Invitaciones Recibidas</t>
  </si>
  <si>
    <t>Oficios de invitacion Curso, Talleres y Capacitacion</t>
  </si>
  <si>
    <t>Invitaciones Recibidas</t>
  </si>
  <si>
    <r>
      <rPr>
        <b/>
        <sz val="11"/>
        <color theme="1"/>
        <rFont val="Calibri"/>
        <family val="2"/>
        <scheme val="minor"/>
      </rPr>
      <t>PRDS:</t>
    </r>
    <r>
      <rPr>
        <sz val="11"/>
        <color theme="1"/>
        <rFont val="Calibri"/>
        <family val="2"/>
        <scheme val="minor"/>
      </rPr>
      <t xml:space="preserve"> Porcentaje de reuniones con DAVB y SbPJ realizadas. </t>
    </r>
  </si>
  <si>
    <t xml:space="preserve">(     X      ) </t>
  </si>
  <si>
    <t>(   )</t>
  </si>
  <si>
    <t>Medirá el número de Reuniones realizadas para atender, conocer y dar seguimiento a las demandas ciudadanas, en la Delegacion Alfredo V. Bonfil y la Subdelegación de Puerto Juárez mensuales con el delegado de Alfredo V. Bonfil y la Subdelegada de Puerto Juárez, para conocer y dar seguimiento a las demandas ciudadanas</t>
  </si>
  <si>
    <r>
      <rPr>
        <b/>
        <sz val="9"/>
        <color theme="1"/>
        <rFont val="Calibri"/>
        <family val="2"/>
        <scheme val="minor"/>
      </rPr>
      <t>PRDS=(RER/REP)*100</t>
    </r>
    <r>
      <rPr>
        <sz val="9"/>
        <color theme="1"/>
        <rFont val="Calibri"/>
        <family val="2"/>
        <scheme val="minor"/>
      </rPr>
      <t xml:space="preserve">                                                                       
                               </t>
    </r>
  </si>
  <si>
    <t>Nombre del Documento: Tarjetaas Informativas con Fotos  
Nombre de quien genera la información: Direccion de Gobierno
Periodicidad con que se genera la información: Trimestral
Liga de la página donde se localiza la información si es el caso o ubicación: Leffort del Area Adminstrativa, Oficios Enviados. Tarjetas Informativas, Librero Col. gris MBJARC007479.</t>
  </si>
  <si>
    <t>NRR</t>
  </si>
  <si>
    <t>Numero de Reuniones Realizados</t>
  </si>
  <si>
    <t>Reuniones</t>
  </si>
  <si>
    <t>Reuniones Realizadas</t>
  </si>
  <si>
    <t>TRP</t>
  </si>
  <si>
    <t>Total de Reuniones Programadas</t>
  </si>
  <si>
    <t>Tarjetas informativas con fotografias, reuniones de trabajo</t>
  </si>
  <si>
    <t>Reuniones Programadas</t>
  </si>
  <si>
    <r>
      <t xml:space="preserve">PAMCVCAM: </t>
    </r>
    <r>
      <rPr>
        <sz val="11"/>
        <color theme="1"/>
        <rFont val="Calibri"/>
        <family val="2"/>
        <scheme val="minor"/>
      </rPr>
      <t>Porcentaje de atenciones a manisfestaciones y cierres de vias de comunicación en el ambito Municipal.</t>
    </r>
  </si>
  <si>
    <t>Medira el numero de las atenciones  a manisfestaciones y cierres de vias de comunicación en el ambito municipal.</t>
  </si>
  <si>
    <t>Nombre del Documento: Tarjetaas Informativas con Fotos  
Nombre de quien genera la información: Direccion General de Gobierno
Periodicidad con que se genera la información: Trimestral
Liga de la página donde se localiza la información si es el caso o ubicación: Leffort del Area Adminstrativa, Oficios Enviados. Tarjetas Informativas, Librero Col. gris MBJARC007479.</t>
  </si>
  <si>
    <t>NMR</t>
  </si>
  <si>
    <t>Numero de Manisfestaciones Realizadas</t>
  </si>
  <si>
    <t>MANIFESTACIONES</t>
  </si>
  <si>
    <t>Manifestaciones</t>
  </si>
  <si>
    <t>TM</t>
  </si>
  <si>
    <t>Total de manifestaciones</t>
  </si>
  <si>
    <t>Tarjetas informativas con fotografias</t>
  </si>
  <si>
    <t>Ficha de Indicador de Desempeño. FID 2024</t>
  </si>
  <si>
    <t xml:space="preserve">PARB: Porcentaje de Atenciones en Asuntos Religiosos Brindadas. </t>
  </si>
  <si>
    <t>O-PPA 1.3 Programa de Atención y Apoyo a las Demandas de la ciudadanía y Organismos no Gubernamentales.</t>
  </si>
  <si>
    <t>ASUNTOS RELIGIOSOS</t>
  </si>
  <si>
    <t>(    X      )</t>
  </si>
  <si>
    <t>Medirá el número de atenciones de trámites y servicios solicitadas por parte de la población para garantizar el pleno ejercicio de la libertad de credos y prácticas religiosas en un marco de pluralidad, armonía y paz social basado en la normatividad vigente, el carácter laico y el principio histórico de la separación del Estado y las iglesias.</t>
  </si>
  <si>
    <t xml:space="preserve">PARB= (NARR/NARS)*100                                      </t>
  </si>
  <si>
    <r>
      <t xml:space="preserve">Nombre del Documento: </t>
    </r>
    <r>
      <rPr>
        <sz val="9"/>
        <color theme="1"/>
        <rFont val="Calibri"/>
        <family val="2"/>
        <scheme val="minor"/>
      </rPr>
      <t xml:space="preserve"> Informe trimestral de actividades, donde se especifica las atenciones brindadas.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 xml:space="preserve">Las Copias se archivan en carpetas de la Dirección de Asuntos Religiosos </t>
    </r>
  </si>
  <si>
    <t>NARR</t>
  </si>
  <si>
    <t>Número de Atenciones de Asuntos Religiosos Brindadas</t>
  </si>
  <si>
    <t>correspondencia enviada, base de datos de solicitudes</t>
  </si>
  <si>
    <t>atenciones resueltas</t>
  </si>
  <si>
    <t xml:space="preserve">NARS  </t>
  </si>
  <si>
    <t>Número de Atenciones de Asuntos Religiosos Solicitadas.</t>
  </si>
  <si>
    <t>bitacora de visitas y llamadas</t>
  </si>
  <si>
    <t xml:space="preserve"> atenciones solicitadas</t>
  </si>
  <si>
    <t>PAGR: Porcentaje de actividades comunitarias con apoyo de Grupos Religiosos realizadas.</t>
  </si>
  <si>
    <t>Medirá el número de actividades comunitarias con apoyo realizadas de las asociaciones y agrupaciones religiosas como limpieza de parques y playas, reforestación de áreas verdes, iglesias verdes, recolección de material de reciclaje, pintura de espacios públicos, etc.</t>
  </si>
  <si>
    <t xml:space="preserve">PAGR=(NAR/NAP)*100                                           </t>
  </si>
  <si>
    <r>
      <t xml:space="preserve">Nombre del Documento: </t>
    </r>
    <r>
      <rPr>
        <sz val="9"/>
        <color theme="1"/>
        <rFont val="Calibri"/>
        <family val="2"/>
        <scheme val="minor"/>
      </rPr>
      <t>Expediente de programas y proyectos, donde se especifican las actividades de limpieza y su total</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Las Copias se archivan en carpetas de la Dirección de Asuntos Religioso</t>
    </r>
  </si>
  <si>
    <t>NAR</t>
  </si>
  <si>
    <t xml:space="preserve">Número de Actividades Realizadas.        </t>
  </si>
  <si>
    <t xml:space="preserve">correspondencia enviada,  calendario de actividades, pagina de la dirección </t>
  </si>
  <si>
    <t>Actividades de apoyo realizadas</t>
  </si>
  <si>
    <t>NAP</t>
  </si>
  <si>
    <t xml:space="preserve"> Número de Actividades Programadas.</t>
  </si>
  <si>
    <t>correspondencia recibida  y  base de datos de solicitudes</t>
  </si>
  <si>
    <t>Actividades de apoyo programadas</t>
  </si>
  <si>
    <t>PCMR: Porcentaje de participantes en materia religiosa capacitados(as).</t>
  </si>
  <si>
    <t>Medirá el número de participantes de los cursos, pláticas, foros y mesas de trabajo en donde se establece tanto  la libertad de credos y prácticas religiosas en un marco de pluralidad así como el carácter laico y el principio histórico de la separación del Estado y las iglesias.</t>
  </si>
  <si>
    <t xml:space="preserve">PCMR= (NPCA/NPCO)*100                                          </t>
  </si>
  <si>
    <r>
      <t xml:space="preserve">Nombre del Documento: </t>
    </r>
    <r>
      <rPr>
        <sz val="9"/>
        <color theme="1"/>
        <rFont val="Calibri"/>
        <family val="2"/>
        <scheme val="minor"/>
      </rPr>
      <t>Expediente de programas y proyectos, donde se especifican  los listados de asistencia a las capacitaciones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Las Copias se archivan en carpetas de la Dirección de Asuntos Religioso</t>
    </r>
  </si>
  <si>
    <t>NPCA</t>
  </si>
  <si>
    <t xml:space="preserve">Número de personas capacitadas. </t>
  </si>
  <si>
    <t>listas de asistencia, fotografias, formato de evaluación del instructor</t>
  </si>
  <si>
    <t>numero de participantes</t>
  </si>
  <si>
    <t>NPCO</t>
  </si>
  <si>
    <t>Número de personas convocadas.</t>
  </si>
  <si>
    <t>correspondecia enviada, oficios de invitacion</t>
  </si>
  <si>
    <t>personas convocadas</t>
  </si>
  <si>
    <t>PAEX: Porcentaje de expedientes del Padrón Municipal de Templos actualizados.</t>
  </si>
  <si>
    <t xml:space="preserve">Medirá el número de actualizaciones de los expedientes a fin de contar con un registro y control de agrupaciones y asociaciones religiosas que alimentará dicho Censo. </t>
  </si>
  <si>
    <t xml:space="preserve">PAEX= (NEXA/NEXE) *100                                              </t>
  </si>
  <si>
    <r>
      <t xml:space="preserve">Nombre del Documento: </t>
    </r>
    <r>
      <rPr>
        <sz val="9"/>
        <color theme="1"/>
        <rFont val="Calibri"/>
        <family val="2"/>
        <scheme val="minor"/>
      </rPr>
      <t>actualizaciones del Padron Municipal de Templos</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ubicación:http://cancun.gob.mx/main</t>
    </r>
  </si>
  <si>
    <t>NEXA</t>
  </si>
  <si>
    <t xml:space="preserve">Número de expedientes actualizados. </t>
  </si>
  <si>
    <t>Número de expedientes</t>
  </si>
  <si>
    <t>NEXE</t>
  </si>
  <si>
    <t xml:space="preserve">Número de expedientes estimados.    </t>
  </si>
  <si>
    <t>Número de expedientes programados</t>
  </si>
  <si>
    <t>PVAR: Porcentaje de verificaciones a las asociaciones y agrupaciones religiosas realizadas.</t>
  </si>
  <si>
    <t>Medirá el número de verificaciones normativas realizadas como la de culto publico extraordinario; notorio arraigo; apertura de culto publico y queja vecinales a las asociaciones o agrupaciones religiosas en el municipio de Benito Juarez.</t>
  </si>
  <si>
    <t xml:space="preserve">PVAR=(NVR/NVP)*100                                </t>
  </si>
  <si>
    <r>
      <t xml:space="preserve">Nombre del Documento: Reporte de Solicitudes de Culto Público Extraordinario; </t>
    </r>
    <r>
      <rPr>
        <sz val="9"/>
        <color theme="1"/>
        <rFont val="Calibri"/>
        <family val="2"/>
        <scheme val="minor"/>
      </rPr>
      <t>reporte de apertura de culto público; expediente de queja vecinal y expediente de Notorio Arraigo.</t>
    </r>
    <r>
      <rPr>
        <b/>
        <sz val="9"/>
        <color theme="1"/>
        <rFont val="Calibri"/>
        <family val="2"/>
        <scheme val="minor"/>
      </rPr>
      <t xml:space="preserve">
Nombre de quien genera la información:</t>
    </r>
    <r>
      <rPr>
        <sz val="9"/>
        <color theme="1"/>
        <rFont val="Calibri"/>
        <family val="2"/>
        <scheme val="minor"/>
      </rPr>
      <t xml:space="preserve"> Dirección de Asuntos Religiosos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Las Copias se archivan en carpetas de la Dirección de Asuntos Religioso</t>
    </r>
  </si>
  <si>
    <t>NVR</t>
  </si>
  <si>
    <t xml:space="preserve"> Número de verificaciones realizadas.</t>
  </si>
  <si>
    <t>Reporte de Solicitudes de Culto Público Extraordinario; reporte de apertura de culto público; expediente de queja vecinal y expediente de Notorio Arraigo, actas de verificación.</t>
  </si>
  <si>
    <t>verificaciones realizadas.</t>
  </si>
  <si>
    <t>NVP</t>
  </si>
  <si>
    <t>Numero de verificaciones programadas.</t>
  </si>
  <si>
    <t xml:space="preserve">solicitudes recibidas, correspondecia recibida, formatos de visita, bitacora de quejas realizadas </t>
  </si>
  <si>
    <t xml:space="preserve"> verificaciones programadas</t>
  </si>
  <si>
    <t xml:space="preserve">PPACP: Porcentaje de participantes en actividades de construcción de Paz. </t>
  </si>
  <si>
    <t>Medirá la número de participantes benficiados en las actividades de reconstruccion del tejido social, como las mesas de valores éticos, programa de familas que trascienden, brigadas de apoyo y servicios, etc.</t>
  </si>
  <si>
    <t xml:space="preserve">PRTS=(NPEP/NPEE)*100                                       </t>
  </si>
  <si>
    <r>
      <t>Nombre del Documento:</t>
    </r>
    <r>
      <rPr>
        <sz val="9"/>
        <color theme="1"/>
        <rFont val="Calibri"/>
        <family val="2"/>
        <scheme val="minor"/>
      </rPr>
      <t xml:space="preserve"> Expediente de programas y proyectos, donde se especifica los participantes de la capacitación del manual.</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Las Copias se archivan en carpetas de la Dirección de Asuntos Religioso</t>
    </r>
  </si>
  <si>
    <t>NPEP</t>
  </si>
  <si>
    <t xml:space="preserve">Número de  personas participantes.    </t>
  </si>
  <si>
    <t xml:space="preserve">Reporte de programas y proyectos; fotografias, </t>
  </si>
  <si>
    <t xml:space="preserve"> personas participantes.    </t>
  </si>
  <si>
    <t>NPEE</t>
  </si>
  <si>
    <t xml:space="preserve">Número de personas estimadas.      </t>
  </si>
  <si>
    <t>fichas tecnicas, oficios de invitación , correspondencia enviada.</t>
  </si>
  <si>
    <t xml:space="preserve">personas estimadas.      </t>
  </si>
  <si>
    <t>PTSR: Porcentaje de trámites del sector religioso realizados.</t>
  </si>
  <si>
    <t>Medira el número de trámites realizados por la Dirección de Asuntos Religiosos en cuantos los servicios solicitados por las agrupaciones y asociaciones religiosas del municipio.</t>
  </si>
  <si>
    <t xml:space="preserve">PTSR=(NTSE/NTSS)*100                                </t>
  </si>
  <si>
    <r>
      <t>Nombre del Documento:</t>
    </r>
    <r>
      <rPr>
        <sz val="9"/>
        <color theme="1"/>
        <rFont val="Calibri"/>
        <family val="2"/>
        <scheme val="minor"/>
      </rPr>
      <t xml:space="preserve"> correspondencia recibida</t>
    </r>
    <r>
      <rPr>
        <b/>
        <sz val="9"/>
        <color theme="1"/>
        <rFont val="Calibri"/>
        <family val="2"/>
        <scheme val="minor"/>
      </rPr>
      <t xml:space="preserve">
Nombre de quien genera la información: </t>
    </r>
    <r>
      <rPr>
        <sz val="9"/>
        <color theme="1"/>
        <rFont val="Calibri"/>
        <family val="2"/>
        <scheme val="minor"/>
      </rPr>
      <t xml:space="preserve">Dirección de Asuntos Religiosos
</t>
    </r>
    <r>
      <rPr>
        <b/>
        <sz val="9"/>
        <color theme="1"/>
        <rFont val="Calibri"/>
        <family val="2"/>
        <scheme val="minor"/>
      </rPr>
      <t>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ubicación:Las Copias se archivan en carpetas de la Dirección de Asuntos Religioso</t>
    </r>
  </si>
  <si>
    <t>NTSE</t>
  </si>
  <si>
    <t xml:space="preserve">Número de trámites emitidos.   </t>
  </si>
  <si>
    <t xml:space="preserve"> correspondencia enviada a las dependencias dueñas de los procesos </t>
  </si>
  <si>
    <t>trámites emitidos.</t>
  </si>
  <si>
    <t>NTSS</t>
  </si>
  <si>
    <t xml:space="preserve"> Número de trámites solicitadas</t>
  </si>
  <si>
    <t>correspondencia recibida,  solicitudes de gestión y solicitudes de tramites</t>
  </si>
  <si>
    <t xml:space="preserve"> trámites solicitadas.    </t>
  </si>
  <si>
    <t>PAAC: Porcentaje de asesorías jurídicas hacia asociaciones y agrupaciones religiosas.</t>
  </si>
  <si>
    <t xml:space="preserve">Medira el número de asesorias jurídicas y de Registro solicitados por las agrupaciones religiosas con base a la normatividad vigente. </t>
  </si>
  <si>
    <t xml:space="preserve">PAAAR=(NAB/NAE)*100                                  </t>
  </si>
  <si>
    <r>
      <t>Nombre del Documento:</t>
    </r>
    <r>
      <rPr>
        <sz val="9"/>
        <color theme="1"/>
        <rFont val="Calibri"/>
        <family val="2"/>
        <scheme val="minor"/>
      </rPr>
      <t xml:space="preserve"> Expediente de asesorias </t>
    </r>
    <r>
      <rPr>
        <b/>
        <sz val="9"/>
        <color theme="1"/>
        <rFont val="Calibri"/>
        <family val="2"/>
        <scheme val="minor"/>
      </rPr>
      <t xml:space="preserve">
Nombre de quien genera la información: </t>
    </r>
    <r>
      <rPr>
        <sz val="9"/>
        <color theme="1"/>
        <rFont val="Calibri"/>
        <family val="2"/>
        <scheme val="minor"/>
      </rPr>
      <t>Dirección de Asuntos Religiosos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Las Copias se archivan en carpetas de la Dirección de Asuntos Religioso</t>
    </r>
  </si>
  <si>
    <t>NAB</t>
  </si>
  <si>
    <t xml:space="preserve">Número de asesorías brindadas.     </t>
  </si>
  <si>
    <t xml:space="preserve">bitacora de visitas, expediente de asesoria </t>
  </si>
  <si>
    <t xml:space="preserve">asesorías jurídicas brindadas. </t>
  </si>
  <si>
    <t>NAE</t>
  </si>
  <si>
    <t xml:space="preserve">Número de asesorías estimadas.       </t>
  </si>
  <si>
    <t xml:space="preserve">solicitud de asesorias, bitacora de visitas  </t>
  </si>
  <si>
    <t xml:space="preserve">asesorías jurídicas estimadas.   </t>
  </si>
  <si>
    <t>PAPRT: Porcentaje de actividades  de Promoción, respeto y Tolerancia Religiosa, realizada</t>
  </si>
  <si>
    <t>el número de participantes en la actividad del Día de la Libertad Religiosa.</t>
  </si>
  <si>
    <t xml:space="preserve">PAPRT=(NAP/NAR)*100       </t>
  </si>
  <si>
    <t xml:space="preserve">Número de Actividades programadas.         </t>
  </si>
  <si>
    <t>actividades programas</t>
  </si>
  <si>
    <t xml:space="preserve"> Número de actividades realizadas. </t>
  </si>
  <si>
    <t>Oficios, Invitaciones, Simposium, Conferencias</t>
  </si>
  <si>
    <t>actividades realizadas</t>
  </si>
  <si>
    <t>PCDN: Porcentaje de canalizaciones de derechos de niñas, niños y adolescentes brindadas.</t>
  </si>
  <si>
    <t>NOMBRE DEL PROGRAMA PRESUPUESTARIO</t>
  </si>
  <si>
    <t>O-PPA 3.1 Programa de Atención y Apoyo a las Demandas de la ciudadanía y Organismos no Gubernamentales.</t>
  </si>
  <si>
    <t>Secretaría General - Secretaría Ejecutiva del Sistema Municipal de Protección Integral de Niñas, Niños y Adolescentes.</t>
  </si>
  <si>
    <t xml:space="preserve"> (      )</t>
  </si>
  <si>
    <t>(     )</t>
  </si>
  <si>
    <t>MÉTODO DE CÁLCULO: 
PCDN= (NCAB/NCAE)*100</t>
  </si>
  <si>
    <t>amarillo</t>
  </si>
  <si>
    <r>
      <rPr>
        <b/>
        <sz val="9"/>
        <color theme="1"/>
        <rFont val="Calibri"/>
        <family val="2"/>
        <scheme val="minor"/>
      </rPr>
      <t xml:space="preserve">Nombre del Documento: </t>
    </r>
    <r>
      <rPr>
        <sz val="9"/>
        <color theme="1"/>
        <rFont val="Calibri"/>
        <family val="2"/>
        <scheme val="minor"/>
      </rPr>
      <t xml:space="preserve">Oficios de canalización a la Procuraduria para la Defensa de NNA / Expedientes Generados.
</t>
    </r>
    <r>
      <rPr>
        <b/>
        <sz val="9"/>
        <color theme="1"/>
        <rFont val="Calibri"/>
        <family val="2"/>
        <scheme val="minor"/>
      </rPr>
      <t xml:space="preserve">Nombre de quien genera la información:  </t>
    </r>
    <r>
      <rPr>
        <sz val="9"/>
        <color theme="1"/>
        <rFont val="Calibri"/>
        <family val="2"/>
        <scheme val="minor"/>
      </rPr>
      <t xml:space="preserve">
Cordinación de Trabajo Social de la Secretaría Ejecutiva del Sistema  Municipal de Protección Integral de Niñas, Niños y Adolescentes SIPINNA.
</t>
    </r>
    <r>
      <rPr>
        <b/>
        <sz val="9"/>
        <color theme="1"/>
        <rFont val="Calibri"/>
        <family val="2"/>
        <scheme val="minor"/>
      </rPr>
      <t xml:space="preserve">Periodicidad con que se genera la información: </t>
    </r>
    <r>
      <rPr>
        <sz val="9"/>
        <color theme="1"/>
        <rFont val="Calibri"/>
        <family val="2"/>
        <scheme val="minor"/>
      </rPr>
      <t xml:space="preserve">
Trimestral.
Liga de la página donde se localiza la información: El expediente se encuentra en la repisa No 2 del área de bodega de la Secretaría Ejecutiva del Sistema Municipal de Protección Integral de Niñas, Niños y Adolescentes SIPINNA. </t>
    </r>
  </si>
  <si>
    <t>PCDN</t>
  </si>
  <si>
    <t>Porcentaje de canalizaciones de niñas, niños y adolescentes brindadas.</t>
  </si>
  <si>
    <t>Expedientes generados y números de oficios emitidos.</t>
  </si>
  <si>
    <t>Total de canalizaciones turnadas.</t>
  </si>
  <si>
    <t>NCAE</t>
  </si>
  <si>
    <t>Número de canalizaciones estimadas.</t>
  </si>
  <si>
    <t>Total de apoyos brindados.</t>
  </si>
  <si>
    <t>Total de solicitudes de apoyos recibidos.</t>
  </si>
  <si>
    <t>Beyra Miroslava Hadad Castillo</t>
  </si>
  <si>
    <t>Secretaría Ejecutiva del Sistema Municipal de Protección Integral de Niñas, Niños y Adolescentes.</t>
  </si>
  <si>
    <t>Encargada del Despacho de la Secretaría Ejecutiva del Sistema Municipal de Protección Integral de Niñas, Niños y Adolescentes.</t>
  </si>
  <si>
    <t>sipina@cancun.gob.mx</t>
  </si>
  <si>
    <r>
      <t xml:space="preserve">PCTI: </t>
    </r>
    <r>
      <rPr>
        <sz val="9"/>
        <color theme="1"/>
        <rFont val="Calibri"/>
        <family val="2"/>
        <scheme val="minor"/>
      </rPr>
      <t>Porcentaje de capacitaciones para la erradicación del trabajo infantil impartidas.</t>
    </r>
  </si>
  <si>
    <t>MÉTODO DE CÁLCULO:                                                             
PCTI= (NCR/NCP)* 100</t>
  </si>
  <si>
    <t>NCR</t>
  </si>
  <si>
    <t>Informes emitidos, lista de asistencia, evidencia fotografica.</t>
  </si>
  <si>
    <t>Total de capacitaciones realizadas.</t>
  </si>
  <si>
    <t>NCP</t>
  </si>
  <si>
    <t>Número de capacitaciones programadas.</t>
  </si>
  <si>
    <t>Total de informes y total de beneficiadas (os).</t>
  </si>
  <si>
    <t>Total de capacitaciones.</t>
  </si>
  <si>
    <t>PAPE: Porcentaje de actividades de prevención del embarazo realizadas.</t>
  </si>
  <si>
    <t xml:space="preserve">El indicador mide el número de actividades realizadas con las y los adolescentes entre 12 y 18 años de edad dentro de sus  escuelas con el objetivo de fortalecer el ejercicio de sus derechos sexuales y reproductivos para disminuir los índices de embarazo en el municipio. </t>
  </si>
  <si>
    <t xml:space="preserve">MÉTODO DE CÁLCULO:
PAPE= (NAR/NAP)*100   </t>
  </si>
  <si>
    <t>trimestral</t>
  </si>
  <si>
    <t xml:space="preserve">amarillo
</t>
  </si>
  <si>
    <t>rojo</t>
  </si>
  <si>
    <t>Número de actividades realizadas.</t>
  </si>
  <si>
    <t>Reportes emitidos, listas de asistencias, evidencias fotograficas.</t>
  </si>
  <si>
    <t>Total de actividades sobre prevención de embarazo realizadas.</t>
  </si>
  <si>
    <t>Número de actividades programadas.</t>
  </si>
  <si>
    <t>Total de actividades</t>
  </si>
  <si>
    <t>PDNA: Porcentaje de personas en actividades sobre los DH sensibilizadas.</t>
  </si>
  <si>
    <t>C-3.1.1.1</t>
  </si>
  <si>
    <t>(  x  )</t>
  </si>
  <si>
    <t xml:space="preserve">Este indicador mide el número de participantes sensibilizadas(os) en las diferentes actividades que permitirá contribuir al fortalecimiento del ejercicio de los derechos humanos (DH) de la niñez y la adolescencia. </t>
  </si>
  <si>
    <t>MÉTODO DE CÁLCULO:
PDNA=(NPS/NPE)*100</t>
  </si>
  <si>
    <t>NPS</t>
  </si>
  <si>
    <t>Número de personas sensibilizadas.</t>
  </si>
  <si>
    <t>Reportes atendidos, listas de asistencia, evidencias fotograficas</t>
  </si>
  <si>
    <t>Total de actividades sobre DH realizadas.</t>
  </si>
  <si>
    <t>NPE</t>
  </si>
  <si>
    <t>Número de personas estimadas.</t>
  </si>
  <si>
    <t>Reportes emitidos, listas de asistencia, evidencias fotograficas.</t>
  </si>
  <si>
    <t>Total de actividades.</t>
  </si>
  <si>
    <t>PCNA: Porcentaje de campañas masivas sobre los derechos de la niñez y adolescencia difundidas.</t>
  </si>
  <si>
    <t xml:space="preserve">Este indicador mide el número de acciones que contribuya a la difusión de los derechos de la niñez y la adolescencia así como la igualdad y la no discriminación a través de medios de comunicación, redes sociales y materiales didácticos.                                       
 </t>
  </si>
  <si>
    <t>MÉTODO DE CÁLCULO: 
PCNA= (NCD/NCP)*100</t>
  </si>
  <si>
    <r>
      <rPr>
        <b/>
        <sz val="9"/>
        <color theme="1"/>
        <rFont val="Calibri"/>
        <family val="2"/>
        <scheme val="minor"/>
      </rPr>
      <t xml:space="preserve">Nombre del Documento: </t>
    </r>
    <r>
      <rPr>
        <sz val="9"/>
        <color theme="1"/>
        <rFont val="Calibri"/>
        <family val="2"/>
        <scheme val="minor"/>
      </rPr>
      <t xml:space="preserve">Oficios de canalización a la Procuraduria para la Defensa de NNA / Expedientes Generados.
</t>
    </r>
    <r>
      <rPr>
        <b/>
        <sz val="9"/>
        <color theme="1"/>
        <rFont val="Calibri"/>
        <family val="2"/>
        <scheme val="minor"/>
      </rPr>
      <t xml:space="preserve">Nombre de quien genera la información:  </t>
    </r>
    <r>
      <rPr>
        <sz val="9"/>
        <color theme="1"/>
        <rFont val="Calibri"/>
        <family val="2"/>
        <scheme val="minor"/>
      </rPr>
      <t xml:space="preserve">
Cordinación de Trabajo Social de la Secretaría Ejecutiva del Sistema  Municipal de Protección Integral de Niñas, Niños y Adolescentes SIPINNA.
</t>
    </r>
    <r>
      <rPr>
        <b/>
        <sz val="9"/>
        <color theme="1"/>
        <rFont val="Calibri"/>
        <family val="2"/>
        <scheme val="minor"/>
      </rPr>
      <t xml:space="preserve">Periodicidad con que se genera la información: </t>
    </r>
    <r>
      <rPr>
        <sz val="9"/>
        <color theme="1"/>
        <rFont val="Calibri"/>
        <family val="2"/>
        <scheme val="minor"/>
      </rPr>
      <t xml:space="preserve">
Trimestral.
Liga de la página donde se localiza la información: El expediente se encuentra en la repisa No 2 del área de bodega de la Secretaría Ejecutiva del Sistema Municipal de Protección Integral de Niñas, Niños y Adolescentes SIPINNA. https://www.facebook.com/SipinnaCancun?mibextid=wwXIfr&amp;rdid=x4KWTtZ5V19j5FsD&amp;share_url=https%3A%2F%2Fwww.facebook.com%2Fshare%2F16bv9ikuii%2F%3Fmibextid%3DwwXIfr#</t>
    </r>
  </si>
  <si>
    <t>NCD</t>
  </si>
  <si>
    <t xml:space="preserve">Número de campañas difundidas.  </t>
  </si>
  <si>
    <t>Reportes de campañas difundidas, página oficial de redes sociales, lista de asistencia.</t>
  </si>
  <si>
    <t>Total de campañas difundidas</t>
  </si>
  <si>
    <t>Número de campañas programadas.</t>
  </si>
  <si>
    <t>Total de campañas</t>
  </si>
  <si>
    <r>
      <rPr>
        <b/>
        <sz val="9"/>
        <color theme="1"/>
        <rFont val="Calibri"/>
        <family val="2"/>
        <scheme val="minor"/>
      </rPr>
      <t>PEMVI:</t>
    </r>
    <r>
      <rPr>
        <sz val="9"/>
        <color theme="1"/>
        <rFont val="Calibri"/>
        <family val="2"/>
        <scheme val="minor"/>
      </rPr>
      <t xml:space="preserve"> Porcentaje de estrategias de mejoramiento para el transporte y vialidad implementadas.</t>
    </r>
  </si>
  <si>
    <t>SG- Dirección General de Transporte y Vialidad.</t>
  </si>
  <si>
    <t>3.2.2</t>
  </si>
  <si>
    <t>Procurar que el desarrollo urbano de municipio crezca de manera ordenada y sustentable, acorde a los distintos instrumentos de legalidad existentes en el municipio y el estado, para contribuir con una mejor calidad de vida para cada ciudadano que habita el municipio.</t>
  </si>
  <si>
    <t>3.2.2.10 Fortalecer la seguridad vial del Municipio. </t>
  </si>
  <si>
    <t>Este indicador nos permite medir el porcentaje de las estrategias de mejoramiento implementadas para la regulación del transporte y vialidades públicas municipales de ruta establecida concesionada.</t>
  </si>
  <si>
    <t>PEMVI= (NEMVI/NEMVP)*100</t>
  </si>
  <si>
    <r>
      <t xml:space="preserve">Nombre completo del Documento que sustenta la información: 
</t>
    </r>
    <r>
      <rPr>
        <sz val="9"/>
        <color theme="1"/>
        <rFont val="Calibri"/>
        <family val="2"/>
        <scheme val="minor"/>
      </rPr>
      <t>Reporte trimestral de actividades de la Dirección de Transporte y Vialidad.</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b/>
        <sz val="9"/>
        <color rgb="FFFF0000"/>
        <rFont val="Calibri"/>
        <family val="2"/>
        <scheme val="minor"/>
      </rPr>
      <t xml:space="preserve">https://1drv.ms/u/s!AgL1qNh8N6HArEahpkotHa-zTE_d?e=PHKfcN </t>
    </r>
  </si>
  <si>
    <t>NEMI</t>
  </si>
  <si>
    <t>Número de estrategias de mejoramiento implementadas.</t>
  </si>
  <si>
    <t>Reporte trimestral de actividades de la Dirección de Transporte y Vialidad.</t>
  </si>
  <si>
    <t>Estrategias de mejoramiento</t>
  </si>
  <si>
    <t>NEMP</t>
  </si>
  <si>
    <t>Número de estrategias de mejoramiento programadas.</t>
  </si>
  <si>
    <t>Reporte trimestral de actividades de la Dirección de Transporte y Vialidad</t>
  </si>
  <si>
    <t>Lic. Lourde Vanessa Valenzuela Morales</t>
  </si>
  <si>
    <t>Direccion Gneral de Transporte y vialidad</t>
  </si>
  <si>
    <t xml:space="preserve">Directora de Transporte y Vialidad </t>
  </si>
  <si>
    <t>aux.admondgtv@gmail.com</t>
  </si>
  <si>
    <t>998 884 46 97</t>
  </si>
  <si>
    <r>
      <rPr>
        <b/>
        <sz val="9"/>
        <color theme="1"/>
        <rFont val="Calibri"/>
        <family val="2"/>
        <scheme val="minor"/>
      </rPr>
      <t xml:space="preserve">PNTV: </t>
    </r>
    <r>
      <rPr>
        <sz val="9"/>
        <color theme="1"/>
        <rFont val="Calibri"/>
        <family val="2"/>
        <scheme val="minor"/>
      </rPr>
      <t>Porcentaje de verificaciones de normatividad en transporte y vialidad realizadas.</t>
    </r>
  </si>
  <si>
    <t>Dirección General de Transporte y Vialidad</t>
  </si>
  <si>
    <t>3.2.2.11 Supervisar la operación de las empresas concesionarias municipales de transporte público, conforme a la normatividad aplicable. </t>
  </si>
  <si>
    <t>El indicador mide el número de las normativas de transporte y vialidad vigente y verificada.</t>
  </si>
  <si>
    <t>PNTV= (NNVV/NNVP)*100</t>
  </si>
  <si>
    <t>Verificaciones a la normatividad</t>
  </si>
  <si>
    <r>
      <t xml:space="preserve">Nombre completo del Documento que sustenta la información: 
</t>
    </r>
    <r>
      <rPr>
        <sz val="9"/>
        <color theme="1"/>
        <rFont val="Calibri"/>
        <family val="2"/>
        <scheme val="minor"/>
      </rPr>
      <t>Informe de actividades facultadas en el reglamento 2021-22.</t>
    </r>
    <r>
      <rPr>
        <b/>
        <sz val="9"/>
        <color theme="1"/>
        <rFont val="Calibri"/>
        <family val="2"/>
        <scheme val="minor"/>
      </rPr>
      <t xml:space="preserve">
Nombre del área que genera o publica la información: 
</t>
    </r>
    <r>
      <rPr>
        <sz val="9"/>
        <color theme="1"/>
        <rFont val="Calibri"/>
        <family val="2"/>
        <scheme val="minor"/>
      </rPr>
      <t>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Archivo de la Dirección General.</t>
    </r>
  </si>
  <si>
    <t>NNVV</t>
  </si>
  <si>
    <t xml:space="preserve">Número de verificaciones de normatividad realizadas  </t>
  </si>
  <si>
    <t>Informe de actividades facultadas en el reglamento 2021-22</t>
  </si>
  <si>
    <t>NNVP</t>
  </si>
  <si>
    <t>Número de verificaciones de normatividad programadas.</t>
  </si>
  <si>
    <t>Verificaciones de normativdad</t>
  </si>
  <si>
    <t>Lic. Lourdes Vanessa Valenzuela Morales</t>
  </si>
  <si>
    <r>
      <t xml:space="preserve">PVMU: </t>
    </r>
    <r>
      <rPr>
        <sz val="9"/>
        <color theme="1"/>
        <rFont val="Calibri"/>
        <family val="2"/>
        <scheme val="minor"/>
      </rPr>
      <t>Porcentaje de propuestas de Seguridad Vial y  de Movilidad Urbana elaboradas.</t>
    </r>
  </si>
  <si>
    <t>Dirección General de Transporte y Vialidad.</t>
  </si>
  <si>
    <t>El indicador mide el número de propuestas presentadas para mejorar la seguridad vial, así como de la movilidad del Municipio de Benito Juárez, que garanticen a los usuarios un traslado seguro, eficiente, económico y ágil.</t>
  </si>
  <si>
    <t>PVMU= (NPE1/NPE2)*100</t>
  </si>
  <si>
    <t>Propuestas</t>
  </si>
  <si>
    <r>
      <t xml:space="preserve">Nombre completo del Documento que sustenta la información: 
</t>
    </r>
    <r>
      <rPr>
        <sz val="9"/>
        <color theme="1"/>
        <rFont val="Calibri"/>
        <family val="2"/>
        <scheme val="minor"/>
      </rPr>
      <t xml:space="preserve">Informes del Sistema Integrado del Servicio Público de Transporte Urbano en Autobuses en ruta establecida denominado corredores con carriles exclusivos y confinados de transporte de pasajeros en autobuses en ruta establecida.    </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 xml:space="preserve">https://1drv.ms/u/s!AgL1qNh8N6HArEahpkotHa-zTE_d?e=PHKfcN </t>
    </r>
  </si>
  <si>
    <t>NPE1</t>
  </si>
  <si>
    <t>Número de propuestas elaboradas.</t>
  </si>
  <si>
    <t xml:space="preserve">Informes del Sistema Integrado del Servicio Público de Transporte Urbano en Autobuses en ruta establecida denominado corredores con carriles exclusivos y confinados de transporte de pasajeros en autobuses en ruta establecida.    </t>
  </si>
  <si>
    <t>NPE2</t>
  </si>
  <si>
    <t>Número de propuestas estimadas.</t>
  </si>
  <si>
    <t xml:space="preserve">Informes del Sistema Integrado del Servicio Público de Transporte Urbano en Autobuses en ruta establecida denominado corredores con carriles exclusivos y confinados de transporte de pasajeros en autobuses en ruta establecida.   </t>
  </si>
  <si>
    <r>
      <t>PPITE:</t>
    </r>
    <r>
      <rPr>
        <sz val="9"/>
        <color theme="1"/>
        <rFont val="Calibri"/>
        <family val="2"/>
        <scheme val="minor"/>
      </rPr>
      <t xml:space="preserve"> Porcentaje de proyectos integrales de transporte elaborados.</t>
    </r>
  </si>
  <si>
    <t>El indicador mide el número de proyectos integrales que respondan a las diferentes necesidades de usuarios y modos de transporte elaborados por las áreas técnicas de la Dirección General.</t>
  </si>
  <si>
    <t>PPITE= (NPIE/NPIA) x100</t>
  </si>
  <si>
    <t>Proyectos integrales</t>
  </si>
  <si>
    <r>
      <t xml:space="preserve">Nombre completo del Documento que sustenta la información: 
</t>
    </r>
    <r>
      <rPr>
        <sz val="9"/>
        <color theme="1"/>
        <rFont val="Calibri"/>
        <family val="2"/>
        <scheme val="minor"/>
      </rPr>
      <t>Plan Integral de Movilidad Urbana Sustentable (PIMUS).</t>
    </r>
    <r>
      <rPr>
        <b/>
        <sz val="9"/>
        <color theme="1"/>
        <rFont val="Calibri"/>
        <family val="2"/>
        <scheme val="minor"/>
      </rPr>
      <t xml:space="preserve">
Nombre del área que genera o publica la información: 
</t>
    </r>
    <r>
      <rPr>
        <sz val="9"/>
        <color theme="1"/>
        <rFont val="Calibri"/>
        <family val="2"/>
        <scheme val="minor"/>
      </rPr>
      <t>Departamento de Concesiones de la 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Microsoft Word - CAP 9 Integración de una red vial funcional y racionalización del tránsito.docx (cancun.gob.mx)</t>
    </r>
  </si>
  <si>
    <t>NPIE</t>
  </si>
  <si>
    <t xml:space="preserve">Número de proyectos integrales elaborados.    </t>
  </si>
  <si>
    <t xml:space="preserve">Plan Integral de Movilidad Urbana Sustentable (PIMUS).   </t>
  </si>
  <si>
    <t>Proyectos integrales elaborados.</t>
  </si>
  <si>
    <t>NPIA</t>
  </si>
  <si>
    <t>Número de Proyectos integrales propuestos.</t>
  </si>
  <si>
    <t xml:space="preserve">Plan Integral de Movilidad Urbana Sustentable (PIMUS).    </t>
  </si>
  <si>
    <t>Proyectos integrales de transporte.</t>
  </si>
  <si>
    <r>
      <t xml:space="preserve"> PAAT: </t>
    </r>
    <r>
      <rPr>
        <sz val="9"/>
        <color theme="1"/>
        <rFont val="Calibri"/>
        <family val="2"/>
        <scheme val="minor"/>
      </rPr>
      <t>Porcentaje de establecimiento de rutas autorizadas.</t>
    </r>
  </si>
  <si>
    <t>El indicador mide el número de autorizaciones de análisis técnico una vez que se autoriza, previo análisis técnico de las variables involucradas en el establecimiento de rutas de transporte, de nuevas rutas, modificaciones o ampliaciones basados en las necesidades de la población.</t>
  </si>
  <si>
    <t>PAAT=(NERA/NERP)*100</t>
  </si>
  <si>
    <t>Autorizaciones de análisis técnico</t>
  </si>
  <si>
    <r>
      <t xml:space="preserve">Nombre completo del Documento que sustenta la información: 
</t>
    </r>
    <r>
      <rPr>
        <sz val="9"/>
        <color theme="1"/>
        <rFont val="Calibri"/>
        <family val="2"/>
        <scheme val="minor"/>
      </rPr>
      <t>Analisis Técnicos de propuestas de esblecimiento de Rutas y Concesiones.</t>
    </r>
    <r>
      <rPr>
        <b/>
        <sz val="9"/>
        <color theme="1"/>
        <rFont val="Calibri"/>
        <family val="2"/>
        <scheme val="minor"/>
      </rPr>
      <t xml:space="preserve">
Nombre del área que genera o publica la información: 
</t>
    </r>
    <r>
      <rPr>
        <sz val="9"/>
        <color theme="1"/>
        <rFont val="Calibri"/>
        <family val="2"/>
        <scheme val="minor"/>
      </rPr>
      <t>Dirección General de Transporte y Vialidad.</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Archivo de la Dirección General</t>
    </r>
  </si>
  <si>
    <t>NERA</t>
  </si>
  <si>
    <t>Número de establecimientos de rutas autorizadas.</t>
  </si>
  <si>
    <t xml:space="preserve">Analisis Técnicos de propuestas de esblecimiento de Rutas y Concesiones.  </t>
  </si>
  <si>
    <t>Establecimiento de rutas.</t>
  </si>
  <si>
    <t>NERP</t>
  </si>
  <si>
    <t>Número de establecimientos de rutas presentadas.</t>
  </si>
  <si>
    <t>Establecimientos de rutas.</t>
  </si>
  <si>
    <r>
      <t xml:space="preserve">  PPEV: </t>
    </r>
    <r>
      <rPr>
        <sz val="9"/>
        <color theme="1"/>
        <rFont val="Calibri"/>
        <family val="2"/>
        <scheme val="minor"/>
      </rPr>
      <t>Porcentaje de proyectos de estructuración vial elaborados</t>
    </r>
  </si>
  <si>
    <t>(    )</t>
  </si>
  <si>
    <t>(     x     )</t>
  </si>
  <si>
    <t>El indicador mide el número de proyectos elaborados de estructuración vial que agilicen y eficienticen el tránsito de vehículos.</t>
  </si>
  <si>
    <t>PPEV= (NPP/NPA) x100</t>
  </si>
  <si>
    <t>Proyectos de estructuración vial</t>
  </si>
  <si>
    <t xml:space="preserve">
rojo</t>
  </si>
  <si>
    <r>
      <t xml:space="preserve">Nombre completo del Documento que sustenta la información: 
</t>
    </r>
    <r>
      <rPr>
        <sz val="9"/>
        <color theme="1"/>
        <rFont val="Calibri"/>
        <family val="2"/>
        <scheme val="minor"/>
      </rPr>
      <t>Proyectos de estructuración vial.</t>
    </r>
    <r>
      <rPr>
        <b/>
        <sz val="9"/>
        <color theme="1"/>
        <rFont val="Calibri"/>
        <family val="2"/>
        <scheme val="minor"/>
      </rPr>
      <t xml:space="preserve">
Nombre del área que genera o publica la información: 
</t>
    </r>
    <r>
      <rPr>
        <sz val="9"/>
        <color theme="1"/>
        <rFont val="Calibri"/>
        <family val="2"/>
        <scheme val="minor"/>
      </rPr>
      <t>Jefatura del</t>
    </r>
    <r>
      <rPr>
        <b/>
        <sz val="9"/>
        <color theme="1"/>
        <rFont val="Calibri"/>
        <family val="2"/>
        <scheme val="minor"/>
      </rPr>
      <t xml:space="preserve"> </t>
    </r>
    <r>
      <rPr>
        <sz val="9"/>
        <color theme="1"/>
        <rFont val="Calibri"/>
        <family val="2"/>
        <scheme val="minor"/>
      </rPr>
      <t>Departamento de Concesiones</t>
    </r>
    <r>
      <rPr>
        <b/>
        <sz val="9"/>
        <color theme="1"/>
        <rFont val="Calibri"/>
        <family val="2"/>
        <scheme val="minor"/>
      </rPr>
      <t xml:space="preserve">
Periodicidad con que se genera el documento: 
</t>
    </r>
    <r>
      <rPr>
        <sz val="9"/>
        <color theme="1"/>
        <rFont val="Calibri"/>
        <family val="2"/>
        <scheme val="minor"/>
      </rPr>
      <t>Trimestral</t>
    </r>
    <r>
      <rPr>
        <b/>
        <sz val="9"/>
        <color theme="1"/>
        <rFont val="Calibri"/>
        <family val="2"/>
        <scheme val="minor"/>
      </rPr>
      <t xml:space="preserve">
Liga de la página de la que se obtiene la información:
</t>
    </r>
    <r>
      <rPr>
        <sz val="9"/>
        <color theme="1"/>
        <rFont val="Calibri"/>
        <family val="2"/>
        <scheme val="minor"/>
      </rPr>
      <t>https://1drv.ms/u/s!AgL1qNh8N6HArEahpkotHa-zTE_d?e=PHKfcN</t>
    </r>
  </si>
  <si>
    <t>NPP</t>
  </si>
  <si>
    <t xml:space="preserve">Número de proyectos de estructuracion vial presentados.  </t>
  </si>
  <si>
    <t>Proyectos de estructuración vial.</t>
  </si>
  <si>
    <t>NPA</t>
  </si>
  <si>
    <t>Número de proyectos de estructuracion vial programados</t>
  </si>
  <si>
    <t xml:space="preserve">Proyectos de estructuración vial. </t>
  </si>
  <si>
    <t xml:space="preserve">PCPI: Porcentaje de personas atendidas </t>
  </si>
  <si>
    <t>O-PPA 3.1  ATENDER A LAS Y LOS CIUDADANOS DEL MUNICIPIO RESPECTO A SUS NECESIDADES Y DEMANDAS CON BASE EN LOS SERVICIOS</t>
  </si>
  <si>
    <t xml:space="preserve">3.1.1 Contribuir a la renovación de los mecanismos de gestión flexibilizando nuestras estructuras y procedimientos administrativos con calidad, innovación tecnológica y combate a la corrupción mediante el apoyo recibido por parte de las dependencias municipales en respuesta a sus demandas y solicitudes de servicios. </t>
  </si>
  <si>
    <t>3.1.1.1.12 Prevención y combate de incendios, atención y respuesta de emergencias como accidentes, rescates y capacitaciones.</t>
  </si>
  <si>
    <t>El indicador mide el número de personas atendidas en caso de contingencias de origen ambiental o humana, los cuales vienen acompañados de sensibilización y capacitación en estos temas.</t>
  </si>
  <si>
    <r>
      <rPr>
        <b/>
        <sz val="9"/>
        <color theme="1"/>
        <rFont val="Calibri"/>
        <family val="2"/>
        <scheme val="minor"/>
      </rPr>
      <t xml:space="preserve">            PCPI=</t>
    </r>
    <r>
      <rPr>
        <sz val="9"/>
        <color theme="1"/>
        <rFont val="Calibri"/>
        <family val="2"/>
        <scheme val="minor"/>
      </rPr>
      <t xml:space="preserve"> (NPEI/NPEC)*100                                </t>
    </r>
  </si>
  <si>
    <t xml:space="preserve"> menor a 50% o mayor a 120%</t>
  </si>
  <si>
    <r>
      <t xml:space="preserve">Nombre del Documento:  </t>
    </r>
    <r>
      <rPr>
        <sz val="9"/>
        <color theme="1"/>
        <rFont val="Calibri"/>
        <family val="2"/>
        <scheme val="minor"/>
      </rPr>
      <t>Informe trimestral de actividades, donde se especifica las atenciones brindadas.</t>
    </r>
    <r>
      <rPr>
        <b/>
        <sz val="9"/>
        <color theme="1"/>
        <rFont val="Calibri"/>
        <family val="2"/>
        <scheme val="minor"/>
      </rPr>
      <t xml:space="preserve">
Nombre de quien genera la información: </t>
    </r>
    <r>
      <rPr>
        <sz val="9"/>
        <color theme="1"/>
        <rFont val="Calibri"/>
        <family val="2"/>
        <scheme val="minor"/>
      </rPr>
      <t>Dirección General de Bomberos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Lefort : DGHCB/INFORMES PBR-SED/2025</t>
    </r>
    <r>
      <rPr>
        <sz val="9"/>
        <color theme="1"/>
        <rFont val="Calibri"/>
        <family val="2"/>
        <scheme val="minor"/>
      </rPr>
      <t>, que se encuentra en la repisa No 3 de la Coordinacion Administrativa de la Direccion de Bomberos.</t>
    </r>
  </si>
  <si>
    <t>n/a</t>
  </si>
  <si>
    <t>NPEI:</t>
  </si>
  <si>
    <t xml:space="preserve"> Número de personas atendidas.  </t>
  </si>
  <si>
    <t>Informe trimestral.</t>
  </si>
  <si>
    <t>Personas  atendidas</t>
  </si>
  <si>
    <t xml:space="preserve">NPEC: </t>
  </si>
  <si>
    <t>Numero de personas estimadas a atender.</t>
  </si>
  <si>
    <t>Actividades  programadas</t>
  </si>
  <si>
    <t>Aquileo Cervantes Álvarez</t>
  </si>
  <si>
    <t>Dirección General del H. Cuerpo de Bomberos, Rescate, Emergencias Medicas y Desastres</t>
  </si>
  <si>
    <t>capacitacionbomberoscancun@gmail.com</t>
  </si>
  <si>
    <t>998841202 Y  9981317500</t>
  </si>
  <si>
    <r>
      <rPr>
        <b/>
        <sz val="9"/>
        <color theme="1"/>
        <rFont val="Calibri"/>
        <family val="2"/>
        <scheme val="minor"/>
      </rPr>
      <t>POPC:</t>
    </r>
    <r>
      <rPr>
        <sz val="9"/>
        <color theme="1"/>
        <rFont val="Calibri"/>
        <family val="2"/>
        <scheme val="minor"/>
      </rPr>
      <t xml:space="preserve"> Porcentaje de personal de organizaciones públicas y privadas capacitadas.</t>
    </r>
  </si>
  <si>
    <t>Direccion General de Bomberos - Secretaría General</t>
  </si>
  <si>
    <t>3.1.1.1.2.1 Capacitación en prevención de riesgos al personal organizaciones del sector público y privado.</t>
  </si>
  <si>
    <t>Este indicador mide el número de personal integrante de organizaciones publicas y/o privadas capacitadas en conocimientos básicos de prevención y autoprotección para  mitigar los riesgos en los establecimientos ante los diferentes suscesos catástroficos.</t>
  </si>
  <si>
    <t xml:space="preserve">      POPC = (NOCA/NOES)*100                             </t>
  </si>
  <si>
    <t xml:space="preserve">NOCA: </t>
  </si>
  <si>
    <t>Número de personas capacitadas.</t>
  </si>
  <si>
    <t>Informe ejecutivo de personas capacitadas</t>
  </si>
  <si>
    <t>Personal de Organizaciones públicas y privadas.</t>
  </si>
  <si>
    <t xml:space="preserve">NOES: . </t>
  </si>
  <si>
    <t>Número de personas estimadas. .</t>
  </si>
  <si>
    <t>solictudes, bitacoras de registro y  base de datos .</t>
  </si>
  <si>
    <r>
      <rPr>
        <b/>
        <sz val="9"/>
        <color theme="1"/>
        <rFont val="Calibri"/>
        <family val="2"/>
        <scheme val="minor"/>
      </rPr>
      <t>PEMV:</t>
    </r>
    <r>
      <rPr>
        <sz val="9"/>
        <color theme="1"/>
        <rFont val="Calibri"/>
        <family val="2"/>
        <scheme val="minor"/>
      </rPr>
      <t xml:space="preserve"> Porcentaje de eventos másivos con medidas de seguridad verificadas.  </t>
    </r>
  </si>
  <si>
    <t xml:space="preserve">3.2.1.1.2.2 Verificación de las medidas de seguridad en eventos masivos. </t>
  </si>
  <si>
    <t xml:space="preserve">Este indicador mide el número de eventos másivos verificados en cuanto a sus medidas de seguridad en sus instalaciones y corroborando la reducción de riesgos. </t>
  </si>
  <si>
    <t xml:space="preserve">PEMV= (NEMV/NEME)*100                      </t>
  </si>
  <si>
    <t xml:space="preserve">NEMV: </t>
  </si>
  <si>
    <t>Número de eventos másivos con medidas de seguridad verificadas.    .</t>
  </si>
  <si>
    <t>Informe ejecutivo e eventos másivos con medidas de seguridad verificadas</t>
  </si>
  <si>
    <t>Eventos másivos.</t>
  </si>
  <si>
    <t xml:space="preserve">NEME: </t>
  </si>
  <si>
    <t xml:space="preserve">Número de eventos másivos con medidas de seguridad estimadas.   </t>
  </si>
  <si>
    <r>
      <rPr>
        <b/>
        <sz val="9"/>
        <color theme="1"/>
        <rFont val="Calibri"/>
        <family val="2"/>
        <scheme val="minor"/>
      </rPr>
      <t xml:space="preserve">PNNC: </t>
    </r>
    <r>
      <rPr>
        <sz val="9"/>
        <color theme="1"/>
        <rFont val="Calibri"/>
        <family val="2"/>
        <scheme val="minor"/>
      </rPr>
      <t xml:space="preserve">Porcentaje de niñas y niños capacitados.  </t>
    </r>
  </si>
  <si>
    <t>3.2.1.1.2.3 Capacitación de niñas y niños sobre las medidas de prevención de riesgos.</t>
  </si>
  <si>
    <t>Este indicador mide el número de niñas y niños capacitados por el Honorable Cuerpo de Bomberos sobre las medidas de prevención y riesgos en el hogar y en la escuela.</t>
  </si>
  <si>
    <t xml:space="preserve"> PNNC= (NNNC/NNNE)*100            </t>
  </si>
  <si>
    <t>NNNC</t>
  </si>
  <si>
    <t>Número de niñas y niños capacitados.</t>
  </si>
  <si>
    <t>Informe ejecutivo de niñas y niños capacitados.</t>
  </si>
  <si>
    <t>Niñas y niños.</t>
  </si>
  <si>
    <t>NNNE</t>
  </si>
  <si>
    <t xml:space="preserve"> Número de niñas y niños estimados.  </t>
  </si>
  <si>
    <t>solictudes de visitas, bitacoras de registro y  base de datos .</t>
  </si>
  <si>
    <r>
      <rPr>
        <b/>
        <sz val="9"/>
        <color theme="1"/>
        <rFont val="Calibri"/>
        <family val="2"/>
        <scheme val="minor"/>
      </rPr>
      <t>PEMS:</t>
    </r>
    <r>
      <rPr>
        <sz val="9"/>
        <color theme="1"/>
        <rFont val="Calibri"/>
        <family val="2"/>
        <scheme val="minor"/>
      </rPr>
      <t xml:space="preserve"> Porcentaje de establecimientos con medidas de seguridad revisados.</t>
    </r>
  </si>
  <si>
    <t>3.2.1.1.2.4 Revisión de los riesgos potenciales en establecimientos hoteleros, restauranteros y comerciales.</t>
  </si>
  <si>
    <t>Este indicador mide el número de establecimientos hoteleros, restauranteras y comerciales a los que se han revisado sus instalaciones del sistema contra incendios así como que cuenten con condiciones operables para caso de una situación de emergencia.</t>
  </si>
  <si>
    <t xml:space="preserve">         PEMS=(NESR/NEER)*100</t>
  </si>
  <si>
    <t xml:space="preserve">NESR:
</t>
  </si>
  <si>
    <t xml:space="preserve"> Número de establecimientos revisados.
</t>
  </si>
  <si>
    <t>Informe ejecutivo de establecimientos con medidas de seguridad revisados.</t>
  </si>
  <si>
    <t>Establecimientos.</t>
  </si>
  <si>
    <t xml:space="preserve">
NEER</t>
  </si>
  <si>
    <t xml:space="preserve">
 Número de establecimientos estimados a revisar.</t>
  </si>
  <si>
    <t>capacitearturocancun@Hotmail.com</t>
  </si>
  <si>
    <r>
      <rPr>
        <b/>
        <sz val="9"/>
        <color theme="1"/>
        <rFont val="Calibri"/>
        <family val="2"/>
        <scheme val="minor"/>
      </rPr>
      <t>PLLA:</t>
    </r>
    <r>
      <rPr>
        <sz val="9"/>
        <color theme="1"/>
        <rFont val="Calibri"/>
        <family val="2"/>
        <scheme val="minor"/>
      </rPr>
      <t xml:space="preserve"> Porcentaje de llamadas de auxilio atendidas. </t>
    </r>
  </si>
  <si>
    <t xml:space="preserve">3.2.1.1.2.5 Atención de llamadas de auxilios para prevenir riesgos potenciales. </t>
  </si>
  <si>
    <t>Este indicador mide el número de llamadas que la ciudadania realiza al Honorable Cuerpo de Bomberos para que sea atendida antes, durante y después de alguna contingencia.</t>
  </si>
  <si>
    <t xml:space="preserve">PLLA=(NLLA/NLLE)*100      </t>
  </si>
  <si>
    <t xml:space="preserve">NLLA
</t>
  </si>
  <si>
    <t xml:space="preserve"> Número de llamadas de auxilio atendidas.
</t>
  </si>
  <si>
    <t xml:space="preserve">Informe ejecutivo de llamadas de auxilio atendidas. </t>
  </si>
  <si>
    <t xml:space="preserve">Llamadas de auxilio. </t>
  </si>
  <si>
    <t>NLLE</t>
  </si>
  <si>
    <t xml:space="preserve"> Número de llamadas de auxilio estimadas.</t>
  </si>
  <si>
    <r>
      <rPr>
        <b/>
        <sz val="9"/>
        <color theme="1"/>
        <rFont val="Calibri"/>
        <family val="2"/>
        <scheme val="minor"/>
      </rPr>
      <t>PHBC</t>
    </r>
    <r>
      <rPr>
        <sz val="9"/>
        <color theme="1"/>
        <rFont val="Calibri"/>
        <family val="2"/>
        <scheme val="minor"/>
      </rPr>
      <t xml:space="preserve">: Porcentaje de elementos del Honorable Cuerpo de Bomberos capacitados. </t>
    </r>
  </si>
  <si>
    <t>3.2.1.1.2.6 Capacitación a elementos del Honorable Cuerpo de Bomberos.</t>
  </si>
  <si>
    <t>Este indicador mide el número de elementos del Honorable Cuerpo de Bomberos que ha sido capacitado en materia de prevención de incendios con el objetivo de mejorar la calidad en el servicio.</t>
  </si>
  <si>
    <t>PHBC= (NPBC/NPBE)*100</t>
  </si>
  <si>
    <t xml:space="preserve">NPBC 
</t>
  </si>
  <si>
    <t xml:space="preserve"> Número de elementos del Honorable Cuerpo de Bomberos capacitados.                            
</t>
  </si>
  <si>
    <t xml:space="preserve">Informe ejecutivo  de elementos del Honorable Cuerpo de Bomberos capacitados.  </t>
  </si>
  <si>
    <t>Elementos del Honorable Cuerpo de Bomberos.</t>
  </si>
  <si>
    <t xml:space="preserve">                           NNPBE</t>
  </si>
  <si>
    <t xml:space="preserve">Número de elementos del Honorable Cuerpo de Bomberos estimados. </t>
  </si>
  <si>
    <t xml:space="preserve"> Registro e inventarios y  base de datos .</t>
  </si>
  <si>
    <t>Presupuesto del ejercicio asignado.</t>
  </si>
  <si>
    <r>
      <rPr>
        <b/>
        <sz val="9"/>
        <color theme="1"/>
        <rFont val="Calibri"/>
        <family val="2"/>
        <scheme val="minor"/>
      </rPr>
      <t>PEQI:</t>
    </r>
    <r>
      <rPr>
        <sz val="9"/>
        <color theme="1"/>
        <rFont val="Calibri"/>
        <family val="2"/>
        <scheme val="minor"/>
      </rPr>
      <t xml:space="preserve"> Porcentaje de equipos de protección corporal incrementado.</t>
    </r>
  </si>
  <si>
    <t xml:space="preserve">3.2.1.1.2.7 Incremento de equipos de protección corporal para elementos del Honorable Cuerpo de Bomberos. </t>
  </si>
  <si>
    <t>Este indicador permite medir el total de equipos de protección corporal para elementos del Honorable Cuerpo de Bomberos que necesita para su propia protección y operatividad.</t>
  </si>
  <si>
    <t>PEPP=(NEPI/NEPE)*100</t>
  </si>
  <si>
    <t>TRIMESTRE4</t>
  </si>
  <si>
    <t xml:space="preserve">NEPI:
</t>
  </si>
  <si>
    <t xml:space="preserve"> Número de equipos de protección corporal incrementados                
</t>
  </si>
  <si>
    <t>Informe ejecutivo  de equipos de protección corporal incrementado.</t>
  </si>
  <si>
    <t>Equipos de protección corporal.</t>
  </si>
  <si>
    <t xml:space="preserve">              
NEPE:</t>
  </si>
  <si>
    <t xml:space="preserve"> Número de equipos de protección corporal estimados.</t>
  </si>
  <si>
    <t>PSCC: Porcentaje de sesiones de cabildo celebradas</t>
  </si>
  <si>
    <t>Secretaría General- Dirección General de la Unidad Técnica Jurídica y Documental</t>
  </si>
  <si>
    <t>3.2.1 Proporcionar atención adecuada y puntual a las demandas de las y los ciudadanos.</t>
  </si>
  <si>
    <t>3.2.1.2 Atender Solicitudes e Diversas Dependencias de la Administracion Publica Municipal</t>
  </si>
  <si>
    <t xml:space="preserve"> (   X   )</t>
  </si>
  <si>
    <t>(     x    )</t>
  </si>
  <si>
    <t>(    x     )</t>
  </si>
  <si>
    <t>Se pretende llevar un control de las Sesiones de cabildo para la aprobación de los temas y resoluciones del Ayuntamiento celebradas.</t>
  </si>
  <si>
    <r>
      <rPr>
        <b/>
        <sz val="9"/>
        <color theme="1"/>
        <rFont val="Calibri"/>
        <family val="2"/>
        <scheme val="minor"/>
      </rPr>
      <t>PSCC</t>
    </r>
    <r>
      <rPr>
        <sz val="9"/>
        <color theme="1"/>
        <rFont val="Calibri"/>
        <family val="2"/>
        <scheme val="minor"/>
      </rPr>
      <t>=(NSCR/NSCR)*100</t>
    </r>
  </si>
  <si>
    <t>mayor a 70%
y menor o igual a 120%</t>
  </si>
  <si>
    <t>ACTAS DE CABILDO RESGUARDADAS EN LA DIRECCIÓN GENERAL DE LA UNIDAD TÉCNICA JURÍICA Y DOCUMENTAL                                                                                                                               PAGINA DEL AYUNTAMIENTO:     https://transparencia.cancun.gob.mx/obligaciones-de-transparencia/obligaciones-comunes/sesiones-de-cabildo/</t>
  </si>
  <si>
    <t>NSCR</t>
  </si>
  <si>
    <t>Número de Sesiones de Cabildo celebradas</t>
  </si>
  <si>
    <t>Actas de cabildo (2022)</t>
  </si>
  <si>
    <t>Sesiones de Cabildo Celebradas</t>
  </si>
  <si>
    <t>NCSR</t>
  </si>
  <si>
    <t>Actas de cabildo (2019)</t>
  </si>
  <si>
    <t>Lic. José de Jesús Rodríguez de Leo</t>
  </si>
  <si>
    <t>Dirección General de la Unidad Técnica Jurídica y Documental</t>
  </si>
  <si>
    <t>utecnicajuridica@gmail.com</t>
  </si>
  <si>
    <t>Ext. 7002</t>
  </si>
  <si>
    <t xml:space="preserve">PRAS: Porcentaje de Asistencias a sesiones de cabildo verificadas </t>
  </si>
  <si>
    <t>El indicador mide el número de asistencias de quienes presiden las Regidurías Municipales, con esta información se transparentar el nivel de participación de las y los regidores en las sesiones de Cabildo así como dar cumplimiento al artículo 59 de la Ley de los Municipios del Estado de Quintana Roo.</t>
  </si>
  <si>
    <t>PRAS= (NASV / NASP) *100</t>
  </si>
  <si>
    <t xml:space="preserve">NOMBRE DEL DOCUMENTO: REPORTE DE LISTA DE ASISTENCIA DEL CABILDO                                                                                                                                                                                   PAGINA DEL AYUNTAMIENTO:     https://transparencia.cancun.gob.mx/obligaciones-de-transparencia/obligaciones-comunes/sesiones-de-cabildo/                                   (En la páina del Ayuntamiento quedan asentadas las asistencias de los miembros del cabildo).                                  </t>
  </si>
  <si>
    <t>NASV</t>
  </si>
  <si>
    <t>Número de Asistencias a Sesiones Verificadas</t>
  </si>
  <si>
    <t>Reporte de sesiones de Cabildo. (2022)</t>
  </si>
  <si>
    <t>Sesiones celebradas asentadas en actas</t>
  </si>
  <si>
    <t>Reporte de sesiones de Cabildo. (2019)</t>
  </si>
  <si>
    <r>
      <rPr>
        <b/>
        <sz val="9"/>
        <color theme="1"/>
        <rFont val="Calibri"/>
        <family val="2"/>
        <scheme val="minor"/>
      </rPr>
      <t>PACE:</t>
    </r>
    <r>
      <rPr>
        <sz val="9"/>
        <color theme="1"/>
        <rFont val="Calibri"/>
        <family val="2"/>
        <scheme val="minor"/>
      </rPr>
      <t xml:space="preserve"> Porcentaje de Actas de Cabildo Encuadernadas.</t>
    </r>
  </si>
  <si>
    <t>Actividades</t>
  </si>
  <si>
    <t>3.2.1  Proporcionar atención adecuada y puntual a las demandas de las y los ciudadanos.</t>
  </si>
  <si>
    <t>(      X   )</t>
  </si>
  <si>
    <t>El indicador mide el número de actas de cabildo para resguardo y consulta de las autoridades municipales. 
Con esta información se transparentar el trabajo del Cabildo, así como dar cumplimiento al artículo 61 de la Ley de los Municipios del Estado de Quintana Roo.</t>
  </si>
  <si>
    <t>PACE= (NAEN / NAES) *100</t>
  </si>
  <si>
    <t>Libros empastados resguardados en la Dirección General de la Unidad Ténica Jurídica y Documental.</t>
  </si>
  <si>
    <t>NAEN</t>
  </si>
  <si>
    <t>Número de Actas Encuadernadas</t>
  </si>
  <si>
    <t>Actas de cabildo encuadernadas.(2022)</t>
  </si>
  <si>
    <t>Actas de Cabildo Encuadernadas</t>
  </si>
  <si>
    <t>NAES</t>
  </si>
  <si>
    <t>Número de Actas Estimadas</t>
  </si>
  <si>
    <t>Relacióin de Libros. (2019)</t>
  </si>
  <si>
    <r>
      <rPr>
        <b/>
        <sz val="9"/>
        <color theme="1"/>
        <rFont val="Calibri"/>
        <family val="2"/>
        <scheme val="minor"/>
      </rPr>
      <t>PAP:</t>
    </r>
    <r>
      <rPr>
        <sz val="9"/>
        <color theme="1"/>
        <rFont val="Calibri"/>
        <family val="2"/>
        <scheme val="minor"/>
      </rPr>
      <t xml:space="preserve"> Porcentaje de Acuerdos de Cabildo Publicados.</t>
    </r>
  </si>
  <si>
    <t>El indicador mide el número de acuerdos pomulgados y publicados para su observancia general de lo acordado en las sesiones de cabildo y acuerdos delegatorios otorgados por la Presidencia las diferentes direcciones.</t>
  </si>
  <si>
    <t>PAP= (NAP/ NAE) *100</t>
  </si>
  <si>
    <t>Actas de cabildo resguardadas en la Dirección General de la Unidad Técnica Jurídica y Documental</t>
  </si>
  <si>
    <t>Número de Acuerdos Publicados</t>
  </si>
  <si>
    <t>Base de Datos de Sesiones(2022)</t>
  </si>
  <si>
    <t>Publicaciones en el Periodico Oficial del Estado</t>
  </si>
  <si>
    <t>Número de Acuerdos Estimados</t>
  </si>
  <si>
    <t>Base de Datos de Sesiones. (2019)</t>
  </si>
  <si>
    <r>
      <rPr>
        <b/>
        <sz val="9"/>
        <color theme="1"/>
        <rFont val="Calibri"/>
        <family val="2"/>
        <scheme val="minor"/>
      </rPr>
      <t>PPR:</t>
    </r>
    <r>
      <rPr>
        <sz val="9"/>
        <color theme="1"/>
        <rFont val="Calibri"/>
        <family val="2"/>
        <scheme val="minor"/>
      </rPr>
      <t xml:space="preserve"> Porcentaje de Precabildeos Realizados.</t>
    </r>
  </si>
  <si>
    <t xml:space="preserve">El indicador mide el número de reuniones realizadas por el Cabildo para acordar temas del orden del día de las siguiente sesion en sus diferentes modalidades ordinarias o extraordinarias, por lo que programan una o dos reuniones ante de cada sesión según sea el caso de urgencia o prioridad. </t>
  </si>
  <si>
    <t>PPR= (NPR/ NPE) *100</t>
  </si>
  <si>
    <t>NPR</t>
  </si>
  <si>
    <t>Número de Precabildeos Realizados</t>
  </si>
  <si>
    <t>Reporte de Precabildeos (2022)</t>
  </si>
  <si>
    <t>Precabildeos realizados por sesión</t>
  </si>
  <si>
    <t>Número de Precabildeos Estimados</t>
  </si>
  <si>
    <t>Reporte de Precabildeos. (2019)</t>
  </si>
  <si>
    <r>
      <rPr>
        <b/>
        <sz val="9"/>
        <color theme="1"/>
        <rFont val="Calibri"/>
        <family val="2"/>
        <scheme val="minor"/>
      </rPr>
      <t>PAA:</t>
    </r>
    <r>
      <rPr>
        <sz val="9"/>
        <color theme="1"/>
        <rFont val="Calibri"/>
        <family val="2"/>
        <scheme val="minor"/>
      </rPr>
      <t xml:space="preserve"> Porcentaje de Acuerdos de Cabildo Aprobados.</t>
    </r>
  </si>
  <si>
    <t>Este indicador mide la cantidad de los proyectos de acuerdos que serán aprobados en las sesiones de Cabildo.</t>
  </si>
  <si>
    <t>PAA= (NPAA/NPAP)*100</t>
  </si>
  <si>
    <t>NPAA</t>
  </si>
  <si>
    <t>Número de Proyectos de Acuerdos Aprobados</t>
  </si>
  <si>
    <t>Sesiones de Cabildo Celebradas  (2022)</t>
  </si>
  <si>
    <t>Actas de las sesiones de Cabildo</t>
  </si>
  <si>
    <t>Sesiones de Cabildo Celebradas. (2019)</t>
  </si>
  <si>
    <t>Actas de las Sesiones de Cabildo</t>
  </si>
  <si>
    <r>
      <rPr>
        <b/>
        <sz val="9"/>
        <color theme="1"/>
        <rFont val="Calibri"/>
        <family val="2"/>
        <scheme val="minor"/>
      </rPr>
      <t>PARPMR:</t>
    </r>
    <r>
      <rPr>
        <sz val="9"/>
        <color theme="1"/>
        <rFont val="Calibri"/>
        <family val="2"/>
        <scheme val="minor"/>
      </rPr>
      <t xml:space="preserve"> Porcentaje de acciones realizadas para la mitigación de los riesgos</t>
    </r>
  </si>
  <si>
    <t>O-PPA 3.1 Programa de atención y apoyo a las demandas de  la ciudadanía y organismos no gubernamentales</t>
  </si>
  <si>
    <t>Secretaría General  - Dirección General de Protección Civil</t>
  </si>
  <si>
    <t>Mide las acciones realizadas para mitigar los riesgos y proteger a la población y  establecimientos comerciales con medidas de seguridad, con el objetivo de  garantizar en todo momento los derechos humanos fundamentales de seguridad y convivencia promovidas.</t>
  </si>
  <si>
    <t xml:space="preserve">
PARMR= (MR/TAR)*100
</t>
  </si>
  <si>
    <t>Nombre del Documento: Bitácora Reporte
Nombre de quien genera la información: Dirección General
Periodicidad con que se genera la información: Trimestral
Liga de la página donde se localiza la información o ubicación: Lefort oficina</t>
  </si>
  <si>
    <t>MR</t>
  </si>
  <si>
    <t xml:space="preserve">Mitigación de  los riesgos </t>
  </si>
  <si>
    <t>Anaqueles del Área de Archivo de Protección Civil</t>
  </si>
  <si>
    <t>TAR</t>
  </si>
  <si>
    <t>Total de acciones realizadas</t>
  </si>
  <si>
    <t>Mtro. Antonio de Jesús Riveroll Ribbon</t>
  </si>
  <si>
    <t>Dirección General de Protección Civil</t>
  </si>
  <si>
    <t>proteccioncivil@cancun.gob.mx</t>
  </si>
  <si>
    <t>8874341/8873435</t>
  </si>
  <si>
    <t>PSD: Porcentaje de spots difundidos por medio de redes sociales.</t>
  </si>
  <si>
    <t>Indica el total de difusión de prevenciones y alertas de siniestros por efectos naturales y humanos emitidas por medio de redes sociales.</t>
  </si>
  <si>
    <t xml:space="preserve">
PSD= (SD/TSE)*100
</t>
  </si>
  <si>
    <t>Nombre del Documento: Spots publicitarios
Nombre de quien genera la información: Dirección General
Periodicidad con que se genera la información: Diario
Liga de la página donde se localiza la información o ubicación:
https://www.facebook.com/proteccioncivilcancun/
https://twitter.com/PCivilCancun?s=08
https://www.instagram.com/pcivilcancun?igsh=ZDE0eHF3OHlpd216</t>
  </si>
  <si>
    <t>SD</t>
  </si>
  <si>
    <t>Spots difundidos</t>
  </si>
  <si>
    <t>TSE</t>
  </si>
  <si>
    <t>Total de spots estimados</t>
  </si>
  <si>
    <t>PPC: Porcentaje de personas capacitadas.</t>
  </si>
  <si>
    <t>Mide el número de personas capacitadas durante las sesiones realizadas, respecto a primeros auxilios, uso y manejo de extintores y procedimientos de evacuación en el Municipio de Benito Juárez</t>
  </si>
  <si>
    <t xml:space="preserve">
PPC= (TPC/NPP)*100
</t>
  </si>
  <si>
    <t>TPC</t>
  </si>
  <si>
    <t>Total de perosnas capacitadas</t>
  </si>
  <si>
    <t>Número de personas programadas</t>
  </si>
  <si>
    <t>PGE:Porcentaje de Guardavidas Evaluados</t>
  </si>
  <si>
    <t>Mide el número de guardavidas que son evaluados con habilidades físicas, conocimientos técnicos y capacidad para reaccionar ante emergencias acuáticas</t>
  </si>
  <si>
    <t xml:space="preserve">
PGE= (TGE/NPP)*100
</t>
  </si>
  <si>
    <t>Nombre del Documento: Evaluación de Guardavidas
Nombre de quien genera la información: Departamento de Seguridad y Salvamento
Periodicidad con que se genera la información: Semanal
Liga de la página donde se localiza la información o ubicación: Área de Archivo</t>
  </si>
  <si>
    <t>TGE</t>
  </si>
  <si>
    <t xml:space="preserve"> Total de guardavidas evaluados</t>
  </si>
  <si>
    <t>PDAE: Porcentaje de dictámenes aprobatorios entregados  de bajo, mediano y alto riesgo.s</t>
  </si>
  <si>
    <t>Mide el total de dictámenes aprobatorios de bajo, mediano y alto riesgo entregados.</t>
  </si>
  <si>
    <t xml:space="preserve">
PDAE= (NDE/TDE)*100
</t>
  </si>
  <si>
    <t>Nombre del Documento: Dictamén Aprobatorio
Nombre de quien genera la información: Departamento de Normatividad
Periodicidad con que se genera la información: Diaria
Liga de la página donde se localiza la información o ubicación: https://cancun-digital.mx/</t>
  </si>
  <si>
    <t>NDE</t>
  </si>
  <si>
    <t>Número de dictámenes entregados.</t>
  </si>
  <si>
    <t>TDE</t>
  </si>
  <si>
    <t>Total de dictámenes estimados.</t>
  </si>
  <si>
    <t>PPIE: Porcentaje de programas internos evaluados de los diversos locales comerciales</t>
  </si>
  <si>
    <t>Mide el total de programas internos evaluados de los diversos locales comerciales..</t>
  </si>
  <si>
    <t xml:space="preserve">
PPIE= (NPIE/TPIEE)*100
</t>
  </si>
  <si>
    <t>Nombre del Documento: Resolutivo de Programas Internos
Nombre de quien genera la información: Área de Planeación
Periodicidad con que se genera la información: Semanal
Liga de la página donde se localiza la información o ubicación: https://cancun-digital.mx/</t>
  </si>
  <si>
    <t>Número de programas internos evaluados</t>
  </si>
  <si>
    <t>TPIEE</t>
  </si>
  <si>
    <t>Total de programas internos estimados a evaluar</t>
  </si>
  <si>
    <t>PIRC: Porcentaje de inspecciones realizadas a comercios de mediano y alto riesgo.</t>
  </si>
  <si>
    <t>Mide el número de inspecciones realizadas en los diversos comercios de mediano y alto riesgo en el Municipio de Benito Juárez, Quintana Roo</t>
  </si>
  <si>
    <t xml:space="preserve">
PIRC= (NIR/TIP)*100.
</t>
  </si>
  <si>
    <t>Nombre del Documento: Acta de inspección
Nombre de quien genera la información: Departamento de Normatividad
Periodicidad con que se genera la información: Semanal
Liga de la página donde se localiza la información o ubicación: Área de Archivo</t>
  </si>
  <si>
    <t>NIR</t>
  </si>
  <si>
    <t>Numero de inspecciones realizadas</t>
  </si>
  <si>
    <t>TIP</t>
  </si>
  <si>
    <t>Total de inspecciones programadas.</t>
  </si>
  <si>
    <t>PSPPE: Porcentaje de simulacros públicos y provados evaluados</t>
  </si>
  <si>
    <t>Mide el total de revisiones, supervisiones y  evaluaciones de simulacros públicos y provados realizados por diferentes supuestos.</t>
  </si>
  <si>
    <t xml:space="preserve">
PSPPE= (NESR/TESP)*100
</t>
  </si>
  <si>
    <t>Nombre del Documento: Formato de Simulacro
Nombre de quien genera la información: Departamento de Normatividad
Periodicidad con que se genera la información: cada que lo requiera el contribuyente
Liga de la página donde se localiza la información o ubicación: Área de Archivo</t>
  </si>
  <si>
    <t>NESR</t>
  </si>
  <si>
    <t>Número de evaluaciones de simulacros realizados.</t>
  </si>
  <si>
    <t>TESP</t>
  </si>
  <si>
    <t>Total de evaluaciones de simulacros programados.</t>
  </si>
  <si>
    <t xml:space="preserve">PPSA: Porcentaje de prestadores de servicio autorizados </t>
  </si>
  <si>
    <t>Mide el numero de prestadores de servicio eléctrico, gas, manejo de extintores, capacitación y seguridad acuática autorizados.</t>
  </si>
  <si>
    <t xml:space="preserve">
PPSA= (NPS/TPA)*100.
</t>
  </si>
  <si>
    <t>Nombre del Documento: Registro de prestadores de servicio
Nombre de quien genera la información: Departamento de Normatividad
Periodicidad con que se genera la información: cada que lo requiera el contribuyente
Liga de la página donde se localiza la información o ubicación: Área de Archivo</t>
  </si>
  <si>
    <t>Numero de prestadores de servicio</t>
  </si>
  <si>
    <t>TPA</t>
  </si>
  <si>
    <t>Total de prestadores autorizados</t>
  </si>
  <si>
    <t>PREA: Porcentaje de reportes de emergencia atendidos.</t>
  </si>
  <si>
    <t>Mide el número de reportes atendidos en materia de gestion integral de riesgos y de proteccion civil, recibidos a través de la línea 911.</t>
  </si>
  <si>
    <t xml:space="preserve">
PREA (TRR/NRA)*100.
</t>
  </si>
  <si>
    <t>Nombre del Documento: Ficha Informativa
Nombre de quien genera la información: Departamento de Atención a Desastres Naturales
Periodicidad con que se genera la información: Cada que se reporte una incidencia
Liga de la página donde se localiza la información o ubicación: Leford de Fichas Informativas</t>
  </si>
  <si>
    <t>TRR</t>
  </si>
  <si>
    <t>Total de reportes recibidos.</t>
  </si>
  <si>
    <t>NRA</t>
  </si>
  <si>
    <t xml:space="preserve">Núnero de reportes atendidos. </t>
  </si>
  <si>
    <t>PPAM: Porcentaja de personas con atención médica</t>
  </si>
  <si>
    <t>Midel el número de personas a las que se le brinda la atención médica prehospitalaria ocasionada por un incidente reportado a travéz de la línea 911 o algun evento público o provado.</t>
  </si>
  <si>
    <t xml:space="preserve">
PPAM (TPA/NRR)*100.
</t>
  </si>
  <si>
    <t>Nombre del Documento: Formato de atención prehospitalaria
Nombre de quien genera la información: Departamento de Seguridad y Salvamento
Periodicidad con que se genera la información: Semanal
Liga de la página donde se localiza la información o ubicación: Leford deatención prehospitalaria</t>
  </si>
  <si>
    <t>Total de personas atendida</t>
  </si>
  <si>
    <t>Núnero de reportes recibidos.</t>
  </si>
  <si>
    <t>PEPPS: Porcentaje de eventos públicos y privados supervisados.</t>
  </si>
  <si>
    <t>Mide el total de eventos públicos y privados realizados y verificados, salvaguardando la seguridad de los participantes..</t>
  </si>
  <si>
    <t xml:space="preserve">
PEPPS= (TES/NEES)*100
</t>
  </si>
  <si>
    <t>Nombre del Documento: Ficha informativa
Nombre de quien genera la información: Departamento de Vuluntarios y Supervisor de Eventos
Periodicidad con que se genera la información: Semanal
Liga de la página donde se localiza la información o ubicación: Área de Archivo</t>
  </si>
  <si>
    <t>TES</t>
  </si>
  <si>
    <t>Total de eventos supervisados</t>
  </si>
  <si>
    <t>NEES</t>
  </si>
  <si>
    <t>Número de eventos estimados a supervisar.</t>
  </si>
  <si>
    <t>PRTV: Porcentaje  de refugios temporales verificados</t>
  </si>
  <si>
    <t>Mide el total de refugios temporales verificados para ser utilizados durante la temporada de fenómenos hidrometeorológicos..</t>
  </si>
  <si>
    <t xml:space="preserve">
PRTV= (NRTV/TRTV)*100
</t>
  </si>
  <si>
    <t>Nombre del Documento: Convenio de Refugios
Nombre de quien genera la información: Área de Planeación
Periodicidad con que se genera la información: Marzo- Noviembre
Liga de la página donde se localiza la información o ubicación: Área de Archivo</t>
  </si>
  <si>
    <t>NRTV</t>
  </si>
  <si>
    <t>Número de refugios temporales verificados.</t>
  </si>
  <si>
    <t>TRTV</t>
  </si>
  <si>
    <t>Total de refugios temporales por verificar.</t>
  </si>
  <si>
    <t>POI: Porcentaje de operativos implementados.</t>
  </si>
  <si>
    <t>Mide el total de operativos implementados, con motivos de los diversos fenómenos naturales y antrópicos que se presenten.</t>
  </si>
  <si>
    <t xml:space="preserve">
POI= (TOI/TOP)*100
</t>
  </si>
  <si>
    <t>Nombre del Documento: Reporte de Operativos Implementados
Nombre de quien genera la información: Departamento de Desastres Naturales
Periodicidad con que se genera la información: Semanal
Liga de la página donde se localiza la información o ubicación: Leford de Reporte de Operativos Implementados</t>
  </si>
  <si>
    <t>TOI</t>
  </si>
  <si>
    <t>Total de operativos implementados</t>
  </si>
  <si>
    <t>TOP</t>
  </si>
  <si>
    <t xml:space="preserve">Total de operativos programados. </t>
  </si>
  <si>
    <t xml:space="preserve">PSRPI: Porcentaje de salvamentos, rescates y primeros auxilios implementados en las playas, cenotes y lagunas. </t>
  </si>
  <si>
    <t>Mide la atención de salvamentos, rescates y primeros auxilios que se realizan en las playas públicas, cenotes y lagunas en el municipio</t>
  </si>
  <si>
    <t xml:space="preserve">
PSRPI= (TRI/TRE)*100
</t>
  </si>
  <si>
    <t>Nombre del Documento: Reporte de Rescate Acuatico
Nombre de quien genera la información: Departamento de Seguridad y Salvamento
Periodicidad con que se genera la información: Semanal
Liga de la página donde se localiza la información o ubicación: Leford de Reporte de Rescate Acuatico</t>
  </si>
  <si>
    <t>TRI</t>
  </si>
  <si>
    <t>Total de reporte de implementados.</t>
  </si>
  <si>
    <t>TRE</t>
  </si>
  <si>
    <t>Total de reportes estimados</t>
  </si>
  <si>
    <t>PAPB: Porcentaje acciones preventivas brindadas a la población benitojuarense y vacacionistas.</t>
  </si>
  <si>
    <t>Mide el porcentaje de acciones realizadas brindadas a la poblacion benitojuarence y vacacionistas, en las diversas playas públicas del minicipio a travez del programa playas seguras.</t>
  </si>
  <si>
    <t xml:space="preserve">
PAPB=(TPB/NPE)*100
</t>
  </si>
  <si>
    <t>Nombre del Documento: Bitacora Acuatica
Nombre de quien genera la información: Departamento de Seguridad y Salvamento
Periodicidad con que se genera la información: Diaria
Liga de la página donde se localiza la información o ubicación: Bitacora Acuatica</t>
  </si>
  <si>
    <t>TPB</t>
  </si>
  <si>
    <t>Total de población beneficiada.</t>
  </si>
  <si>
    <t>Número de población estimada.</t>
  </si>
  <si>
    <t>PQCA: Porcentaje de quejas ciudadanas atendidas.</t>
  </si>
  <si>
    <t>Mide el total de quejas ciudadanas atendidas, las cuales son recibidas por oficio, redes sociales y vía telefónica..</t>
  </si>
  <si>
    <t xml:space="preserve">
PQCA= (TQCA/TQCR)*100
</t>
  </si>
  <si>
    <t>Nombre del Documento: Reporte de Queja
Nombre de quien genera la información: Departamento de Voluntarios y Supervisor de Eventos
Periodicidad con que se genera la información: Semanal
Liga de la página donde se localiza la información o ubicación: Leford de Reporte de Quejas</t>
  </si>
  <si>
    <t>TQCA</t>
  </si>
  <si>
    <t>Total de quejas ciudadanas atendidas.</t>
  </si>
  <si>
    <t>TQCR</t>
  </si>
  <si>
    <t>Total de quejas ciudadanas recibidas.</t>
  </si>
  <si>
    <t>PDCI: Porcentaje de los diversos comités integrados</t>
  </si>
  <si>
    <t>Mide el total de los diversos comités integrados en materia de protección civil.</t>
  </si>
  <si>
    <t xml:space="preserve">
PDCI= (TCR/TCP)*100
</t>
  </si>
  <si>
    <t>Nombre del Documento: Acta de Sesión de Comite
Nombre de quien genera la información: Dirección General 
Periodicidad con que se genera la información: marzo y junio
Liga de la página donde se localiza la información o ubicación: Leford de Comites</t>
  </si>
  <si>
    <t>TCR</t>
  </si>
  <si>
    <t>Total de comités realizados.</t>
  </si>
  <si>
    <t>TCP</t>
  </si>
  <si>
    <t>Total de comités programados.</t>
  </si>
  <si>
    <t>Dirección General de Planeación Municipal</t>
  </si>
  <si>
    <t>Lic. José Fernando Díaz Nuñez</t>
  </si>
  <si>
    <t>https://onedrive.live.com/view.aspx?resid=84F4E4FFF988A5F5%21105392&amp;authkey=!AAI512qQ2fNa5As</t>
  </si>
  <si>
    <t>Índice de Todos por la Paz</t>
  </si>
  <si>
    <t>I_TOD_PAZ</t>
  </si>
  <si>
    <r>
      <t xml:space="preserve">Nombre completo del Documento que sustenta la información: 
</t>
    </r>
    <r>
      <rPr>
        <sz val="9"/>
        <color theme="1"/>
        <rFont val="Calibri"/>
        <family val="2"/>
        <scheme val="minor"/>
      </rPr>
      <t>-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t>
    </r>
    <r>
      <rPr>
        <b/>
        <sz val="9"/>
        <color theme="1"/>
        <rFont val="Calibri"/>
        <family val="2"/>
        <scheme val="minor"/>
      </rPr>
      <t xml:space="preserve">
Nombre del área que genera o publica la información: 
</t>
    </r>
    <r>
      <rPr>
        <sz val="9"/>
        <color theme="1"/>
        <rFont val="Calibri"/>
        <family val="2"/>
        <scheme val="minor"/>
      </rPr>
      <t>Dirección de planeación</t>
    </r>
    <r>
      <rPr>
        <b/>
        <sz val="9"/>
        <color theme="1"/>
        <rFont val="Calibri"/>
        <family val="2"/>
        <scheme val="minor"/>
      </rPr>
      <t xml:space="preserve">
Periodicidad con que se genera el documento: 
</t>
    </r>
    <r>
      <rPr>
        <sz val="9"/>
        <color theme="1"/>
        <rFont val="Calibri"/>
        <family val="2"/>
        <scheme val="minor"/>
      </rPr>
      <t>Trianual</t>
    </r>
    <r>
      <rPr>
        <b/>
        <sz val="9"/>
        <color theme="1"/>
        <rFont val="Calibri"/>
        <family val="2"/>
        <scheme val="minor"/>
      </rPr>
      <t xml:space="preserve">
Liga de la página de la que se obtiene la información:
</t>
    </r>
    <r>
      <rPr>
        <sz val="9"/>
        <color theme="1"/>
        <rFont val="Calibri"/>
        <family val="2"/>
        <scheme val="minor"/>
      </rPr>
      <t>https://1drv.ms/w/s!AvWliPn_5PSEhrcwAjnXapDZ81rkCw?e=nD54SG</t>
    </r>
  </si>
  <si>
    <t>Trianual</t>
  </si>
  <si>
    <t>El Índice Todos por la Paz mide el grado de avance en tres grandes dimensiones: Seguridad y Justicia, Cohesión Social y Educación para la Paz.</t>
  </si>
  <si>
    <t>(     SÍ    )</t>
  </si>
  <si>
    <t xml:space="preserve"> (  SI  )</t>
  </si>
  <si>
    <t xml:space="preserve"> (  SÍ  )</t>
  </si>
  <si>
    <t>( NO APLICA   )</t>
  </si>
  <si>
    <t>(  SÍ  )</t>
  </si>
  <si>
    <t>FIN</t>
  </si>
  <si>
    <t>SECRETARÍA GENERAL DEL AYUNTAMIENTO DE BENITO JUÁREZ</t>
  </si>
  <si>
    <t>O-PPA 3.1 PROGRAMA DE ATENCION Y APOYO A LAS DEMANDAS DE  LA CIUDADANÍA Y ORGANISMOS NO GUBERNAMENTALES</t>
  </si>
  <si>
    <r>
      <rPr>
        <b/>
        <sz val="9"/>
        <color theme="1"/>
        <rFont val="Calibri"/>
        <family val="2"/>
        <scheme val="minor"/>
      </rPr>
      <t>I_TOD_PAZ:</t>
    </r>
    <r>
      <rPr>
        <sz val="9"/>
        <color theme="1"/>
        <rFont val="Calibri"/>
        <family val="2"/>
        <scheme val="minor"/>
      </rPr>
      <t xml:space="preserve"> Índice de Todos por la Paz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</si>
</sst>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2"/>
      <color theme="1"/>
      <name val="Calibri"/>
      <family val="2"/>
      <scheme val="minor"/>
    </font>
    <font>
      <sz val="12"/>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b/>
      <sz val="14"/>
      <color theme="0"/>
      <name val="Calibri"/>
      <family val="2"/>
      <scheme val="minor"/>
    </font>
    <font>
      <b/>
      <sz val="8"/>
      <color theme="1"/>
      <name val="Calibri"/>
      <family val="2"/>
      <scheme val="minor"/>
    </font>
    <font>
      <u/>
      <sz val="11"/>
      <color theme="10"/>
      <name val="Calibri"/>
      <family val="2"/>
      <scheme val="minor"/>
    </font>
    <font>
      <b/>
      <sz val="12"/>
      <color theme="1"/>
      <name val="Calibri"/>
      <family val="2"/>
      <scheme val="minor"/>
    </font>
    <font>
      <sz val="8"/>
      <color theme="1"/>
      <name val="Calibri"/>
      <family val="2"/>
      <scheme val="minor"/>
    </font>
    <font>
      <sz val="5"/>
      <color theme="1"/>
      <name val="Calibri"/>
      <family val="2"/>
      <scheme val="minor"/>
    </font>
    <font>
      <sz val="7"/>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000000"/>
      <name val="Calibri"/>
      <family val="2"/>
    </font>
    <font>
      <sz val="6"/>
      <color theme="1"/>
      <name val="Calibri"/>
      <family val="2"/>
      <scheme val="minor"/>
    </font>
    <font>
      <sz val="9"/>
      <color theme="1"/>
      <name val="Calibri"/>
      <family val="2"/>
    </font>
    <font>
      <b/>
      <sz val="9"/>
      <color rgb="FFFF0000"/>
      <name val="Calibri"/>
      <family val="2"/>
      <scheme val="minor"/>
    </font>
    <font>
      <u/>
      <sz val="9"/>
      <color theme="10"/>
      <name val="Calibri"/>
      <family val="2"/>
      <scheme val="minor"/>
    </font>
    <font>
      <sz val="9"/>
      <color rgb="FF00000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30BDE9"/>
        <bgColor indexed="64"/>
      </patternFill>
    </fill>
    <fill>
      <patternFill patternType="solid">
        <fgColor rgb="FF00B0F0"/>
        <bgColor indexed="64"/>
      </patternFill>
    </fill>
    <fill>
      <patternFill patternType="solid">
        <fgColor theme="0"/>
        <bgColor indexed="64"/>
      </patternFill>
    </fill>
    <fill>
      <patternFill patternType="solid">
        <fgColor rgb="FF39E1F3"/>
        <bgColor indexed="64"/>
      </patternFill>
    </fill>
    <fill>
      <patternFill patternType="solid">
        <fgColor rgb="FF717372"/>
        <bgColor indexed="64"/>
      </patternFill>
    </fill>
  </fills>
  <borders count="49">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s>
  <cellStyleXfs count="3">
    <xf numFmtId="0" fontId="0" fillId="0" borderId="0"/>
    <xf numFmtId="0" fontId="12" fillId="0" borderId="0" applyNumberFormat="0" applyFill="0" applyBorder="0" applyAlignment="0" applyProtection="0"/>
    <xf numFmtId="9" fontId="17" fillId="0" borderId="0" applyFont="0" applyFill="0" applyBorder="0" applyAlignment="0" applyProtection="0"/>
  </cellStyleXfs>
  <cellXfs count="330">
    <xf numFmtId="0" fontId="0" fillId="0" borderId="0" xfId="0"/>
    <xf numFmtId="0" fontId="3" fillId="0" borderId="0" xfId="0" applyFont="1"/>
    <xf numFmtId="0" fontId="5" fillId="0" borderId="0" xfId="0" applyFont="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wrapText="1"/>
    </xf>
    <xf numFmtId="0" fontId="7" fillId="0" borderId="5" xfId="0" applyFont="1" applyBorder="1" applyAlignment="1">
      <alignment horizontal="center" vertical="center" wrapText="1"/>
    </xf>
    <xf numFmtId="0" fontId="8" fillId="2" borderId="5" xfId="0" applyFont="1" applyFill="1" applyBorder="1" applyAlignment="1">
      <alignment horizontal="center" vertical="center" wrapText="1"/>
    </xf>
    <xf numFmtId="10" fontId="6" fillId="0" borderId="4" xfId="0" applyNumberFormat="1" applyFont="1" applyBorder="1" applyAlignment="1">
      <alignment horizontal="center" vertical="center" wrapText="1"/>
    </xf>
    <xf numFmtId="0" fontId="8" fillId="2" borderId="4" xfId="0" applyFont="1" applyFill="1" applyBorder="1" applyAlignment="1">
      <alignment horizontal="center" vertical="center" wrapText="1"/>
    </xf>
    <xf numFmtId="0" fontId="7" fillId="0" borderId="4" xfId="0" applyFont="1" applyBorder="1" applyAlignment="1">
      <alignment horizontal="center" vertical="center" wrapText="1"/>
    </xf>
    <xf numFmtId="0" fontId="6" fillId="0" borderId="5" xfId="0" applyFont="1" applyBorder="1" applyAlignment="1">
      <alignment horizontal="center" vertical="center" wrapText="1"/>
    </xf>
    <xf numFmtId="0" fontId="4" fillId="0" borderId="12" xfId="0" applyFont="1" applyBorder="1" applyAlignment="1">
      <alignment vertical="center" wrapText="1"/>
    </xf>
    <xf numFmtId="0" fontId="4" fillId="0" borderId="13"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0" xfId="0" applyFont="1" applyAlignment="1">
      <alignment vertical="center" wrapText="1"/>
    </xf>
    <xf numFmtId="0" fontId="4" fillId="0" borderId="16" xfId="0" applyFont="1" applyBorder="1" applyAlignment="1">
      <alignment vertical="center" wrapText="1"/>
    </xf>
    <xf numFmtId="0" fontId="3" fillId="0" borderId="17" xfId="0" applyFont="1" applyBorder="1"/>
    <xf numFmtId="0" fontId="3" fillId="0" borderId="18" xfId="0" applyFont="1" applyBorder="1"/>
    <xf numFmtId="0" fontId="3" fillId="0" borderId="19" xfId="0" applyFont="1" applyBorder="1"/>
    <xf numFmtId="9" fontId="3" fillId="0" borderId="0" xfId="0" applyNumberFormat="1" applyFont="1"/>
    <xf numFmtId="0" fontId="8" fillId="2" borderId="8" xfId="0" applyFont="1" applyFill="1" applyBorder="1" applyAlignment="1">
      <alignment horizontal="center" vertical="center" wrapText="1"/>
    </xf>
    <xf numFmtId="0" fontId="7" fillId="0" borderId="8" xfId="0" applyFont="1" applyBorder="1" applyAlignment="1">
      <alignment horizontal="center" vertical="center" wrapText="1"/>
    </xf>
    <xf numFmtId="10" fontId="6" fillId="0" borderId="8"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8" fillId="2" borderId="26"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8"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6" fillId="0" borderId="20" xfId="0" applyFont="1" applyBorder="1" applyAlignment="1">
      <alignment horizontal="center" vertical="center" wrapText="1"/>
    </xf>
    <xf numFmtId="1" fontId="6" fillId="0" borderId="4"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2" borderId="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6" fillId="0" borderId="6"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6"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9" fontId="6" fillId="0" borderId="4" xfId="0" applyNumberFormat="1" applyFont="1" applyBorder="1" applyAlignment="1">
      <alignment horizontal="center" vertical="center" wrapText="1"/>
    </xf>
    <xf numFmtId="0" fontId="6" fillId="0" borderId="6" xfId="0" applyFont="1" applyBorder="1" applyAlignment="1">
      <alignment horizontal="left" vertical="center" wrapText="1"/>
    </xf>
    <xf numFmtId="0" fontId="7" fillId="0" borderId="6" xfId="0" applyFont="1" applyBorder="1" applyAlignment="1">
      <alignment horizontal="center" vertical="center" wrapText="1"/>
    </xf>
    <xf numFmtId="0" fontId="8" fillId="2" borderId="29" xfId="0" applyFont="1" applyFill="1" applyBorder="1" applyAlignment="1">
      <alignment horizontal="center" vertical="center" wrapText="1"/>
    </xf>
    <xf numFmtId="0" fontId="6" fillId="0" borderId="30" xfId="0" applyFont="1" applyBorder="1" applyAlignment="1">
      <alignment horizontal="center" vertical="center" wrapText="1"/>
    </xf>
    <xf numFmtId="0" fontId="8" fillId="2" borderId="8" xfId="0" applyFont="1" applyFill="1" applyBorder="1" applyAlignment="1">
      <alignment horizontal="center" vertical="center"/>
    </xf>
    <xf numFmtId="0" fontId="8" fillId="2" borderId="4" xfId="0" applyFont="1" applyFill="1" applyBorder="1" applyAlignment="1">
      <alignment horizontal="center" vertical="center"/>
    </xf>
    <xf numFmtId="0" fontId="7" fillId="0" borderId="1" xfId="0" applyFont="1" applyBorder="1" applyAlignment="1">
      <alignment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8" fillId="2" borderId="9"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14" fillId="0" borderId="4" xfId="0" applyFont="1" applyBorder="1" applyAlignment="1">
      <alignment horizontal="center" vertical="center"/>
    </xf>
    <xf numFmtId="0" fontId="8" fillId="2" borderId="45" xfId="0" applyFont="1" applyFill="1" applyBorder="1" applyAlignment="1">
      <alignment horizontal="center" vertical="center" wrapText="1"/>
    </xf>
    <xf numFmtId="0" fontId="8" fillId="2" borderId="9" xfId="0" applyFont="1" applyFill="1" applyBorder="1" applyAlignment="1">
      <alignment vertical="center" wrapText="1"/>
    </xf>
    <xf numFmtId="10" fontId="6" fillId="0" borderId="9" xfId="0" applyNumberFormat="1" applyFont="1" applyBorder="1" applyAlignment="1">
      <alignment horizontal="center" vertical="center" wrapText="1"/>
    </xf>
    <xf numFmtId="0" fontId="8" fillId="2" borderId="4" xfId="0" applyFont="1" applyFill="1" applyBorder="1" applyAlignment="1">
      <alignment vertical="center" wrapText="1"/>
    </xf>
    <xf numFmtId="0" fontId="14" fillId="2" borderId="4" xfId="0" applyFont="1" applyFill="1" applyBorder="1" applyAlignment="1">
      <alignment horizontal="center" vertical="center" wrapText="1"/>
    </xf>
    <xf numFmtId="9" fontId="6" fillId="0" borderId="4" xfId="2" applyFont="1" applyBorder="1" applyAlignment="1">
      <alignment horizontal="center" vertical="center" wrapText="1"/>
    </xf>
    <xf numFmtId="10" fontId="20" fillId="0" borderId="0" xfId="0" applyNumberFormat="1" applyFont="1" applyAlignment="1">
      <alignment horizontal="center" vertical="center"/>
    </xf>
    <xf numFmtId="0" fontId="6" fillId="10" borderId="8"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3" fillId="0" borderId="0" xfId="0" applyFont="1" applyAlignment="1">
      <alignment horizontal="center"/>
    </xf>
    <xf numFmtId="3" fontId="6" fillId="0" borderId="38" xfId="0" applyNumberFormat="1" applyFont="1" applyBorder="1" applyAlignment="1">
      <alignment horizontal="center" vertical="center" wrapText="1"/>
    </xf>
    <xf numFmtId="0" fontId="8" fillId="2" borderId="5" xfId="0" applyFont="1" applyFill="1" applyBorder="1" applyAlignment="1">
      <alignment vertical="center" wrapText="1"/>
    </xf>
    <xf numFmtId="0" fontId="0" fillId="0" borderId="7" xfId="0" applyBorder="1" applyAlignment="1">
      <alignment horizontal="center" vertical="center" wrapText="1"/>
    </xf>
    <xf numFmtId="10" fontId="6" fillId="10" borderId="4" xfId="0" applyNumberFormat="1" applyFont="1" applyFill="1" applyBorder="1" applyAlignment="1">
      <alignment horizontal="center" vertical="center" wrapText="1"/>
    </xf>
    <xf numFmtId="0" fontId="7" fillId="10" borderId="4" xfId="0" applyFont="1" applyFill="1" applyBorder="1" applyAlignment="1">
      <alignment horizontal="center" vertical="center" wrapText="1"/>
    </xf>
    <xf numFmtId="0" fontId="6" fillId="0" borderId="8" xfId="0" applyFont="1" applyBorder="1" applyAlignment="1">
      <alignment vertical="center" wrapText="1"/>
    </xf>
    <xf numFmtId="0" fontId="8" fillId="10" borderId="4"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8" fillId="0" borderId="4" xfId="0" applyFont="1" applyBorder="1" applyAlignment="1">
      <alignment horizontal="center" vertical="center" wrapText="1"/>
    </xf>
    <xf numFmtId="0" fontId="3" fillId="0" borderId="15" xfId="0" applyFont="1" applyBorder="1"/>
    <xf numFmtId="0" fontId="3" fillId="0" borderId="16" xfId="0" applyFont="1" applyBorder="1"/>
    <xf numFmtId="3" fontId="6" fillId="0" borderId="4"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9" xfId="0" applyFont="1" applyBorder="1" applyAlignment="1">
      <alignment horizontal="center"/>
    </xf>
    <xf numFmtId="0" fontId="6" fillId="0" borderId="10" xfId="0" applyFont="1" applyBorder="1" applyAlignment="1">
      <alignment horizontal="center"/>
    </xf>
    <xf numFmtId="0" fontId="6" fillId="0" borderId="11" xfId="0" applyFont="1" applyBorder="1" applyAlignment="1">
      <alignment horizontal="center"/>
    </xf>
    <xf numFmtId="0" fontId="8" fillId="7" borderId="9"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11" xfId="0" applyFont="1" applyFill="1" applyBorder="1" applyAlignment="1">
      <alignment horizontal="center" vertical="center"/>
    </xf>
    <xf numFmtId="0" fontId="9" fillId="2" borderId="8"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8" fillId="2" borderId="8"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12" fillId="0" borderId="20" xfId="1" applyBorder="1" applyAlignment="1">
      <alignment horizontal="center" vertical="center"/>
    </xf>
    <xf numFmtId="0" fontId="0" fillId="0" borderId="21" xfId="0" applyBorder="1" applyAlignment="1">
      <alignment horizontal="center" vertical="center"/>
    </xf>
    <xf numFmtId="0" fontId="24" fillId="0" borderId="8" xfId="1" applyFont="1" applyBorder="1" applyAlignment="1">
      <alignment horizontal="center"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0" borderId="8" xfId="1" applyFont="1" applyBorder="1" applyAlignment="1">
      <alignment horizontal="center" vertical="top"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10" fontId="6" fillId="0" borderId="8" xfId="2" applyNumberFormat="1" applyFont="1" applyBorder="1" applyAlignment="1">
      <alignment horizontal="center" vertical="center" wrapText="1"/>
    </xf>
    <xf numFmtId="10" fontId="6" fillId="0" borderId="4" xfId="2" applyNumberFormat="1" applyFont="1" applyBorder="1" applyAlignment="1">
      <alignment horizontal="center" vertical="center" wrapText="1"/>
    </xf>
    <xf numFmtId="0" fontId="6"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6" fillId="0" borderId="8"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8" fillId="2" borderId="23" xfId="0" applyFont="1" applyFill="1" applyBorder="1" applyAlignment="1">
      <alignment horizontal="center" vertical="top" wrapText="1"/>
    </xf>
    <xf numFmtId="0" fontId="8" fillId="2" borderId="24" xfId="0" applyFont="1" applyFill="1" applyBorder="1" applyAlignment="1">
      <alignment horizontal="center" vertical="top" wrapText="1"/>
    </xf>
    <xf numFmtId="0" fontId="8" fillId="2" borderId="25" xfId="0" applyFont="1" applyFill="1" applyBorder="1" applyAlignment="1">
      <alignment horizontal="center" vertical="top" wrapText="1"/>
    </xf>
    <xf numFmtId="0" fontId="8" fillId="2" borderId="23"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8" fillId="2" borderId="27" xfId="0" applyFont="1" applyFill="1" applyBorder="1" applyAlignment="1">
      <alignment horizontal="center" vertic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10" fillId="8" borderId="9"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15" fillId="0" borderId="4"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3" fillId="0" borderId="8" xfId="1" applyFont="1" applyBorder="1" applyAlignment="1">
      <alignment horizontal="center" vertical="top"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3" borderId="8"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0" borderId="8" xfId="0" applyFont="1" applyBorder="1" applyAlignment="1">
      <alignment horizontal="center" vertical="center" wrapText="1"/>
    </xf>
    <xf numFmtId="0" fontId="18" fillId="0" borderId="8" xfId="1" applyFont="1" applyBorder="1" applyAlignment="1">
      <alignment horizontal="center" vertical="top" wrapText="1"/>
    </xf>
    <xf numFmtId="0" fontId="12" fillId="0" borderId="8" xfId="1" applyBorder="1" applyAlignment="1">
      <alignment horizontal="center" vertical="center"/>
    </xf>
    <xf numFmtId="0" fontId="19" fillId="0" borderId="4"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7" xfId="0" applyFont="1" applyBorder="1" applyAlignment="1">
      <alignment horizontal="center" vertical="center"/>
    </xf>
    <xf numFmtId="0" fontId="18" fillId="0" borderId="8" xfId="1" applyFont="1" applyBorder="1" applyAlignment="1">
      <alignment horizontal="left" vertical="top"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9" fillId="2" borderId="6" xfId="0" applyFont="1" applyFill="1" applyBorder="1" applyAlignment="1">
      <alignment horizontal="center" vertical="center" wrapText="1"/>
    </xf>
    <xf numFmtId="0" fontId="6" fillId="0" borderId="6" xfId="0" applyFont="1" applyBorder="1" applyAlignment="1">
      <alignment horizontal="left" vertical="top" wrapText="1"/>
    </xf>
    <xf numFmtId="10" fontId="6" fillId="0" borderId="33" xfId="0" applyNumberFormat="1" applyFont="1" applyBorder="1" applyAlignment="1">
      <alignment horizontal="center" vertical="center" wrapText="1"/>
    </xf>
    <xf numFmtId="10" fontId="6" fillId="0" borderId="34" xfId="0" applyNumberFormat="1" applyFont="1" applyBorder="1" applyAlignment="1">
      <alignment horizontal="center" vertical="center" wrapText="1"/>
    </xf>
    <xf numFmtId="0" fontId="8" fillId="6" borderId="2"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6" fillId="0" borderId="8" xfId="0" applyFont="1" applyBorder="1" applyAlignment="1">
      <alignment horizontal="center" vertical="top" wrapText="1"/>
    </xf>
    <xf numFmtId="0" fontId="8" fillId="3" borderId="8" xfId="0" applyFont="1" applyFill="1" applyBorder="1" applyAlignment="1">
      <alignment horizontal="center" vertical="center" wrapText="1"/>
    </xf>
    <xf numFmtId="0" fontId="12" fillId="0" borderId="43" xfId="1" applyFill="1" applyBorder="1" applyAlignment="1">
      <alignment horizontal="center"/>
    </xf>
    <xf numFmtId="0" fontId="0" fillId="0" borderId="30" xfId="0" applyBorder="1" applyAlignment="1">
      <alignment horizontal="center"/>
    </xf>
    <xf numFmtId="0" fontId="0" fillId="0" borderId="46" xfId="0" applyBorder="1" applyAlignment="1">
      <alignment horizontal="center"/>
    </xf>
    <xf numFmtId="0" fontId="6" fillId="0" borderId="47"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44"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8" fillId="4" borderId="8"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2" borderId="42" xfId="0" applyFont="1" applyFill="1" applyBorder="1" applyAlignment="1">
      <alignment horizontal="center" vertical="center" wrapText="1"/>
    </xf>
    <xf numFmtId="0" fontId="8" fillId="0" borderId="43" xfId="0" applyFont="1" applyBorder="1" applyAlignment="1">
      <alignment horizontal="left" vertical="center" wrapText="1"/>
    </xf>
    <xf numFmtId="0" fontId="6" fillId="0" borderId="30" xfId="0" applyFont="1" applyBorder="1" applyAlignment="1">
      <alignment horizontal="left" vertical="center" wrapText="1"/>
    </xf>
    <xf numFmtId="0" fontId="6" fillId="0" borderId="44" xfId="0" applyFont="1" applyBorder="1" applyAlignment="1">
      <alignment horizontal="left" vertical="center" wrapText="1"/>
    </xf>
    <xf numFmtId="0" fontId="8" fillId="2" borderId="9"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6" fillId="0" borderId="37" xfId="0" applyFont="1" applyBorder="1" applyAlignment="1">
      <alignment horizontal="center" vertical="center" wrapText="1"/>
    </xf>
    <xf numFmtId="0" fontId="6" fillId="0" borderId="34" xfId="0" applyFont="1" applyBorder="1" applyAlignment="1">
      <alignment horizontal="center" vertical="center" wrapText="1"/>
    </xf>
    <xf numFmtId="0" fontId="8" fillId="2" borderId="40" xfId="0" applyFont="1" applyFill="1" applyBorder="1" applyAlignment="1">
      <alignment horizontal="center" vertical="center" wrapText="1"/>
    </xf>
    <xf numFmtId="0" fontId="8" fillId="2" borderId="41" xfId="0" applyFont="1" applyFill="1" applyBorder="1" applyAlignment="1">
      <alignment horizontal="center" vertical="center" wrapText="1"/>
    </xf>
    <xf numFmtId="0" fontId="8" fillId="2" borderId="39" xfId="0" applyFont="1" applyFill="1" applyBorder="1" applyAlignment="1">
      <alignment horizontal="center"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7" xfId="0" applyFont="1" applyBorder="1" applyAlignment="1">
      <alignment horizontal="left" vertical="center" wrapText="1"/>
    </xf>
    <xf numFmtId="0" fontId="7" fillId="0" borderId="6" xfId="0" applyFont="1" applyBorder="1" applyAlignment="1">
      <alignment horizontal="center" vertical="center" wrapText="1"/>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6" xfId="0" applyFont="1" applyFill="1" applyBorder="1" applyAlignment="1">
      <alignment horizontal="center" vertical="center"/>
    </xf>
    <xf numFmtId="0" fontId="8" fillId="2" borderId="3" xfId="0" applyFont="1" applyFill="1" applyBorder="1" applyAlignment="1">
      <alignment horizontal="center"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10" fillId="9" borderId="35" xfId="0" applyFont="1" applyFill="1" applyBorder="1" applyAlignment="1">
      <alignment horizontal="center" vertical="center" wrapText="1"/>
    </xf>
    <xf numFmtId="0" fontId="10" fillId="9" borderId="29" xfId="0" applyFont="1" applyFill="1" applyBorder="1" applyAlignment="1">
      <alignment horizontal="center" vertical="center" wrapText="1"/>
    </xf>
    <xf numFmtId="0" fontId="10" fillId="9" borderId="36" xfId="0" applyFont="1" applyFill="1" applyBorder="1" applyAlignment="1">
      <alignment horizontal="center" vertical="center" wrapText="1"/>
    </xf>
    <xf numFmtId="0" fontId="10" fillId="9" borderId="37" xfId="0" applyFont="1" applyFill="1" applyBorder="1" applyAlignment="1">
      <alignment horizontal="center" vertical="center" wrapText="1"/>
    </xf>
    <xf numFmtId="0" fontId="10" fillId="9" borderId="42" xfId="0" applyFont="1" applyFill="1" applyBorder="1" applyAlignment="1">
      <alignment horizontal="center" vertical="center" wrapText="1"/>
    </xf>
    <xf numFmtId="0" fontId="10" fillId="9" borderId="48" xfId="0" applyFont="1" applyFill="1" applyBorder="1" applyAlignment="1">
      <alignment horizontal="center" vertical="center" wrapText="1"/>
    </xf>
    <xf numFmtId="0" fontId="18" fillId="0" borderId="8" xfId="1" applyFont="1" applyFill="1" applyBorder="1" applyAlignment="1">
      <alignment horizontal="left" vertical="center" wrapText="1"/>
    </xf>
    <xf numFmtId="3" fontId="6" fillId="0" borderId="8" xfId="0" applyNumberFormat="1" applyFont="1" applyBorder="1" applyAlignment="1">
      <alignment horizontal="center" vertical="center" wrapText="1"/>
    </xf>
    <xf numFmtId="0" fontId="6" fillId="0" borderId="8" xfId="0" applyFont="1" applyBorder="1" applyAlignment="1">
      <alignment horizontal="center"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18" fillId="0" borderId="8" xfId="1" applyFont="1" applyBorder="1" applyAlignment="1">
      <alignment horizontal="left" vertical="center" wrapText="1"/>
    </xf>
    <xf numFmtId="0" fontId="12" fillId="0" borderId="43" xfId="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xf>
    <xf numFmtId="0" fontId="6" fillId="0" borderId="19" xfId="0" applyFont="1" applyBorder="1" applyAlignment="1">
      <alignment horizontal="center"/>
    </xf>
    <xf numFmtId="0" fontId="8" fillId="0" borderId="43" xfId="0" applyFont="1" applyBorder="1" applyAlignment="1">
      <alignment horizontal="left" vertical="top" wrapText="1"/>
    </xf>
    <xf numFmtId="0" fontId="6" fillId="0" borderId="30" xfId="0" applyFont="1" applyBorder="1" applyAlignment="1">
      <alignment horizontal="left" vertical="top" wrapText="1"/>
    </xf>
    <xf numFmtId="0" fontId="6" fillId="0" borderId="44" xfId="0" applyFont="1" applyBorder="1" applyAlignment="1">
      <alignment horizontal="left" vertical="top" wrapText="1"/>
    </xf>
    <xf numFmtId="3" fontId="6" fillId="0" borderId="37" xfId="0" applyNumberFormat="1" applyFont="1" applyBorder="1" applyAlignment="1">
      <alignment horizontal="center" vertical="center" wrapText="1"/>
    </xf>
    <xf numFmtId="0" fontId="6" fillId="0" borderId="1" xfId="0" applyFont="1" applyBorder="1" applyAlignment="1">
      <alignment horizontal="center" wrapText="1"/>
    </xf>
    <xf numFmtId="0" fontId="6" fillId="0" borderId="2" xfId="0" applyFont="1" applyBorder="1" applyAlignment="1">
      <alignment horizontal="center" wrapText="1"/>
    </xf>
    <xf numFmtId="0" fontId="6" fillId="0" borderId="7" xfId="0" applyFont="1" applyBorder="1" applyAlignment="1">
      <alignment horizontal="center" wrapText="1"/>
    </xf>
    <xf numFmtId="0" fontId="10" fillId="11" borderId="35" xfId="0" applyFont="1" applyFill="1" applyBorder="1" applyAlignment="1">
      <alignment horizontal="center" vertical="center" wrapText="1"/>
    </xf>
    <xf numFmtId="0" fontId="10" fillId="11" borderId="29" xfId="0" applyFont="1" applyFill="1" applyBorder="1" applyAlignment="1">
      <alignment horizontal="center" vertical="center" wrapText="1"/>
    </xf>
    <xf numFmtId="0" fontId="10" fillId="11" borderId="36" xfId="0" applyFont="1" applyFill="1" applyBorder="1" applyAlignment="1">
      <alignment horizontal="center" vertical="center" wrapText="1"/>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7" xfId="0" applyFill="1"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3" fontId="6" fillId="0" borderId="37" xfId="0" quotePrefix="1" applyNumberFormat="1" applyFont="1" applyBorder="1" applyAlignment="1">
      <alignment horizontal="center" vertical="center" wrapText="1"/>
    </xf>
    <xf numFmtId="0" fontId="18" fillId="3" borderId="1"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42" xfId="0" applyFont="1" applyFill="1" applyBorder="1" applyAlignment="1">
      <alignment horizontal="center" vertical="center" wrapText="1"/>
    </xf>
    <xf numFmtId="0" fontId="10" fillId="8" borderId="48" xfId="0" applyFont="1" applyFill="1" applyBorder="1" applyAlignment="1">
      <alignment horizontal="center" vertical="center" wrapText="1"/>
    </xf>
    <xf numFmtId="0" fontId="12" fillId="10" borderId="43" xfId="1" applyFill="1" applyBorder="1" applyAlignment="1">
      <alignment horizontal="center"/>
    </xf>
    <xf numFmtId="0" fontId="0" fillId="10" borderId="30" xfId="0" applyFill="1" applyBorder="1" applyAlignment="1">
      <alignment horizontal="center"/>
    </xf>
    <xf numFmtId="0" fontId="0" fillId="10" borderId="46" xfId="0" applyFill="1" applyBorder="1" applyAlignment="1">
      <alignment horizontal="center"/>
    </xf>
    <xf numFmtId="0" fontId="8" fillId="0" borderId="1" xfId="0" applyFont="1" applyBorder="1" applyAlignment="1">
      <alignment horizontal="center" vertical="center" wrapText="1"/>
    </xf>
    <xf numFmtId="0" fontId="6" fillId="10" borderId="6"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43" xfId="0" applyFont="1" applyBorder="1" applyAlignment="1">
      <alignment horizontal="center" vertical="center" wrapText="1"/>
    </xf>
    <xf numFmtId="0" fontId="6" fillId="10" borderId="37" xfId="0" applyFont="1" applyFill="1" applyBorder="1" applyAlignment="1">
      <alignment horizontal="center" vertical="center" wrapText="1"/>
    </xf>
    <xf numFmtId="0" fontId="6" fillId="10" borderId="34" xfId="0" applyFont="1" applyFill="1" applyBorder="1" applyAlignment="1">
      <alignment horizontal="center" vertical="center" wrapText="1"/>
    </xf>
    <xf numFmtId="0" fontId="10" fillId="12" borderId="37" xfId="0" applyFont="1" applyFill="1" applyBorder="1" applyAlignment="1">
      <alignment horizontal="center" vertical="center" wrapText="1"/>
    </xf>
    <xf numFmtId="0" fontId="10" fillId="12" borderId="42" xfId="0" applyFont="1" applyFill="1" applyBorder="1" applyAlignment="1">
      <alignment horizontal="center" vertical="center" wrapText="1"/>
    </xf>
    <xf numFmtId="0" fontId="10" fillId="12" borderId="48" xfId="0" applyFont="1" applyFill="1" applyBorder="1" applyAlignment="1">
      <alignment horizontal="center" vertical="center" wrapText="1"/>
    </xf>
    <xf numFmtId="0" fontId="8" fillId="4" borderId="1"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5" borderId="7"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22" fillId="0" borderId="2" xfId="0" applyFont="1" applyBorder="1" applyAlignment="1">
      <alignment horizontal="center"/>
    </xf>
    <xf numFmtId="0" fontId="8" fillId="6" borderId="3" xfId="0" applyFont="1" applyFill="1" applyBorder="1" applyAlignment="1">
      <alignment horizontal="center" vertical="center" wrapText="1"/>
    </xf>
    <xf numFmtId="0" fontId="12" fillId="0" borderId="43" xfId="1" applyBorder="1" applyAlignment="1">
      <alignment horizontal="center" vertical="center"/>
    </xf>
    <xf numFmtId="0" fontId="0" fillId="0" borderId="30" xfId="0" applyBorder="1" applyAlignment="1">
      <alignment horizontal="center" vertical="center"/>
    </xf>
    <xf numFmtId="0" fontId="0" fillId="0" borderId="46" xfId="0" applyBorder="1" applyAlignment="1">
      <alignment horizontal="center" vertical="center"/>
    </xf>
    <xf numFmtId="0" fontId="8" fillId="10" borderId="8"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6" fillId="0" borderId="6" xfId="0" applyFont="1" applyBorder="1" applyAlignment="1">
      <alignment horizontal="left" vertical="center" wrapText="1"/>
    </xf>
    <xf numFmtId="0" fontId="10" fillId="12" borderId="35"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10" fillId="12" borderId="36" xfId="0" applyFont="1" applyFill="1" applyBorder="1" applyAlignment="1">
      <alignment horizontal="center" vertical="center" wrapText="1"/>
    </xf>
    <xf numFmtId="0" fontId="0" fillId="0" borderId="4" xfId="0" applyBorder="1" applyAlignment="1">
      <alignment horizontal="center" vertical="center"/>
    </xf>
    <xf numFmtId="0" fontId="6" fillId="0" borderId="8"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8" fillId="7" borderId="20" xfId="0" applyFont="1" applyFill="1" applyBorder="1" applyAlignment="1">
      <alignment horizontal="center" vertical="center"/>
    </xf>
    <xf numFmtId="0" fontId="8" fillId="7" borderId="21" xfId="0" applyFont="1" applyFill="1" applyBorder="1" applyAlignment="1">
      <alignment horizontal="center" vertical="center"/>
    </xf>
    <xf numFmtId="0" fontId="8" fillId="7" borderId="22" xfId="0" applyFont="1" applyFill="1" applyBorder="1" applyAlignment="1">
      <alignment horizontal="center" vertical="center"/>
    </xf>
    <xf numFmtId="0" fontId="8" fillId="0" borderId="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4" xfId="0" applyFont="1" applyFill="1" applyBorder="1" applyAlignment="1">
      <alignment horizontal="center" vertical="center"/>
    </xf>
    <xf numFmtId="0" fontId="6" fillId="0" borderId="6" xfId="0" applyFont="1" applyBorder="1" applyAlignment="1">
      <alignment horizontal="center" vertical="top" wrapText="1"/>
    </xf>
    <xf numFmtId="0" fontId="6" fillId="0" borderId="2" xfId="0" applyFont="1" applyBorder="1" applyAlignment="1">
      <alignment horizontal="center" vertical="top" wrapText="1"/>
    </xf>
    <xf numFmtId="0" fontId="6" fillId="0" borderId="7" xfId="0" applyFont="1" applyBorder="1" applyAlignment="1">
      <alignment horizontal="center" vertical="top" wrapText="1"/>
    </xf>
    <xf numFmtId="0" fontId="12" fillId="0" borderId="43" xfId="1" applyBorder="1"/>
    <xf numFmtId="0" fontId="0" fillId="0" borderId="30" xfId="0" applyBorder="1"/>
    <xf numFmtId="0" fontId="0" fillId="0" borderId="46" xfId="0" applyBorder="1"/>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19" fillId="10" borderId="1" xfId="0" applyFont="1" applyFill="1" applyBorder="1" applyAlignment="1">
      <alignment horizontal="center" vertical="center" wrapText="1"/>
    </xf>
    <xf numFmtId="0" fontId="19" fillId="10" borderId="2" xfId="0" applyFont="1" applyFill="1" applyBorder="1" applyAlignment="1">
      <alignment horizontal="center" vertical="center" wrapText="1"/>
    </xf>
    <xf numFmtId="0" fontId="19" fillId="10" borderId="7" xfId="0" applyFont="1" applyFill="1" applyBorder="1" applyAlignment="1">
      <alignment horizontal="center" vertical="center" wrapText="1"/>
    </xf>
    <xf numFmtId="0" fontId="6" fillId="10" borderId="8"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cellXfs>
  <cellStyles count="3">
    <cellStyle name="Hipervínculo" xfId="1" builtinId="8"/>
    <cellStyle name="Normal" xfId="0" builtinId="0"/>
    <cellStyle name="Porcentaje" xfId="2" builtinId="5"/>
  </cellStyles>
  <dxfs count="519">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00B050"/>
        </patternFill>
      </fill>
    </dxf>
    <dxf>
      <font>
        <color theme="1"/>
      </font>
      <fill>
        <patternFill>
          <bgColor rgb="FFFF000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ont>
        <color theme="1"/>
      </font>
      <fill>
        <patternFill>
          <bgColor rgb="FFFF0000"/>
        </patternFill>
      </fill>
    </dxf>
    <dxf>
      <fill>
        <patternFill>
          <bgColor rgb="FF00B050"/>
        </patternFill>
      </fill>
    </dxf>
    <dxf>
      <font>
        <color theme="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00B050"/>
        </patternFill>
      </fill>
    </dxf>
    <dxf>
      <fill>
        <patternFill>
          <bgColor rgb="FFFFFF00"/>
        </patternFill>
      </fill>
    </dxf>
    <dxf>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00B050"/>
        </patternFill>
      </fill>
    </dxf>
    <dxf>
      <fill>
        <patternFill>
          <bgColor rgb="FFFFFF00"/>
        </patternFill>
      </fill>
    </dxf>
    <dxf>
      <fill>
        <patternFill>
          <bgColor rgb="FFFF0000"/>
        </patternFill>
      </fill>
    </dxf>
    <dxf>
      <font>
        <color theme="1"/>
      </font>
      <fill>
        <patternFill>
          <bgColor rgb="FFFF0000"/>
        </patternFill>
      </fill>
    </dxf>
    <dxf>
      <fill>
        <patternFill>
          <bgColor theme="0"/>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
      <fill>
        <patternFill>
          <bgColor rgb="FFFF0000"/>
        </patternFill>
      </fill>
    </dxf>
    <dxf>
      <fill>
        <patternFill>
          <bgColor rgb="FFFFFF00"/>
        </patternFill>
      </fill>
    </dxf>
    <dxf>
      <fill>
        <patternFill>
          <bgColor rgb="FF00B050"/>
        </patternFill>
      </fill>
    </dxf>
    <dxf>
      <fill>
        <patternFill patternType="none">
          <bgColor auto="1"/>
        </patternFill>
      </fill>
    </dxf>
  </dxfs>
  <tableStyles count="0" defaultTableStyle="TableStyleMedium2" defaultPivotStyle="PivotStyleLight16"/>
  <colors>
    <mruColors>
      <color rgb="FF30BD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7.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1.png"/></Relationships>
</file>

<file path=xl/drawings/_rels/drawing6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2.emf"/><Relationship Id="rId1" Type="http://schemas.openxmlformats.org/officeDocument/2006/relationships/image" Target="../media/image2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4.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200526</xdr:colOff>
      <xdr:row>1</xdr:row>
      <xdr:rowOff>17043</xdr:rowOff>
    </xdr:from>
    <xdr:ext cx="760006" cy="1139993"/>
    <xdr:pic>
      <xdr:nvPicPr>
        <xdr:cNvPr id="2" name="Imagen 1">
          <a:extLst>
            <a:ext uri="{FF2B5EF4-FFF2-40B4-BE49-F238E27FC236}">
              <a16:creationId xmlns:a16="http://schemas.microsoft.com/office/drawing/2014/main" id="{9E783C1E-AED9-254B-9B69-94C94060CD25}"/>
            </a:ext>
          </a:extLst>
        </xdr:cNvPr>
        <xdr:cNvPicPr>
          <a:picLocks noChangeAspect="1"/>
        </xdr:cNvPicPr>
      </xdr:nvPicPr>
      <xdr:blipFill>
        <a:blip xmlns:r="http://schemas.openxmlformats.org/officeDocument/2006/relationships" r:embed="rId1"/>
        <a:stretch>
          <a:fillRect/>
        </a:stretch>
      </xdr:blipFill>
      <xdr:spPr>
        <a:xfrm>
          <a:off x="6334626" y="207543"/>
          <a:ext cx="760006" cy="1139993"/>
        </a:xfrm>
        <a:prstGeom prst="rect">
          <a:avLst/>
        </a:prstGeom>
      </xdr:spPr>
    </xdr:pic>
    <xdr:clientData/>
  </xdr:oneCellAnchor>
  <xdr:oneCellAnchor>
    <xdr:from>
      <xdr:col>2</xdr:col>
      <xdr:colOff>268943</xdr:colOff>
      <xdr:row>21</xdr:row>
      <xdr:rowOff>81134</xdr:rowOff>
    </xdr:from>
    <xdr:ext cx="4938626" cy="2682237"/>
    <xdr:pic>
      <xdr:nvPicPr>
        <xdr:cNvPr id="3" name="Imagen 2">
          <a:extLst>
            <a:ext uri="{FF2B5EF4-FFF2-40B4-BE49-F238E27FC236}">
              <a16:creationId xmlns:a16="http://schemas.microsoft.com/office/drawing/2014/main" id="{B535DFF0-434C-6C44-B626-5FFE535B14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1543" y="4081634"/>
          <a:ext cx="4938626" cy="2682237"/>
        </a:xfrm>
        <a:prstGeom prst="rect">
          <a:avLst/>
        </a:prstGeom>
      </xdr:spPr>
    </xdr:pic>
    <xdr:clientData/>
  </xdr:oneCellAnchor>
  <xdr:oneCellAnchor>
    <xdr:from>
      <xdr:col>2</xdr:col>
      <xdr:colOff>484909</xdr:colOff>
      <xdr:row>1</xdr:row>
      <xdr:rowOff>117765</xdr:rowOff>
    </xdr:from>
    <xdr:ext cx="2488180" cy="924271"/>
    <xdr:pic>
      <xdr:nvPicPr>
        <xdr:cNvPr id="4" name="Imagen 3">
          <a:extLst>
            <a:ext uri="{FF2B5EF4-FFF2-40B4-BE49-F238E27FC236}">
              <a16:creationId xmlns:a16="http://schemas.microsoft.com/office/drawing/2014/main" id="{726DADCF-ED03-A442-B17E-321B1E0558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7509" y="308265"/>
          <a:ext cx="2488180" cy="9242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124691</xdr:colOff>
      <xdr:row>1</xdr:row>
      <xdr:rowOff>39033</xdr:rowOff>
    </xdr:from>
    <xdr:ext cx="1168399" cy="1098066"/>
    <xdr:pic>
      <xdr:nvPicPr>
        <xdr:cNvPr id="5" name="Imagen 4">
          <a:extLst>
            <a:ext uri="{FF2B5EF4-FFF2-40B4-BE49-F238E27FC236}">
              <a16:creationId xmlns:a16="http://schemas.microsoft.com/office/drawing/2014/main" id="{11EDB54A-0CA9-1D4F-8E86-D5D990384260}"/>
            </a:ext>
            <a:ext uri="{147F2762-F138-4A5C-976F-8EAC2B608ADB}">
              <a16:predDERef xmlns:a16="http://schemas.microsoft.com/office/drawing/2014/main" pred="{C8F85D7C-4339-42CD-8F7F-7041CC9BE07B}"/>
            </a:ext>
          </a:extLst>
        </xdr:cNvPr>
        <xdr:cNvPicPr>
          <a:picLocks noChangeAspect="1"/>
        </xdr:cNvPicPr>
      </xdr:nvPicPr>
      <xdr:blipFill>
        <a:blip xmlns:r="http://schemas.openxmlformats.org/officeDocument/2006/relationships" r:embed="rId4"/>
        <a:srcRect l="5984" t="2830" r="4724" b="3150"/>
        <a:stretch/>
      </xdr:blipFill>
      <xdr:spPr>
        <a:xfrm>
          <a:off x="1000991" y="229533"/>
          <a:ext cx="1168399" cy="109806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8</xdr:col>
      <xdr:colOff>200526</xdr:colOff>
      <xdr:row>0</xdr:row>
      <xdr:rowOff>17043</xdr:rowOff>
    </xdr:from>
    <xdr:to>
      <xdr:col>8</xdr:col>
      <xdr:colOff>960532</xdr:colOff>
      <xdr:row>3</xdr:row>
      <xdr:rowOff>1336</xdr:rowOff>
    </xdr:to>
    <xdr:pic>
      <xdr:nvPicPr>
        <xdr:cNvPr id="2" name="Imagen 1">
          <a:extLst>
            <a:ext uri="{FF2B5EF4-FFF2-40B4-BE49-F238E27FC236}">
              <a16:creationId xmlns:a16="http://schemas.microsoft.com/office/drawing/2014/main" id="{0B7C0C11-981B-084B-A9B8-41F343E912F7}"/>
            </a:ext>
          </a:extLst>
        </xdr:cNvPr>
        <xdr:cNvPicPr>
          <a:picLocks noChangeAspect="1"/>
        </xdr:cNvPicPr>
      </xdr:nvPicPr>
      <xdr:blipFill>
        <a:blip xmlns:r="http://schemas.openxmlformats.org/officeDocument/2006/relationships" r:embed="rId1"/>
        <a:stretch>
          <a:fillRect/>
        </a:stretch>
      </xdr:blipFill>
      <xdr:spPr>
        <a:xfrm>
          <a:off x="7718926" y="17043"/>
          <a:ext cx="760006" cy="1114593"/>
        </a:xfrm>
        <a:prstGeom prst="rect">
          <a:avLst/>
        </a:prstGeom>
      </xdr:spPr>
    </xdr:pic>
    <xdr:clientData/>
  </xdr:twoCellAnchor>
  <xdr:twoCellAnchor editAs="oneCell">
    <xdr:from>
      <xdr:col>1</xdr:col>
      <xdr:colOff>35718</xdr:colOff>
      <xdr:row>0</xdr:row>
      <xdr:rowOff>107154</xdr:rowOff>
    </xdr:from>
    <xdr:to>
      <xdr:col>2</xdr:col>
      <xdr:colOff>381793</xdr:colOff>
      <xdr:row>1</xdr:row>
      <xdr:rowOff>450054</xdr:rowOff>
    </xdr:to>
    <xdr:pic>
      <xdr:nvPicPr>
        <xdr:cNvPr id="3" name="Imagen 2">
          <a:extLst>
            <a:ext uri="{FF2B5EF4-FFF2-40B4-BE49-F238E27FC236}">
              <a16:creationId xmlns:a16="http://schemas.microsoft.com/office/drawing/2014/main" id="{4B697ED5-C63A-A64D-A22C-A5F9C33799F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912018" y="107154"/>
          <a:ext cx="1222375" cy="8128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345967</xdr:colOff>
      <xdr:row>0</xdr:row>
      <xdr:rowOff>251088</xdr:rowOff>
    </xdr:from>
    <xdr:to>
      <xdr:col>4</xdr:col>
      <xdr:colOff>234842</xdr:colOff>
      <xdr:row>1</xdr:row>
      <xdr:rowOff>342528</xdr:rowOff>
    </xdr:to>
    <xdr:sp macro="" textlink="">
      <xdr:nvSpPr>
        <xdr:cNvPr id="4" name="Cuadro de texto 2">
          <a:extLst>
            <a:ext uri="{FF2B5EF4-FFF2-40B4-BE49-F238E27FC236}">
              <a16:creationId xmlns:a16="http://schemas.microsoft.com/office/drawing/2014/main" id="{E6D4DB2E-6C2B-A14C-8322-DB65171A2783}"/>
            </a:ext>
          </a:extLst>
        </xdr:cNvPr>
        <xdr:cNvSpPr txBox="1">
          <a:spLocks noChangeArrowheads="1"/>
        </xdr:cNvSpPr>
      </xdr:nvSpPr>
      <xdr:spPr bwMode="auto">
        <a:xfrm>
          <a:off x="2098567" y="251088"/>
          <a:ext cx="1641475" cy="56134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editAs="oneCell">
    <xdr:from>
      <xdr:col>6</xdr:col>
      <xdr:colOff>200526</xdr:colOff>
      <xdr:row>1</xdr:row>
      <xdr:rowOff>17043</xdr:rowOff>
    </xdr:from>
    <xdr:to>
      <xdr:col>6</xdr:col>
      <xdr:colOff>960532</xdr:colOff>
      <xdr:row>4</xdr:row>
      <xdr:rowOff>1336</xdr:rowOff>
    </xdr:to>
    <xdr:pic>
      <xdr:nvPicPr>
        <xdr:cNvPr id="2" name="Imagen 1">
          <a:extLst>
            <a:ext uri="{FF2B5EF4-FFF2-40B4-BE49-F238E27FC236}">
              <a16:creationId xmlns:a16="http://schemas.microsoft.com/office/drawing/2014/main" id="{5508E0C1-AD09-6842-9370-4A7B9B6F4A21}"/>
            </a:ext>
          </a:extLst>
        </xdr:cNvPr>
        <xdr:cNvPicPr>
          <a:picLocks noChangeAspect="1"/>
        </xdr:cNvPicPr>
      </xdr:nvPicPr>
      <xdr:blipFill>
        <a:blip xmlns:r="http://schemas.openxmlformats.org/officeDocument/2006/relationships" r:embed="rId1"/>
        <a:stretch>
          <a:fillRect/>
        </a:stretch>
      </xdr:blipFill>
      <xdr:spPr>
        <a:xfrm>
          <a:off x="5826626" y="207543"/>
          <a:ext cx="760006" cy="1114593"/>
        </a:xfrm>
        <a:prstGeom prst="rect">
          <a:avLst/>
        </a:prstGeom>
      </xdr:spPr>
    </xdr:pic>
    <xdr:clientData/>
  </xdr:twoCellAnchor>
  <xdr:twoCellAnchor editAs="oneCell">
    <xdr:from>
      <xdr:col>0</xdr:col>
      <xdr:colOff>144780</xdr:colOff>
      <xdr:row>1</xdr:row>
      <xdr:rowOff>106681</xdr:rowOff>
    </xdr:from>
    <xdr:to>
      <xdr:col>1</xdr:col>
      <xdr:colOff>356604</xdr:colOff>
      <xdr:row>3</xdr:row>
      <xdr:rowOff>91440</xdr:rowOff>
    </xdr:to>
    <xdr:pic>
      <xdr:nvPicPr>
        <xdr:cNvPr id="3" name="5 Marcador de contenido">
          <a:extLst>
            <a:ext uri="{FF2B5EF4-FFF2-40B4-BE49-F238E27FC236}">
              <a16:creationId xmlns:a16="http://schemas.microsoft.com/office/drawing/2014/main" id="{32067342-68FA-C749-B1A9-F9335F885AF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4780" y="297181"/>
          <a:ext cx="1088124" cy="924559"/>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6</xdr:col>
      <xdr:colOff>200526</xdr:colOff>
      <xdr:row>1</xdr:row>
      <xdr:rowOff>17043</xdr:rowOff>
    </xdr:from>
    <xdr:to>
      <xdr:col>6</xdr:col>
      <xdr:colOff>960532</xdr:colOff>
      <xdr:row>4</xdr:row>
      <xdr:rowOff>1336</xdr:rowOff>
    </xdr:to>
    <xdr:pic>
      <xdr:nvPicPr>
        <xdr:cNvPr id="2" name="Imagen 1">
          <a:extLst>
            <a:ext uri="{FF2B5EF4-FFF2-40B4-BE49-F238E27FC236}">
              <a16:creationId xmlns:a16="http://schemas.microsoft.com/office/drawing/2014/main" id="{DBD48C40-048B-E845-9E7C-DF694BA487BB}"/>
            </a:ext>
          </a:extLst>
        </xdr:cNvPr>
        <xdr:cNvPicPr>
          <a:picLocks noChangeAspect="1"/>
        </xdr:cNvPicPr>
      </xdr:nvPicPr>
      <xdr:blipFill>
        <a:blip xmlns:r="http://schemas.openxmlformats.org/officeDocument/2006/relationships" r:embed="rId1"/>
        <a:stretch>
          <a:fillRect/>
        </a:stretch>
      </xdr:blipFill>
      <xdr:spPr>
        <a:xfrm>
          <a:off x="5826626" y="207543"/>
          <a:ext cx="760006" cy="1114593"/>
        </a:xfrm>
        <a:prstGeom prst="rect">
          <a:avLst/>
        </a:prstGeom>
      </xdr:spPr>
    </xdr:pic>
    <xdr:clientData/>
  </xdr:twoCellAnchor>
  <xdr:twoCellAnchor editAs="oneCell">
    <xdr:from>
      <xdr:col>0</xdr:col>
      <xdr:colOff>144780</xdr:colOff>
      <xdr:row>1</xdr:row>
      <xdr:rowOff>106681</xdr:rowOff>
    </xdr:from>
    <xdr:to>
      <xdr:col>1</xdr:col>
      <xdr:colOff>356604</xdr:colOff>
      <xdr:row>3</xdr:row>
      <xdr:rowOff>91440</xdr:rowOff>
    </xdr:to>
    <xdr:pic>
      <xdr:nvPicPr>
        <xdr:cNvPr id="3" name="5 Marcador de contenido">
          <a:extLst>
            <a:ext uri="{FF2B5EF4-FFF2-40B4-BE49-F238E27FC236}">
              <a16:creationId xmlns:a16="http://schemas.microsoft.com/office/drawing/2014/main" id="{E879F2B0-2335-5E4D-956F-B8EC39AD9EC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4780" y="297181"/>
          <a:ext cx="1088124" cy="9245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200526</xdr:colOff>
      <xdr:row>0</xdr:row>
      <xdr:rowOff>17043</xdr:rowOff>
    </xdr:from>
    <xdr:to>
      <xdr:col>6</xdr:col>
      <xdr:colOff>960532</xdr:colOff>
      <xdr:row>2</xdr:row>
      <xdr:rowOff>216442</xdr:rowOff>
    </xdr:to>
    <xdr:pic>
      <xdr:nvPicPr>
        <xdr:cNvPr id="2" name="Imagen 1">
          <a:extLst>
            <a:ext uri="{FF2B5EF4-FFF2-40B4-BE49-F238E27FC236}">
              <a16:creationId xmlns:a16="http://schemas.microsoft.com/office/drawing/2014/main" id="{3C9A0534-3932-E24F-9140-F060CD3FE99D}"/>
            </a:ext>
          </a:extLst>
        </xdr:cNvPr>
        <xdr:cNvPicPr>
          <a:picLocks noChangeAspect="1"/>
        </xdr:cNvPicPr>
      </xdr:nvPicPr>
      <xdr:blipFill>
        <a:blip xmlns:r="http://schemas.openxmlformats.org/officeDocument/2006/relationships" r:embed="rId1"/>
        <a:stretch>
          <a:fillRect/>
        </a:stretch>
      </xdr:blipFill>
      <xdr:spPr>
        <a:xfrm>
          <a:off x="5826626" y="17043"/>
          <a:ext cx="760006" cy="1126499"/>
        </a:xfrm>
        <a:prstGeom prst="rect">
          <a:avLst/>
        </a:prstGeom>
      </xdr:spPr>
    </xdr:pic>
    <xdr:clientData/>
  </xdr:twoCellAnchor>
  <xdr:twoCellAnchor editAs="oneCell">
    <xdr:from>
      <xdr:col>0</xdr:col>
      <xdr:colOff>95250</xdr:colOff>
      <xdr:row>0</xdr:row>
      <xdr:rowOff>171450</xdr:rowOff>
    </xdr:from>
    <xdr:to>
      <xdr:col>1</xdr:col>
      <xdr:colOff>441325</xdr:colOff>
      <xdr:row>2</xdr:row>
      <xdr:rowOff>50006</xdr:rowOff>
    </xdr:to>
    <xdr:pic>
      <xdr:nvPicPr>
        <xdr:cNvPr id="3" name="Imagen 2">
          <a:extLst>
            <a:ext uri="{FF2B5EF4-FFF2-40B4-BE49-F238E27FC236}">
              <a16:creationId xmlns:a16="http://schemas.microsoft.com/office/drawing/2014/main" id="{3C984152-EFC1-8640-AD20-CDC19C8B79F6}"/>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95250" y="171450"/>
          <a:ext cx="1222375" cy="805656"/>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405499</xdr:colOff>
      <xdr:row>0</xdr:row>
      <xdr:rowOff>315384</xdr:rowOff>
    </xdr:from>
    <xdr:to>
      <xdr:col>3</xdr:col>
      <xdr:colOff>294374</xdr:colOff>
      <xdr:row>1</xdr:row>
      <xdr:rowOff>406824</xdr:rowOff>
    </xdr:to>
    <xdr:sp macro="" textlink="">
      <xdr:nvSpPr>
        <xdr:cNvPr id="4" name="Cuadro de texto 2">
          <a:extLst>
            <a:ext uri="{FF2B5EF4-FFF2-40B4-BE49-F238E27FC236}">
              <a16:creationId xmlns:a16="http://schemas.microsoft.com/office/drawing/2014/main" id="{594BE3D4-E6CC-5147-9BE0-88E46964D7EE}"/>
            </a:ext>
          </a:extLst>
        </xdr:cNvPr>
        <xdr:cNvSpPr txBox="1">
          <a:spLocks noChangeArrowheads="1"/>
        </xdr:cNvSpPr>
      </xdr:nvSpPr>
      <xdr:spPr bwMode="auto">
        <a:xfrm>
          <a:off x="1281799" y="315384"/>
          <a:ext cx="1641475" cy="56134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200526</xdr:colOff>
      <xdr:row>1</xdr:row>
      <xdr:rowOff>17043</xdr:rowOff>
    </xdr:from>
    <xdr:to>
      <xdr:col>8</xdr:col>
      <xdr:colOff>960532</xdr:colOff>
      <xdr:row>4</xdr:row>
      <xdr:rowOff>1336</xdr:rowOff>
    </xdr:to>
    <xdr:pic>
      <xdr:nvPicPr>
        <xdr:cNvPr id="2" name="Imagen 1">
          <a:extLst>
            <a:ext uri="{FF2B5EF4-FFF2-40B4-BE49-F238E27FC236}">
              <a16:creationId xmlns:a16="http://schemas.microsoft.com/office/drawing/2014/main" id="{46066813-AE41-D14C-AF7A-AA7136719D53}"/>
            </a:ext>
          </a:extLst>
        </xdr:cNvPr>
        <xdr:cNvPicPr>
          <a:picLocks noChangeAspect="1"/>
        </xdr:cNvPicPr>
      </xdr:nvPicPr>
      <xdr:blipFill>
        <a:blip xmlns:r="http://schemas.openxmlformats.org/officeDocument/2006/relationships" r:embed="rId1"/>
        <a:stretch>
          <a:fillRect/>
        </a:stretch>
      </xdr:blipFill>
      <xdr:spPr>
        <a:xfrm>
          <a:off x="7579226" y="207543"/>
          <a:ext cx="760006" cy="1114593"/>
        </a:xfrm>
        <a:prstGeom prst="rect">
          <a:avLst/>
        </a:prstGeom>
      </xdr:spPr>
    </xdr:pic>
    <xdr:clientData/>
  </xdr:twoCellAnchor>
  <xdr:twoCellAnchor editAs="oneCell">
    <xdr:from>
      <xdr:col>2</xdr:col>
      <xdr:colOff>104775</xdr:colOff>
      <xdr:row>1</xdr:row>
      <xdr:rowOff>180975</xdr:rowOff>
    </xdr:from>
    <xdr:to>
      <xdr:col>3</xdr:col>
      <xdr:colOff>450849</xdr:colOff>
      <xdr:row>3</xdr:row>
      <xdr:rowOff>47625</xdr:rowOff>
    </xdr:to>
    <xdr:pic>
      <xdr:nvPicPr>
        <xdr:cNvPr id="3" name="Imagen 2">
          <a:extLst>
            <a:ext uri="{FF2B5EF4-FFF2-40B4-BE49-F238E27FC236}">
              <a16:creationId xmlns:a16="http://schemas.microsoft.com/office/drawing/2014/main" id="{0A9D3C88-A8BA-5941-AF69-5E40B48A274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1857375" y="371475"/>
          <a:ext cx="1222374" cy="806450"/>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415024</xdr:colOff>
      <xdr:row>1</xdr:row>
      <xdr:rowOff>324909</xdr:rowOff>
    </xdr:from>
    <xdr:to>
      <xdr:col>5</xdr:col>
      <xdr:colOff>303899</xdr:colOff>
      <xdr:row>2</xdr:row>
      <xdr:rowOff>416349</xdr:rowOff>
    </xdr:to>
    <xdr:sp macro="" textlink="">
      <xdr:nvSpPr>
        <xdr:cNvPr id="4" name="Cuadro de texto 2">
          <a:extLst>
            <a:ext uri="{FF2B5EF4-FFF2-40B4-BE49-F238E27FC236}">
              <a16:creationId xmlns:a16="http://schemas.microsoft.com/office/drawing/2014/main" id="{A60F0254-D495-3F4F-B3CD-9BAAF845A348}"/>
            </a:ext>
          </a:extLst>
        </xdr:cNvPr>
        <xdr:cNvSpPr txBox="1">
          <a:spLocks noChangeArrowheads="1"/>
        </xdr:cNvSpPr>
      </xdr:nvSpPr>
      <xdr:spPr bwMode="auto">
        <a:xfrm>
          <a:off x="3043924" y="515409"/>
          <a:ext cx="1641475" cy="56134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200526</xdr:colOff>
      <xdr:row>1</xdr:row>
      <xdr:rowOff>17043</xdr:rowOff>
    </xdr:from>
    <xdr:to>
      <xdr:col>9</xdr:col>
      <xdr:colOff>960532</xdr:colOff>
      <xdr:row>4</xdr:row>
      <xdr:rowOff>1336</xdr:rowOff>
    </xdr:to>
    <xdr:pic>
      <xdr:nvPicPr>
        <xdr:cNvPr id="2" name="Imagen 1">
          <a:extLst>
            <a:ext uri="{FF2B5EF4-FFF2-40B4-BE49-F238E27FC236}">
              <a16:creationId xmlns:a16="http://schemas.microsoft.com/office/drawing/2014/main" id="{F58A81BC-C612-6F44-AEA6-97E6606C1348}"/>
            </a:ext>
          </a:extLst>
        </xdr:cNvPr>
        <xdr:cNvPicPr>
          <a:picLocks noChangeAspect="1"/>
        </xdr:cNvPicPr>
      </xdr:nvPicPr>
      <xdr:blipFill>
        <a:blip xmlns:r="http://schemas.openxmlformats.org/officeDocument/2006/relationships" r:embed="rId1"/>
        <a:stretch>
          <a:fillRect/>
        </a:stretch>
      </xdr:blipFill>
      <xdr:spPr>
        <a:xfrm>
          <a:off x="8455526" y="207543"/>
          <a:ext cx="760006" cy="1114593"/>
        </a:xfrm>
        <a:prstGeom prst="rect">
          <a:avLst/>
        </a:prstGeom>
      </xdr:spPr>
    </xdr:pic>
    <xdr:clientData/>
  </xdr:twoCellAnchor>
  <xdr:twoCellAnchor editAs="oneCell">
    <xdr:from>
      <xdr:col>3</xdr:col>
      <xdr:colOff>47625</xdr:colOff>
      <xdr:row>1</xdr:row>
      <xdr:rowOff>180975</xdr:rowOff>
    </xdr:from>
    <xdr:to>
      <xdr:col>4</xdr:col>
      <xdr:colOff>393700</xdr:colOff>
      <xdr:row>3</xdr:row>
      <xdr:rowOff>47625</xdr:rowOff>
    </xdr:to>
    <xdr:pic>
      <xdr:nvPicPr>
        <xdr:cNvPr id="3" name="Imagen 2">
          <a:extLst>
            <a:ext uri="{FF2B5EF4-FFF2-40B4-BE49-F238E27FC236}">
              <a16:creationId xmlns:a16="http://schemas.microsoft.com/office/drawing/2014/main" id="{4DAFF5D9-17C7-5941-87FA-11F0C43E6F77}"/>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2676525" y="371475"/>
          <a:ext cx="1222375" cy="806450"/>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357874</xdr:colOff>
      <xdr:row>1</xdr:row>
      <xdr:rowOff>324909</xdr:rowOff>
    </xdr:from>
    <xdr:to>
      <xdr:col>6</xdr:col>
      <xdr:colOff>246749</xdr:colOff>
      <xdr:row>2</xdr:row>
      <xdr:rowOff>416349</xdr:rowOff>
    </xdr:to>
    <xdr:sp macro="" textlink="">
      <xdr:nvSpPr>
        <xdr:cNvPr id="4" name="Cuadro de texto 2">
          <a:extLst>
            <a:ext uri="{FF2B5EF4-FFF2-40B4-BE49-F238E27FC236}">
              <a16:creationId xmlns:a16="http://schemas.microsoft.com/office/drawing/2014/main" id="{2AF43536-BAF0-734B-89A3-A3E014D242AE}"/>
            </a:ext>
          </a:extLst>
        </xdr:cNvPr>
        <xdr:cNvSpPr txBox="1">
          <a:spLocks noChangeArrowheads="1"/>
        </xdr:cNvSpPr>
      </xdr:nvSpPr>
      <xdr:spPr bwMode="auto">
        <a:xfrm>
          <a:off x="3863074" y="515409"/>
          <a:ext cx="1641475" cy="56134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75E27C81-7A30-1F4B-AF18-DCB4EEB77BA3}"/>
            </a:ext>
          </a:extLst>
        </xdr:cNvPr>
        <xdr:cNvPicPr>
          <a:picLocks noChangeAspect="1"/>
        </xdr:cNvPicPr>
      </xdr:nvPicPr>
      <xdr:blipFill>
        <a:blip xmlns:r="http://schemas.openxmlformats.org/officeDocument/2006/relationships" r:embed="rId1"/>
        <a:stretch>
          <a:fillRect/>
        </a:stretch>
      </xdr:blipFill>
      <xdr:spPr>
        <a:xfrm>
          <a:off x="6702926" y="207543"/>
          <a:ext cx="760006" cy="1114593"/>
        </a:xfrm>
        <a:prstGeom prst="rect">
          <a:avLst/>
        </a:prstGeom>
      </xdr:spPr>
    </xdr:pic>
    <xdr:clientData/>
  </xdr:twoCellAnchor>
  <xdr:twoCellAnchor editAs="oneCell">
    <xdr:from>
      <xdr:col>1</xdr:col>
      <xdr:colOff>228600</xdr:colOff>
      <xdr:row>1</xdr:row>
      <xdr:rowOff>247650</xdr:rowOff>
    </xdr:from>
    <xdr:to>
      <xdr:col>4</xdr:col>
      <xdr:colOff>689264</xdr:colOff>
      <xdr:row>2</xdr:row>
      <xdr:rowOff>390525</xdr:rowOff>
    </xdr:to>
    <xdr:pic>
      <xdr:nvPicPr>
        <xdr:cNvPr id="3" name="Imagen 2">
          <a:extLst>
            <a:ext uri="{FF2B5EF4-FFF2-40B4-BE49-F238E27FC236}">
              <a16:creationId xmlns:a16="http://schemas.microsoft.com/office/drawing/2014/main" id="{ECB0376E-DB82-3D46-A63C-0A710A80140F}"/>
            </a:ext>
          </a:extLst>
        </xdr:cNvPr>
        <xdr:cNvPicPr>
          <a:picLocks noChangeAspect="1"/>
        </xdr:cNvPicPr>
      </xdr:nvPicPr>
      <xdr:blipFill>
        <a:blip xmlns:r="http://schemas.openxmlformats.org/officeDocument/2006/relationships" r:embed="rId2"/>
        <a:stretch>
          <a:fillRect/>
        </a:stretch>
      </xdr:blipFill>
      <xdr:spPr>
        <a:xfrm>
          <a:off x="1104900" y="438150"/>
          <a:ext cx="3089564" cy="612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571</xdr:rowOff>
    </xdr:to>
    <xdr:pic>
      <xdr:nvPicPr>
        <xdr:cNvPr id="2" name="Imagen 1">
          <a:extLst>
            <a:ext uri="{FF2B5EF4-FFF2-40B4-BE49-F238E27FC236}">
              <a16:creationId xmlns:a16="http://schemas.microsoft.com/office/drawing/2014/main" id="{873D3659-B1D2-3B48-AF40-D76FB67CFB01}"/>
            </a:ext>
          </a:extLst>
        </xdr:cNvPr>
        <xdr:cNvPicPr>
          <a:picLocks noChangeAspect="1"/>
        </xdr:cNvPicPr>
      </xdr:nvPicPr>
      <xdr:blipFill>
        <a:blip xmlns:r="http://schemas.openxmlformats.org/officeDocument/2006/relationships" r:embed="rId1"/>
        <a:stretch>
          <a:fillRect/>
        </a:stretch>
      </xdr:blipFill>
      <xdr:spPr>
        <a:xfrm>
          <a:off x="6702926" y="207543"/>
          <a:ext cx="760006" cy="1113828"/>
        </a:xfrm>
        <a:prstGeom prst="rect">
          <a:avLst/>
        </a:prstGeom>
      </xdr:spPr>
    </xdr:pic>
    <xdr:clientData/>
  </xdr:twoCellAnchor>
  <xdr:oneCellAnchor>
    <xdr:from>
      <xdr:col>1</xdr:col>
      <xdr:colOff>161925</xdr:colOff>
      <xdr:row>1</xdr:row>
      <xdr:rowOff>219075</xdr:rowOff>
    </xdr:from>
    <xdr:ext cx="2591519" cy="639313"/>
    <xdr:pic>
      <xdr:nvPicPr>
        <xdr:cNvPr id="3" name="Imagen 2">
          <a:extLst>
            <a:ext uri="{FF2B5EF4-FFF2-40B4-BE49-F238E27FC236}">
              <a16:creationId xmlns:a16="http://schemas.microsoft.com/office/drawing/2014/main" id="{F18D248E-A601-4948-A13F-1C7AE92809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8225" y="409575"/>
          <a:ext cx="2591519" cy="63931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A133547B-59E8-5A4D-BDCF-B7A1EE8B6344}"/>
            </a:ext>
          </a:extLst>
        </xdr:cNvPr>
        <xdr:cNvPicPr>
          <a:picLocks noChangeAspect="1"/>
        </xdr:cNvPicPr>
      </xdr:nvPicPr>
      <xdr:blipFill>
        <a:blip xmlns:r="http://schemas.openxmlformats.org/officeDocument/2006/relationships" r:embed="rId1"/>
        <a:stretch>
          <a:fillRect/>
        </a:stretch>
      </xdr:blipFill>
      <xdr:spPr>
        <a:xfrm>
          <a:off x="6702926" y="207543"/>
          <a:ext cx="760006" cy="1114593"/>
        </a:xfrm>
        <a:prstGeom prst="rect">
          <a:avLst/>
        </a:prstGeom>
      </xdr:spPr>
    </xdr:pic>
    <xdr:clientData/>
  </xdr:twoCellAnchor>
  <xdr:oneCellAnchor>
    <xdr:from>
      <xdr:col>1</xdr:col>
      <xdr:colOff>161925</xdr:colOff>
      <xdr:row>1</xdr:row>
      <xdr:rowOff>219075</xdr:rowOff>
    </xdr:from>
    <xdr:ext cx="2591519" cy="639313"/>
    <xdr:pic>
      <xdr:nvPicPr>
        <xdr:cNvPr id="3" name="Imagen 2">
          <a:extLst>
            <a:ext uri="{FF2B5EF4-FFF2-40B4-BE49-F238E27FC236}">
              <a16:creationId xmlns:a16="http://schemas.microsoft.com/office/drawing/2014/main" id="{A818D931-03D7-5244-84A4-4333FDE925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8225" y="409575"/>
          <a:ext cx="2591519" cy="639313"/>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91E9C983-FED2-4F4E-B09D-F601FD9E4809}"/>
            </a:ext>
          </a:extLst>
        </xdr:cNvPr>
        <xdr:cNvPicPr>
          <a:picLocks noChangeAspect="1"/>
        </xdr:cNvPicPr>
      </xdr:nvPicPr>
      <xdr:blipFill>
        <a:blip xmlns:r="http://schemas.openxmlformats.org/officeDocument/2006/relationships" r:embed="rId1"/>
        <a:stretch>
          <a:fillRect/>
        </a:stretch>
      </xdr:blipFill>
      <xdr:spPr>
        <a:xfrm>
          <a:off x="6702926" y="207543"/>
          <a:ext cx="760006" cy="1114593"/>
        </a:xfrm>
        <a:prstGeom prst="rect">
          <a:avLst/>
        </a:prstGeom>
      </xdr:spPr>
    </xdr:pic>
    <xdr:clientData/>
  </xdr:twoCellAnchor>
  <xdr:oneCellAnchor>
    <xdr:from>
      <xdr:col>1</xdr:col>
      <xdr:colOff>161925</xdr:colOff>
      <xdr:row>1</xdr:row>
      <xdr:rowOff>219075</xdr:rowOff>
    </xdr:from>
    <xdr:ext cx="2591519" cy="639313"/>
    <xdr:pic>
      <xdr:nvPicPr>
        <xdr:cNvPr id="3" name="Imagen 2">
          <a:extLst>
            <a:ext uri="{FF2B5EF4-FFF2-40B4-BE49-F238E27FC236}">
              <a16:creationId xmlns:a16="http://schemas.microsoft.com/office/drawing/2014/main" id="{1727AFE8-79C0-F349-A9C0-041DD0C0BE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38225" y="409575"/>
          <a:ext cx="2591519" cy="639313"/>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31750</xdr:colOff>
      <xdr:row>0</xdr:row>
      <xdr:rowOff>116416</xdr:rowOff>
    </xdr:from>
    <xdr:ext cx="2627923" cy="649817"/>
    <xdr:pic>
      <xdr:nvPicPr>
        <xdr:cNvPr id="2" name="Imagen 1">
          <a:extLst>
            <a:ext uri="{FF2B5EF4-FFF2-40B4-BE49-F238E27FC236}">
              <a16:creationId xmlns:a16="http://schemas.microsoft.com/office/drawing/2014/main" id="{CB4FDD02-9B88-694A-B3F3-2A4E44C7C3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116416"/>
          <a:ext cx="2627923" cy="649817"/>
        </a:xfrm>
        <a:prstGeom prst="rect">
          <a:avLst/>
        </a:prstGeom>
      </xdr:spPr>
    </xdr:pic>
    <xdr:clientData/>
  </xdr:oneCellAnchor>
  <xdr:twoCellAnchor editAs="oneCell">
    <xdr:from>
      <xdr:col>7</xdr:col>
      <xdr:colOff>283964</xdr:colOff>
      <xdr:row>0</xdr:row>
      <xdr:rowOff>11723</xdr:rowOff>
    </xdr:from>
    <xdr:to>
      <xdr:col>7</xdr:col>
      <xdr:colOff>838200</xdr:colOff>
      <xdr:row>2</xdr:row>
      <xdr:rowOff>372404</xdr:rowOff>
    </xdr:to>
    <xdr:pic>
      <xdr:nvPicPr>
        <xdr:cNvPr id="3" name="Imagen 2">
          <a:extLst>
            <a:ext uri="{FF2B5EF4-FFF2-40B4-BE49-F238E27FC236}">
              <a16:creationId xmlns:a16="http://schemas.microsoft.com/office/drawing/2014/main" id="{D22F5FB8-C3DA-7F47-8BBF-2E0913C22953}"/>
            </a:ext>
          </a:extLst>
        </xdr:cNvPr>
        <xdr:cNvPicPr>
          <a:picLocks noChangeAspect="1"/>
        </xdr:cNvPicPr>
      </xdr:nvPicPr>
      <xdr:blipFill>
        <a:blip xmlns:r="http://schemas.openxmlformats.org/officeDocument/2006/relationships" r:embed="rId2"/>
        <a:stretch>
          <a:fillRect/>
        </a:stretch>
      </xdr:blipFill>
      <xdr:spPr>
        <a:xfrm>
          <a:off x="6062464" y="11723"/>
          <a:ext cx="554236" cy="81788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787400</xdr:colOff>
      <xdr:row>2</xdr:row>
      <xdr:rowOff>76200</xdr:rowOff>
    </xdr:from>
    <xdr:ext cx="2598420" cy="640080"/>
    <xdr:pic>
      <xdr:nvPicPr>
        <xdr:cNvPr id="2" name="Imagen 1">
          <a:extLst>
            <a:ext uri="{FF2B5EF4-FFF2-40B4-BE49-F238E27FC236}">
              <a16:creationId xmlns:a16="http://schemas.microsoft.com/office/drawing/2014/main" id="{26067925-2E83-E342-BE58-57E3F2DEC0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266700"/>
          <a:ext cx="2598420" cy="640080"/>
        </a:xfrm>
        <a:prstGeom prst="rect">
          <a:avLst/>
        </a:prstGeom>
      </xdr:spPr>
    </xdr:pic>
    <xdr:clientData/>
  </xdr:oneCellAnchor>
  <xdr:twoCellAnchor editAs="oneCell">
    <xdr:from>
      <xdr:col>7</xdr:col>
      <xdr:colOff>396240</xdr:colOff>
      <xdr:row>1</xdr:row>
      <xdr:rowOff>152400</xdr:rowOff>
    </xdr:from>
    <xdr:to>
      <xdr:col>7</xdr:col>
      <xdr:colOff>950476</xdr:colOff>
      <xdr:row>3</xdr:row>
      <xdr:rowOff>604521</xdr:rowOff>
    </xdr:to>
    <xdr:pic>
      <xdr:nvPicPr>
        <xdr:cNvPr id="3" name="Imagen 2">
          <a:extLst>
            <a:ext uri="{FF2B5EF4-FFF2-40B4-BE49-F238E27FC236}">
              <a16:creationId xmlns:a16="http://schemas.microsoft.com/office/drawing/2014/main" id="{BA1DC4BF-3BEE-394F-9FF3-BC1BDE37A2CF}"/>
            </a:ext>
          </a:extLst>
        </xdr:cNvPr>
        <xdr:cNvPicPr>
          <a:picLocks noChangeAspect="1"/>
        </xdr:cNvPicPr>
      </xdr:nvPicPr>
      <xdr:blipFill>
        <a:blip xmlns:r="http://schemas.openxmlformats.org/officeDocument/2006/relationships" r:embed="rId2"/>
        <a:stretch>
          <a:fillRect/>
        </a:stretch>
      </xdr:blipFill>
      <xdr:spPr>
        <a:xfrm>
          <a:off x="6174740" y="152400"/>
          <a:ext cx="554236" cy="8331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558774</xdr:colOff>
      <xdr:row>1</xdr:row>
      <xdr:rowOff>80543</xdr:rowOff>
    </xdr:from>
    <xdr:to>
      <xdr:col>7</xdr:col>
      <xdr:colOff>1239931</xdr:colOff>
      <xdr:row>3</xdr:row>
      <xdr:rowOff>139700</xdr:rowOff>
    </xdr:to>
    <xdr:pic>
      <xdr:nvPicPr>
        <xdr:cNvPr id="3" name="Imagen 2">
          <a:extLst>
            <a:ext uri="{FF2B5EF4-FFF2-40B4-BE49-F238E27FC236}">
              <a16:creationId xmlns:a16="http://schemas.microsoft.com/office/drawing/2014/main" id="{85EAE104-3C26-4F1F-90B1-69A0FC831A8B}"/>
            </a:ext>
          </a:extLst>
        </xdr:cNvPr>
        <xdr:cNvPicPr>
          <a:picLocks noChangeAspect="1"/>
        </xdr:cNvPicPr>
      </xdr:nvPicPr>
      <xdr:blipFill>
        <a:blip xmlns:r="http://schemas.openxmlformats.org/officeDocument/2006/relationships" r:embed="rId1"/>
        <a:stretch>
          <a:fillRect/>
        </a:stretch>
      </xdr:blipFill>
      <xdr:spPr>
        <a:xfrm>
          <a:off x="7061174" y="271043"/>
          <a:ext cx="681157" cy="998957"/>
        </a:xfrm>
        <a:prstGeom prst="rect">
          <a:avLst/>
        </a:prstGeom>
      </xdr:spPr>
    </xdr:pic>
    <xdr:clientData/>
  </xdr:twoCellAnchor>
  <xdr:twoCellAnchor editAs="oneCell">
    <xdr:from>
      <xdr:col>1</xdr:col>
      <xdr:colOff>63501</xdr:colOff>
      <xdr:row>1</xdr:row>
      <xdr:rowOff>186268</xdr:rowOff>
    </xdr:from>
    <xdr:to>
      <xdr:col>5</xdr:col>
      <xdr:colOff>465641</xdr:colOff>
      <xdr:row>3</xdr:row>
      <xdr:rowOff>33867</xdr:rowOff>
    </xdr:to>
    <xdr:pic>
      <xdr:nvPicPr>
        <xdr:cNvPr id="5" name="Imagen 4">
          <a:extLst>
            <a:ext uri="{FF2B5EF4-FFF2-40B4-BE49-F238E27FC236}">
              <a16:creationId xmlns:a16="http://schemas.microsoft.com/office/drawing/2014/main" id="{6866EC7D-2D84-AAB1-1FF4-6627919CD3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4034" y="381001"/>
          <a:ext cx="4000474" cy="7958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0</xdr:row>
      <xdr:rowOff>152400</xdr:rowOff>
    </xdr:from>
    <xdr:ext cx="2635250" cy="631825"/>
    <xdr:pic>
      <xdr:nvPicPr>
        <xdr:cNvPr id="2" name="Imagen 1">
          <a:extLst>
            <a:ext uri="{FF2B5EF4-FFF2-40B4-BE49-F238E27FC236}">
              <a16:creationId xmlns:a16="http://schemas.microsoft.com/office/drawing/2014/main" id="{E37ACD66-942D-824C-BF93-406DCE835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52400"/>
          <a:ext cx="2635250" cy="631825"/>
        </a:xfrm>
        <a:prstGeom prst="rect">
          <a:avLst/>
        </a:prstGeom>
      </xdr:spPr>
    </xdr:pic>
    <xdr:clientData/>
  </xdr:oneCellAnchor>
  <xdr:twoCellAnchor editAs="oneCell">
    <xdr:from>
      <xdr:col>7</xdr:col>
      <xdr:colOff>1</xdr:colOff>
      <xdr:row>0</xdr:row>
      <xdr:rowOff>111125</xdr:rowOff>
    </xdr:from>
    <xdr:to>
      <xdr:col>7</xdr:col>
      <xdr:colOff>554237</xdr:colOff>
      <xdr:row>2</xdr:row>
      <xdr:rowOff>563881</xdr:rowOff>
    </xdr:to>
    <xdr:pic>
      <xdr:nvPicPr>
        <xdr:cNvPr id="3" name="Imagen 2">
          <a:extLst>
            <a:ext uri="{FF2B5EF4-FFF2-40B4-BE49-F238E27FC236}">
              <a16:creationId xmlns:a16="http://schemas.microsoft.com/office/drawing/2014/main" id="{E089BF09-9BDC-3041-ACD4-7175134A4A68}"/>
            </a:ext>
          </a:extLst>
        </xdr:cNvPr>
        <xdr:cNvPicPr>
          <a:picLocks noChangeAspect="1"/>
        </xdr:cNvPicPr>
      </xdr:nvPicPr>
      <xdr:blipFill>
        <a:blip xmlns:r="http://schemas.openxmlformats.org/officeDocument/2006/relationships" r:embed="rId2"/>
        <a:stretch>
          <a:fillRect/>
        </a:stretch>
      </xdr:blipFill>
      <xdr:spPr>
        <a:xfrm>
          <a:off x="5778501" y="111125"/>
          <a:ext cx="554236" cy="8337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291042</xdr:colOff>
      <xdr:row>0</xdr:row>
      <xdr:rowOff>238125</xdr:rowOff>
    </xdr:from>
    <xdr:ext cx="2519680" cy="643890"/>
    <xdr:pic>
      <xdr:nvPicPr>
        <xdr:cNvPr id="2" name="Imagen 1">
          <a:extLst>
            <a:ext uri="{FF2B5EF4-FFF2-40B4-BE49-F238E27FC236}">
              <a16:creationId xmlns:a16="http://schemas.microsoft.com/office/drawing/2014/main" id="{B52C6298-A041-264E-8397-40CB7E3512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7442" y="238125"/>
          <a:ext cx="2519680" cy="643890"/>
        </a:xfrm>
        <a:prstGeom prst="rect">
          <a:avLst/>
        </a:prstGeom>
      </xdr:spPr>
    </xdr:pic>
    <xdr:clientData/>
  </xdr:oneCellAnchor>
  <xdr:twoCellAnchor editAs="oneCell">
    <xdr:from>
      <xdr:col>7</xdr:col>
      <xdr:colOff>655320</xdr:colOff>
      <xdr:row>0</xdr:row>
      <xdr:rowOff>160020</xdr:rowOff>
    </xdr:from>
    <xdr:to>
      <xdr:col>7</xdr:col>
      <xdr:colOff>1209556</xdr:colOff>
      <xdr:row>2</xdr:row>
      <xdr:rowOff>33021</xdr:rowOff>
    </xdr:to>
    <xdr:pic>
      <xdr:nvPicPr>
        <xdr:cNvPr id="3" name="Imagen 2">
          <a:extLst>
            <a:ext uri="{FF2B5EF4-FFF2-40B4-BE49-F238E27FC236}">
              <a16:creationId xmlns:a16="http://schemas.microsoft.com/office/drawing/2014/main" id="{B3688F11-02B4-BC4C-B844-85609D622772}"/>
            </a:ext>
          </a:extLst>
        </xdr:cNvPr>
        <xdr:cNvPicPr>
          <a:picLocks noChangeAspect="1"/>
        </xdr:cNvPicPr>
      </xdr:nvPicPr>
      <xdr:blipFill>
        <a:blip xmlns:r="http://schemas.openxmlformats.org/officeDocument/2006/relationships" r:embed="rId2"/>
        <a:stretch>
          <a:fillRect/>
        </a:stretch>
      </xdr:blipFill>
      <xdr:spPr>
        <a:xfrm>
          <a:off x="7767320" y="160020"/>
          <a:ext cx="554236" cy="81280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-1</xdr:colOff>
      <xdr:row>1</xdr:row>
      <xdr:rowOff>102769</xdr:rowOff>
    </xdr:from>
    <xdr:to>
      <xdr:col>7</xdr:col>
      <xdr:colOff>970057</xdr:colOff>
      <xdr:row>2</xdr:row>
      <xdr:rowOff>495301</xdr:rowOff>
    </xdr:to>
    <xdr:pic>
      <xdr:nvPicPr>
        <xdr:cNvPr id="2" name="Imagen 1">
          <a:extLst>
            <a:ext uri="{FF2B5EF4-FFF2-40B4-BE49-F238E27FC236}">
              <a16:creationId xmlns:a16="http://schemas.microsoft.com/office/drawing/2014/main" id="{23440BFD-4203-6646-9EA1-1407AAEE3E20}"/>
            </a:ext>
          </a:extLst>
        </xdr:cNvPr>
        <xdr:cNvPicPr>
          <a:picLocks noChangeAspect="1"/>
        </xdr:cNvPicPr>
      </xdr:nvPicPr>
      <xdr:blipFill>
        <a:blip xmlns:r="http://schemas.openxmlformats.org/officeDocument/2006/relationships" r:embed="rId1"/>
        <a:stretch>
          <a:fillRect/>
        </a:stretch>
      </xdr:blipFill>
      <xdr:spPr>
        <a:xfrm>
          <a:off x="6591299" y="293269"/>
          <a:ext cx="970058" cy="862432"/>
        </a:xfrm>
        <a:prstGeom prst="rect">
          <a:avLst/>
        </a:prstGeom>
      </xdr:spPr>
    </xdr:pic>
    <xdr:clientData/>
  </xdr:twoCellAnchor>
  <xdr:twoCellAnchor editAs="oneCell">
    <xdr:from>
      <xdr:col>1</xdr:col>
      <xdr:colOff>309562</xdr:colOff>
      <xdr:row>1</xdr:row>
      <xdr:rowOff>107156</xdr:rowOff>
    </xdr:from>
    <xdr:to>
      <xdr:col>3</xdr:col>
      <xdr:colOff>226218</xdr:colOff>
      <xdr:row>2</xdr:row>
      <xdr:rowOff>333375</xdr:rowOff>
    </xdr:to>
    <xdr:pic>
      <xdr:nvPicPr>
        <xdr:cNvPr id="3" name="Imagen 2">
          <a:extLst>
            <a:ext uri="{FF2B5EF4-FFF2-40B4-BE49-F238E27FC236}">
              <a16:creationId xmlns:a16="http://schemas.microsoft.com/office/drawing/2014/main" id="{54421B57-0E24-474E-8929-9C9AF37028F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5862" y="297656"/>
          <a:ext cx="1669256" cy="6961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200526</xdr:colOff>
      <xdr:row>1</xdr:row>
      <xdr:rowOff>124200</xdr:rowOff>
    </xdr:from>
    <xdr:to>
      <xdr:col>7</xdr:col>
      <xdr:colOff>960532</xdr:colOff>
      <xdr:row>2</xdr:row>
      <xdr:rowOff>452437</xdr:rowOff>
    </xdr:to>
    <xdr:pic>
      <xdr:nvPicPr>
        <xdr:cNvPr id="2" name="Imagen 1">
          <a:extLst>
            <a:ext uri="{FF2B5EF4-FFF2-40B4-BE49-F238E27FC236}">
              <a16:creationId xmlns:a16="http://schemas.microsoft.com/office/drawing/2014/main" id="{542160C7-CEAA-7544-B375-EA71920EACAA}"/>
            </a:ext>
          </a:extLst>
        </xdr:cNvPr>
        <xdr:cNvPicPr>
          <a:picLocks noChangeAspect="1"/>
        </xdr:cNvPicPr>
      </xdr:nvPicPr>
      <xdr:blipFill>
        <a:blip xmlns:r="http://schemas.openxmlformats.org/officeDocument/2006/relationships" r:embed="rId1"/>
        <a:stretch>
          <a:fillRect/>
        </a:stretch>
      </xdr:blipFill>
      <xdr:spPr>
        <a:xfrm>
          <a:off x="6791826" y="314700"/>
          <a:ext cx="760006" cy="798137"/>
        </a:xfrm>
        <a:prstGeom prst="rect">
          <a:avLst/>
        </a:prstGeom>
      </xdr:spPr>
    </xdr:pic>
    <xdr:clientData/>
  </xdr:twoCellAnchor>
  <xdr:twoCellAnchor editAs="oneCell">
    <xdr:from>
      <xdr:col>1</xdr:col>
      <xdr:colOff>221455</xdr:colOff>
      <xdr:row>1</xdr:row>
      <xdr:rowOff>121444</xdr:rowOff>
    </xdr:from>
    <xdr:to>
      <xdr:col>3</xdr:col>
      <xdr:colOff>333374</xdr:colOff>
      <xdr:row>2</xdr:row>
      <xdr:rowOff>416719</xdr:rowOff>
    </xdr:to>
    <xdr:pic>
      <xdr:nvPicPr>
        <xdr:cNvPr id="3" name="Imagen 2">
          <a:extLst>
            <a:ext uri="{FF2B5EF4-FFF2-40B4-BE49-F238E27FC236}">
              <a16:creationId xmlns:a16="http://schemas.microsoft.com/office/drawing/2014/main" id="{B1DD7C7E-3754-4045-9028-C528D50741A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7755" y="311944"/>
          <a:ext cx="1864519" cy="7651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52192</xdr:colOff>
      <xdr:row>1</xdr:row>
      <xdr:rowOff>104670</xdr:rowOff>
    </xdr:from>
    <xdr:to>
      <xdr:col>7</xdr:col>
      <xdr:colOff>960532</xdr:colOff>
      <xdr:row>2</xdr:row>
      <xdr:rowOff>409790</xdr:rowOff>
    </xdr:to>
    <xdr:pic>
      <xdr:nvPicPr>
        <xdr:cNvPr id="2" name="Imagen 1">
          <a:extLst>
            <a:ext uri="{FF2B5EF4-FFF2-40B4-BE49-F238E27FC236}">
              <a16:creationId xmlns:a16="http://schemas.microsoft.com/office/drawing/2014/main" id="{3240B720-EAFC-3B40-9096-6D45C01E49F5}"/>
            </a:ext>
          </a:extLst>
        </xdr:cNvPr>
        <xdr:cNvPicPr>
          <a:picLocks noChangeAspect="1"/>
        </xdr:cNvPicPr>
      </xdr:nvPicPr>
      <xdr:blipFill>
        <a:blip xmlns:r="http://schemas.openxmlformats.org/officeDocument/2006/relationships" r:embed="rId1"/>
        <a:stretch>
          <a:fillRect/>
        </a:stretch>
      </xdr:blipFill>
      <xdr:spPr>
        <a:xfrm>
          <a:off x="6668892" y="549170"/>
          <a:ext cx="908340" cy="775020"/>
        </a:xfrm>
        <a:prstGeom prst="rect">
          <a:avLst/>
        </a:prstGeom>
      </xdr:spPr>
    </xdr:pic>
    <xdr:clientData/>
  </xdr:twoCellAnchor>
  <xdr:twoCellAnchor editAs="oneCell">
    <xdr:from>
      <xdr:col>1</xdr:col>
      <xdr:colOff>239452</xdr:colOff>
      <xdr:row>1</xdr:row>
      <xdr:rowOff>191440</xdr:rowOff>
    </xdr:from>
    <xdr:to>
      <xdr:col>3</xdr:col>
      <xdr:colOff>217564</xdr:colOff>
      <xdr:row>2</xdr:row>
      <xdr:rowOff>417658</xdr:rowOff>
    </xdr:to>
    <xdr:pic>
      <xdr:nvPicPr>
        <xdr:cNvPr id="3" name="Imagen 2">
          <a:extLst>
            <a:ext uri="{FF2B5EF4-FFF2-40B4-BE49-F238E27FC236}">
              <a16:creationId xmlns:a16="http://schemas.microsoft.com/office/drawing/2014/main" id="{7BE7DB0E-D634-3B48-A812-CE655A44910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5752" y="635940"/>
          <a:ext cx="1730712" cy="6961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104206</xdr:colOff>
      <xdr:row>1</xdr:row>
      <xdr:rowOff>91960</xdr:rowOff>
    </xdr:from>
    <xdr:to>
      <xdr:col>7</xdr:col>
      <xdr:colOff>864212</xdr:colOff>
      <xdr:row>3</xdr:row>
      <xdr:rowOff>40991</xdr:rowOff>
    </xdr:to>
    <xdr:pic>
      <xdr:nvPicPr>
        <xdr:cNvPr id="2" name="Imagen 1">
          <a:extLst>
            <a:ext uri="{FF2B5EF4-FFF2-40B4-BE49-F238E27FC236}">
              <a16:creationId xmlns:a16="http://schemas.microsoft.com/office/drawing/2014/main" id="{D1D2BF00-3ECC-D649-86C4-B38B15559939}"/>
            </a:ext>
          </a:extLst>
        </xdr:cNvPr>
        <xdr:cNvPicPr>
          <a:picLocks noChangeAspect="1"/>
        </xdr:cNvPicPr>
      </xdr:nvPicPr>
      <xdr:blipFill>
        <a:blip xmlns:r="http://schemas.openxmlformats.org/officeDocument/2006/relationships" r:embed="rId1"/>
        <a:stretch>
          <a:fillRect/>
        </a:stretch>
      </xdr:blipFill>
      <xdr:spPr>
        <a:xfrm>
          <a:off x="6606606" y="282460"/>
          <a:ext cx="760006" cy="888831"/>
        </a:xfrm>
        <a:prstGeom prst="rect">
          <a:avLst/>
        </a:prstGeom>
      </xdr:spPr>
    </xdr:pic>
    <xdr:clientData/>
  </xdr:twoCellAnchor>
  <xdr:twoCellAnchor editAs="oneCell">
    <xdr:from>
      <xdr:col>1</xdr:col>
      <xdr:colOff>267556</xdr:colOff>
      <xdr:row>1</xdr:row>
      <xdr:rowOff>139128</xdr:rowOff>
    </xdr:from>
    <xdr:to>
      <xdr:col>3</xdr:col>
      <xdr:colOff>254136</xdr:colOff>
      <xdr:row>2</xdr:row>
      <xdr:rowOff>365228</xdr:rowOff>
    </xdr:to>
    <xdr:pic>
      <xdr:nvPicPr>
        <xdr:cNvPr id="3" name="Imagen 2">
          <a:extLst>
            <a:ext uri="{FF2B5EF4-FFF2-40B4-BE49-F238E27FC236}">
              <a16:creationId xmlns:a16="http://schemas.microsoft.com/office/drawing/2014/main" id="{5B6B4FF1-5736-9845-81B7-0C926ED9DA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856" y="329628"/>
          <a:ext cx="1739180" cy="696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200526</xdr:colOff>
      <xdr:row>1</xdr:row>
      <xdr:rowOff>123825</xdr:rowOff>
    </xdr:from>
    <xdr:to>
      <xdr:col>7</xdr:col>
      <xdr:colOff>960532</xdr:colOff>
      <xdr:row>2</xdr:row>
      <xdr:rowOff>466725</xdr:rowOff>
    </xdr:to>
    <xdr:pic>
      <xdr:nvPicPr>
        <xdr:cNvPr id="2" name="Imagen 1">
          <a:extLst>
            <a:ext uri="{FF2B5EF4-FFF2-40B4-BE49-F238E27FC236}">
              <a16:creationId xmlns:a16="http://schemas.microsoft.com/office/drawing/2014/main" id="{FA8AEBF3-AAAC-904D-9140-8C3D55DA40D7}"/>
            </a:ext>
          </a:extLst>
        </xdr:cNvPr>
        <xdr:cNvPicPr>
          <a:picLocks noChangeAspect="1"/>
        </xdr:cNvPicPr>
      </xdr:nvPicPr>
      <xdr:blipFill>
        <a:blip xmlns:r="http://schemas.openxmlformats.org/officeDocument/2006/relationships" r:embed="rId1"/>
        <a:stretch>
          <a:fillRect/>
        </a:stretch>
      </xdr:blipFill>
      <xdr:spPr>
        <a:xfrm>
          <a:off x="6702926" y="314325"/>
          <a:ext cx="760006" cy="812800"/>
        </a:xfrm>
        <a:prstGeom prst="rect">
          <a:avLst/>
        </a:prstGeom>
      </xdr:spPr>
    </xdr:pic>
    <xdr:clientData/>
  </xdr:twoCellAnchor>
  <xdr:twoCellAnchor editAs="oneCell">
    <xdr:from>
      <xdr:col>1</xdr:col>
      <xdr:colOff>200025</xdr:colOff>
      <xdr:row>1</xdr:row>
      <xdr:rowOff>109376</xdr:rowOff>
    </xdr:from>
    <xdr:to>
      <xdr:col>3</xdr:col>
      <xdr:colOff>298764</xdr:colOff>
      <xdr:row>2</xdr:row>
      <xdr:rowOff>381000</xdr:rowOff>
    </xdr:to>
    <xdr:pic>
      <xdr:nvPicPr>
        <xdr:cNvPr id="3" name="Imagen 2">
          <a:extLst>
            <a:ext uri="{FF2B5EF4-FFF2-40B4-BE49-F238E27FC236}">
              <a16:creationId xmlns:a16="http://schemas.microsoft.com/office/drawing/2014/main" id="{B62B4F0D-F22E-814F-8232-1366D1469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6325" y="299876"/>
          <a:ext cx="1851339" cy="7415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85224</xdr:colOff>
      <xdr:row>1</xdr:row>
      <xdr:rowOff>289976</xdr:rowOff>
    </xdr:from>
    <xdr:to>
      <xdr:col>3</xdr:col>
      <xdr:colOff>258924</xdr:colOff>
      <xdr:row>2</xdr:row>
      <xdr:rowOff>424898</xdr:rowOff>
    </xdr:to>
    <xdr:pic>
      <xdr:nvPicPr>
        <xdr:cNvPr id="2" name="Imagen 1">
          <a:extLst>
            <a:ext uri="{FF2B5EF4-FFF2-40B4-BE49-F238E27FC236}">
              <a16:creationId xmlns:a16="http://schemas.microsoft.com/office/drawing/2014/main" id="{0C0133E9-AAC7-DD44-B039-FE7DB079E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61524" y="480476"/>
          <a:ext cx="1926300" cy="604822"/>
        </a:xfrm>
        <a:prstGeom prst="rect">
          <a:avLst/>
        </a:prstGeom>
      </xdr:spPr>
    </xdr:pic>
    <xdr:clientData/>
  </xdr:twoCellAnchor>
  <xdr:twoCellAnchor editAs="oneCell">
    <xdr:from>
      <xdr:col>7</xdr:col>
      <xdr:colOff>200526</xdr:colOff>
      <xdr:row>1</xdr:row>
      <xdr:rowOff>17043</xdr:rowOff>
    </xdr:from>
    <xdr:to>
      <xdr:col>7</xdr:col>
      <xdr:colOff>960532</xdr:colOff>
      <xdr:row>4</xdr:row>
      <xdr:rowOff>1336</xdr:rowOff>
    </xdr:to>
    <xdr:pic>
      <xdr:nvPicPr>
        <xdr:cNvPr id="3" name="Imagen 2">
          <a:extLst>
            <a:ext uri="{FF2B5EF4-FFF2-40B4-BE49-F238E27FC236}">
              <a16:creationId xmlns:a16="http://schemas.microsoft.com/office/drawing/2014/main" id="{47AAE720-6115-9C44-B921-B5BE14F08999}"/>
            </a:ext>
          </a:extLst>
        </xdr:cNvPr>
        <xdr:cNvPicPr>
          <a:picLocks noChangeAspect="1"/>
        </xdr:cNvPicPr>
      </xdr:nvPicPr>
      <xdr:blipFill>
        <a:blip xmlns:r="http://schemas.openxmlformats.org/officeDocument/2006/relationships" r:embed="rId2"/>
        <a:stretch>
          <a:fillRect/>
        </a:stretch>
      </xdr:blipFill>
      <xdr:spPr>
        <a:xfrm>
          <a:off x="6702926" y="207543"/>
          <a:ext cx="760006" cy="111459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85224</xdr:colOff>
      <xdr:row>1</xdr:row>
      <xdr:rowOff>289976</xdr:rowOff>
    </xdr:from>
    <xdr:to>
      <xdr:col>3</xdr:col>
      <xdr:colOff>258924</xdr:colOff>
      <xdr:row>2</xdr:row>
      <xdr:rowOff>424898</xdr:rowOff>
    </xdr:to>
    <xdr:pic>
      <xdr:nvPicPr>
        <xdr:cNvPr id="2" name="Imagen 1">
          <a:extLst>
            <a:ext uri="{FF2B5EF4-FFF2-40B4-BE49-F238E27FC236}">
              <a16:creationId xmlns:a16="http://schemas.microsoft.com/office/drawing/2014/main" id="{ABDE7BD6-2B54-7141-BA6E-E2E8094810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61524" y="480476"/>
          <a:ext cx="1926300" cy="604822"/>
        </a:xfrm>
        <a:prstGeom prst="rect">
          <a:avLst/>
        </a:prstGeom>
      </xdr:spPr>
    </xdr:pic>
    <xdr:clientData/>
  </xdr:twoCellAnchor>
  <xdr:twoCellAnchor editAs="oneCell">
    <xdr:from>
      <xdr:col>7</xdr:col>
      <xdr:colOff>200526</xdr:colOff>
      <xdr:row>1</xdr:row>
      <xdr:rowOff>17043</xdr:rowOff>
    </xdr:from>
    <xdr:to>
      <xdr:col>7</xdr:col>
      <xdr:colOff>960532</xdr:colOff>
      <xdr:row>4</xdr:row>
      <xdr:rowOff>1336</xdr:rowOff>
    </xdr:to>
    <xdr:pic>
      <xdr:nvPicPr>
        <xdr:cNvPr id="3" name="Imagen 2">
          <a:extLst>
            <a:ext uri="{FF2B5EF4-FFF2-40B4-BE49-F238E27FC236}">
              <a16:creationId xmlns:a16="http://schemas.microsoft.com/office/drawing/2014/main" id="{1C849481-AFC5-FF43-AE6A-431D751C67B2}"/>
            </a:ext>
          </a:extLst>
        </xdr:cNvPr>
        <xdr:cNvPicPr>
          <a:picLocks noChangeAspect="1"/>
        </xdr:cNvPicPr>
      </xdr:nvPicPr>
      <xdr:blipFill>
        <a:blip xmlns:r="http://schemas.openxmlformats.org/officeDocument/2006/relationships" r:embed="rId2"/>
        <a:stretch>
          <a:fillRect/>
        </a:stretch>
      </xdr:blipFill>
      <xdr:spPr>
        <a:xfrm>
          <a:off x="6702926" y="207543"/>
          <a:ext cx="760006" cy="111459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85224</xdr:colOff>
      <xdr:row>1</xdr:row>
      <xdr:rowOff>289976</xdr:rowOff>
    </xdr:from>
    <xdr:to>
      <xdr:col>3</xdr:col>
      <xdr:colOff>258924</xdr:colOff>
      <xdr:row>2</xdr:row>
      <xdr:rowOff>424898</xdr:rowOff>
    </xdr:to>
    <xdr:pic>
      <xdr:nvPicPr>
        <xdr:cNvPr id="2" name="Imagen 1">
          <a:extLst>
            <a:ext uri="{FF2B5EF4-FFF2-40B4-BE49-F238E27FC236}">
              <a16:creationId xmlns:a16="http://schemas.microsoft.com/office/drawing/2014/main" id="{91C65BE5-BF88-F04B-BCD9-1986D43828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61524" y="480476"/>
          <a:ext cx="1926300" cy="604822"/>
        </a:xfrm>
        <a:prstGeom prst="rect">
          <a:avLst/>
        </a:prstGeom>
      </xdr:spPr>
    </xdr:pic>
    <xdr:clientData/>
  </xdr:twoCellAnchor>
  <xdr:twoCellAnchor editAs="oneCell">
    <xdr:from>
      <xdr:col>7</xdr:col>
      <xdr:colOff>200526</xdr:colOff>
      <xdr:row>1</xdr:row>
      <xdr:rowOff>17043</xdr:rowOff>
    </xdr:from>
    <xdr:to>
      <xdr:col>7</xdr:col>
      <xdr:colOff>960532</xdr:colOff>
      <xdr:row>4</xdr:row>
      <xdr:rowOff>1336</xdr:rowOff>
    </xdr:to>
    <xdr:pic>
      <xdr:nvPicPr>
        <xdr:cNvPr id="3" name="Imagen 2">
          <a:extLst>
            <a:ext uri="{FF2B5EF4-FFF2-40B4-BE49-F238E27FC236}">
              <a16:creationId xmlns:a16="http://schemas.microsoft.com/office/drawing/2014/main" id="{953CF5F1-2A45-D645-8CC3-EDEDD040EC25}"/>
            </a:ext>
          </a:extLst>
        </xdr:cNvPr>
        <xdr:cNvPicPr>
          <a:picLocks noChangeAspect="1"/>
        </xdr:cNvPicPr>
      </xdr:nvPicPr>
      <xdr:blipFill>
        <a:blip xmlns:r="http://schemas.openxmlformats.org/officeDocument/2006/relationships" r:embed="rId2"/>
        <a:stretch>
          <a:fillRect/>
        </a:stretch>
      </xdr:blipFill>
      <xdr:spPr>
        <a:xfrm>
          <a:off x="6702926" y="207543"/>
          <a:ext cx="760006" cy="11145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558774</xdr:colOff>
      <xdr:row>1</xdr:row>
      <xdr:rowOff>80543</xdr:rowOff>
    </xdr:from>
    <xdr:to>
      <xdr:col>7</xdr:col>
      <xdr:colOff>1239931</xdr:colOff>
      <xdr:row>3</xdr:row>
      <xdr:rowOff>139700</xdr:rowOff>
    </xdr:to>
    <xdr:pic>
      <xdr:nvPicPr>
        <xdr:cNvPr id="2" name="Imagen 1">
          <a:extLst>
            <a:ext uri="{FF2B5EF4-FFF2-40B4-BE49-F238E27FC236}">
              <a16:creationId xmlns:a16="http://schemas.microsoft.com/office/drawing/2014/main" id="{4B89CAB0-80D6-C64F-A72C-A28E8C1868AE}"/>
            </a:ext>
          </a:extLst>
        </xdr:cNvPr>
        <xdr:cNvPicPr>
          <a:picLocks noChangeAspect="1"/>
        </xdr:cNvPicPr>
      </xdr:nvPicPr>
      <xdr:blipFill>
        <a:blip xmlns:r="http://schemas.openxmlformats.org/officeDocument/2006/relationships" r:embed="rId1"/>
        <a:stretch>
          <a:fillRect/>
        </a:stretch>
      </xdr:blipFill>
      <xdr:spPr>
        <a:xfrm>
          <a:off x="7061174" y="271043"/>
          <a:ext cx="681157" cy="998957"/>
        </a:xfrm>
        <a:prstGeom prst="rect">
          <a:avLst/>
        </a:prstGeom>
      </xdr:spPr>
    </xdr:pic>
    <xdr:clientData/>
  </xdr:twoCellAnchor>
  <xdr:twoCellAnchor editAs="oneCell">
    <xdr:from>
      <xdr:col>1</xdr:col>
      <xdr:colOff>63501</xdr:colOff>
      <xdr:row>1</xdr:row>
      <xdr:rowOff>186268</xdr:rowOff>
    </xdr:from>
    <xdr:to>
      <xdr:col>5</xdr:col>
      <xdr:colOff>465641</xdr:colOff>
      <xdr:row>3</xdr:row>
      <xdr:rowOff>33867</xdr:rowOff>
    </xdr:to>
    <xdr:pic>
      <xdr:nvPicPr>
        <xdr:cNvPr id="3" name="Imagen 2">
          <a:extLst>
            <a:ext uri="{FF2B5EF4-FFF2-40B4-BE49-F238E27FC236}">
              <a16:creationId xmlns:a16="http://schemas.microsoft.com/office/drawing/2014/main" id="{57FCEBBE-1F9C-1E4D-945F-88D96A9D6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9801" y="376768"/>
          <a:ext cx="3983540" cy="78739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85224</xdr:colOff>
      <xdr:row>1</xdr:row>
      <xdr:rowOff>289976</xdr:rowOff>
    </xdr:from>
    <xdr:to>
      <xdr:col>3</xdr:col>
      <xdr:colOff>258924</xdr:colOff>
      <xdr:row>2</xdr:row>
      <xdr:rowOff>424898</xdr:rowOff>
    </xdr:to>
    <xdr:pic>
      <xdr:nvPicPr>
        <xdr:cNvPr id="2" name="Imagen 1">
          <a:extLst>
            <a:ext uri="{FF2B5EF4-FFF2-40B4-BE49-F238E27FC236}">
              <a16:creationId xmlns:a16="http://schemas.microsoft.com/office/drawing/2014/main" id="{11B3B2DC-7089-8741-8EA0-55EE72E736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61524" y="480476"/>
          <a:ext cx="1926300" cy="604822"/>
        </a:xfrm>
        <a:prstGeom prst="rect">
          <a:avLst/>
        </a:prstGeom>
      </xdr:spPr>
    </xdr:pic>
    <xdr:clientData/>
  </xdr:twoCellAnchor>
  <xdr:twoCellAnchor editAs="oneCell">
    <xdr:from>
      <xdr:col>7</xdr:col>
      <xdr:colOff>200526</xdr:colOff>
      <xdr:row>1</xdr:row>
      <xdr:rowOff>17043</xdr:rowOff>
    </xdr:from>
    <xdr:to>
      <xdr:col>7</xdr:col>
      <xdr:colOff>960532</xdr:colOff>
      <xdr:row>4</xdr:row>
      <xdr:rowOff>2688</xdr:rowOff>
    </xdr:to>
    <xdr:pic>
      <xdr:nvPicPr>
        <xdr:cNvPr id="3" name="Imagen 2">
          <a:extLst>
            <a:ext uri="{FF2B5EF4-FFF2-40B4-BE49-F238E27FC236}">
              <a16:creationId xmlns:a16="http://schemas.microsoft.com/office/drawing/2014/main" id="{8EFFE22E-41C3-724C-A24D-4D1061315D43}"/>
            </a:ext>
          </a:extLst>
        </xdr:cNvPr>
        <xdr:cNvPicPr>
          <a:picLocks noChangeAspect="1"/>
        </xdr:cNvPicPr>
      </xdr:nvPicPr>
      <xdr:blipFill>
        <a:blip xmlns:r="http://schemas.openxmlformats.org/officeDocument/2006/relationships" r:embed="rId2"/>
        <a:stretch>
          <a:fillRect/>
        </a:stretch>
      </xdr:blipFill>
      <xdr:spPr>
        <a:xfrm>
          <a:off x="6702926" y="207543"/>
          <a:ext cx="760006" cy="11159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605804</xdr:colOff>
      <xdr:row>1</xdr:row>
      <xdr:rowOff>51091</xdr:rowOff>
    </xdr:from>
    <xdr:to>
      <xdr:col>7</xdr:col>
      <xdr:colOff>1379482</xdr:colOff>
      <xdr:row>3</xdr:row>
      <xdr:rowOff>145312</xdr:rowOff>
    </xdr:to>
    <xdr:pic>
      <xdr:nvPicPr>
        <xdr:cNvPr id="2" name="Imagen 1">
          <a:extLst>
            <a:ext uri="{FF2B5EF4-FFF2-40B4-BE49-F238E27FC236}">
              <a16:creationId xmlns:a16="http://schemas.microsoft.com/office/drawing/2014/main" id="{2D5276D0-D25B-1141-B232-88AA6EF914E1}"/>
            </a:ext>
          </a:extLst>
        </xdr:cNvPr>
        <xdr:cNvPicPr>
          <a:picLocks noChangeAspect="1"/>
        </xdr:cNvPicPr>
      </xdr:nvPicPr>
      <xdr:blipFill>
        <a:blip xmlns:r="http://schemas.openxmlformats.org/officeDocument/2006/relationships" r:embed="rId1"/>
        <a:stretch>
          <a:fillRect/>
        </a:stretch>
      </xdr:blipFill>
      <xdr:spPr>
        <a:xfrm>
          <a:off x="8111504" y="241591"/>
          <a:ext cx="773678" cy="1034021"/>
        </a:xfrm>
        <a:prstGeom prst="rect">
          <a:avLst/>
        </a:prstGeom>
      </xdr:spPr>
    </xdr:pic>
    <xdr:clientData/>
  </xdr:twoCellAnchor>
  <xdr:twoCellAnchor editAs="oneCell">
    <xdr:from>
      <xdr:col>1</xdr:col>
      <xdr:colOff>50800</xdr:colOff>
      <xdr:row>1</xdr:row>
      <xdr:rowOff>82551</xdr:rowOff>
    </xdr:from>
    <xdr:to>
      <xdr:col>3</xdr:col>
      <xdr:colOff>292100</xdr:colOff>
      <xdr:row>3</xdr:row>
      <xdr:rowOff>139700</xdr:rowOff>
    </xdr:to>
    <xdr:pic>
      <xdr:nvPicPr>
        <xdr:cNvPr id="3" name="Imagen 2">
          <a:extLst>
            <a:ext uri="{FF2B5EF4-FFF2-40B4-BE49-F238E27FC236}">
              <a16:creationId xmlns:a16="http://schemas.microsoft.com/office/drawing/2014/main" id="{BBC534AE-B108-AF45-9B44-794E7856B1F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927100" y="273051"/>
          <a:ext cx="2451100" cy="9969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766646</xdr:colOff>
      <xdr:row>1</xdr:row>
      <xdr:rowOff>38720</xdr:rowOff>
    </xdr:from>
    <xdr:to>
      <xdr:col>7</xdr:col>
      <xdr:colOff>1540324</xdr:colOff>
      <xdr:row>3</xdr:row>
      <xdr:rowOff>124722</xdr:rowOff>
    </xdr:to>
    <xdr:pic>
      <xdr:nvPicPr>
        <xdr:cNvPr id="2" name="Imagen 1">
          <a:extLst>
            <a:ext uri="{FF2B5EF4-FFF2-40B4-BE49-F238E27FC236}">
              <a16:creationId xmlns:a16="http://schemas.microsoft.com/office/drawing/2014/main" id="{97313CFC-1958-8A48-BC37-3522C21BE9E7}"/>
            </a:ext>
          </a:extLst>
        </xdr:cNvPr>
        <xdr:cNvPicPr>
          <a:picLocks noChangeAspect="1"/>
        </xdr:cNvPicPr>
      </xdr:nvPicPr>
      <xdr:blipFill>
        <a:blip xmlns:r="http://schemas.openxmlformats.org/officeDocument/2006/relationships" r:embed="rId1"/>
        <a:stretch>
          <a:fillRect/>
        </a:stretch>
      </xdr:blipFill>
      <xdr:spPr>
        <a:xfrm>
          <a:off x="8272346" y="229220"/>
          <a:ext cx="773678" cy="1025802"/>
        </a:xfrm>
        <a:prstGeom prst="rect">
          <a:avLst/>
        </a:prstGeom>
      </xdr:spPr>
    </xdr:pic>
    <xdr:clientData/>
  </xdr:twoCellAnchor>
  <xdr:twoCellAnchor editAs="oneCell">
    <xdr:from>
      <xdr:col>1</xdr:col>
      <xdr:colOff>66675</xdr:colOff>
      <xdr:row>1</xdr:row>
      <xdr:rowOff>95250</xdr:rowOff>
    </xdr:from>
    <xdr:to>
      <xdr:col>3</xdr:col>
      <xdr:colOff>311150</xdr:colOff>
      <xdr:row>3</xdr:row>
      <xdr:rowOff>152399</xdr:rowOff>
    </xdr:to>
    <xdr:pic>
      <xdr:nvPicPr>
        <xdr:cNvPr id="3" name="Imagen 2">
          <a:extLst>
            <a:ext uri="{FF2B5EF4-FFF2-40B4-BE49-F238E27FC236}">
              <a16:creationId xmlns:a16="http://schemas.microsoft.com/office/drawing/2014/main" id="{5C169B79-5AC4-7744-9AF0-436D322119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942975" y="285750"/>
          <a:ext cx="2454275" cy="9969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714375</xdr:colOff>
      <xdr:row>1</xdr:row>
      <xdr:rowOff>85989</xdr:rowOff>
    </xdr:from>
    <xdr:to>
      <xdr:col>7</xdr:col>
      <xdr:colOff>1488053</xdr:colOff>
      <xdr:row>3</xdr:row>
      <xdr:rowOff>182910</xdr:rowOff>
    </xdr:to>
    <xdr:pic>
      <xdr:nvPicPr>
        <xdr:cNvPr id="2" name="Imagen 1">
          <a:extLst>
            <a:ext uri="{FF2B5EF4-FFF2-40B4-BE49-F238E27FC236}">
              <a16:creationId xmlns:a16="http://schemas.microsoft.com/office/drawing/2014/main" id="{27A3A71D-2BFA-F747-B8F9-F257DDFDA655}"/>
            </a:ext>
          </a:extLst>
        </xdr:cNvPr>
        <xdr:cNvPicPr>
          <a:picLocks noChangeAspect="1"/>
        </xdr:cNvPicPr>
      </xdr:nvPicPr>
      <xdr:blipFill>
        <a:blip xmlns:r="http://schemas.openxmlformats.org/officeDocument/2006/relationships" r:embed="rId1"/>
        <a:stretch>
          <a:fillRect/>
        </a:stretch>
      </xdr:blipFill>
      <xdr:spPr>
        <a:xfrm>
          <a:off x="8334375" y="276489"/>
          <a:ext cx="773678" cy="1036721"/>
        </a:xfrm>
        <a:prstGeom prst="rect">
          <a:avLst/>
        </a:prstGeom>
      </xdr:spPr>
    </xdr:pic>
    <xdr:clientData/>
  </xdr:twoCellAnchor>
  <xdr:twoCellAnchor editAs="oneCell">
    <xdr:from>
      <xdr:col>1</xdr:col>
      <xdr:colOff>95250</xdr:colOff>
      <xdr:row>1</xdr:row>
      <xdr:rowOff>85725</xdr:rowOff>
    </xdr:from>
    <xdr:to>
      <xdr:col>3</xdr:col>
      <xdr:colOff>342900</xdr:colOff>
      <xdr:row>3</xdr:row>
      <xdr:rowOff>152399</xdr:rowOff>
    </xdr:to>
    <xdr:pic>
      <xdr:nvPicPr>
        <xdr:cNvPr id="3" name="Imagen 2">
          <a:extLst>
            <a:ext uri="{FF2B5EF4-FFF2-40B4-BE49-F238E27FC236}">
              <a16:creationId xmlns:a16="http://schemas.microsoft.com/office/drawing/2014/main" id="{58E98310-774E-8B45-AFE0-317E5156ED5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971550" y="276225"/>
          <a:ext cx="2457450" cy="100647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782053</xdr:colOff>
      <xdr:row>1</xdr:row>
      <xdr:rowOff>86894</xdr:rowOff>
    </xdr:from>
    <xdr:to>
      <xdr:col>7</xdr:col>
      <xdr:colOff>1552556</xdr:colOff>
      <xdr:row>3</xdr:row>
      <xdr:rowOff>183982</xdr:rowOff>
    </xdr:to>
    <xdr:pic>
      <xdr:nvPicPr>
        <xdr:cNvPr id="2" name="Imagen 1">
          <a:extLst>
            <a:ext uri="{FF2B5EF4-FFF2-40B4-BE49-F238E27FC236}">
              <a16:creationId xmlns:a16="http://schemas.microsoft.com/office/drawing/2014/main" id="{32AE40E0-D6A9-9C46-BA42-464D0C97B1EA}"/>
            </a:ext>
          </a:extLst>
        </xdr:cNvPr>
        <xdr:cNvPicPr>
          <a:picLocks noChangeAspect="1"/>
        </xdr:cNvPicPr>
      </xdr:nvPicPr>
      <xdr:blipFill>
        <a:blip xmlns:r="http://schemas.openxmlformats.org/officeDocument/2006/relationships" r:embed="rId1"/>
        <a:stretch>
          <a:fillRect/>
        </a:stretch>
      </xdr:blipFill>
      <xdr:spPr>
        <a:xfrm>
          <a:off x="8287753" y="277394"/>
          <a:ext cx="770503" cy="1036888"/>
        </a:xfrm>
        <a:prstGeom prst="rect">
          <a:avLst/>
        </a:prstGeom>
      </xdr:spPr>
    </xdr:pic>
    <xdr:clientData/>
  </xdr:twoCellAnchor>
  <xdr:twoCellAnchor editAs="oneCell">
    <xdr:from>
      <xdr:col>1</xdr:col>
      <xdr:colOff>69850</xdr:colOff>
      <xdr:row>1</xdr:row>
      <xdr:rowOff>95250</xdr:rowOff>
    </xdr:from>
    <xdr:to>
      <xdr:col>3</xdr:col>
      <xdr:colOff>314325</xdr:colOff>
      <xdr:row>3</xdr:row>
      <xdr:rowOff>161924</xdr:rowOff>
    </xdr:to>
    <xdr:pic>
      <xdr:nvPicPr>
        <xdr:cNvPr id="3" name="Imagen 2">
          <a:extLst>
            <a:ext uri="{FF2B5EF4-FFF2-40B4-BE49-F238E27FC236}">
              <a16:creationId xmlns:a16="http://schemas.microsoft.com/office/drawing/2014/main" id="{74C6261B-928D-7440-B545-23C87E5D001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946150" y="285750"/>
          <a:ext cx="2454275" cy="100647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715210</xdr:colOff>
      <xdr:row>1</xdr:row>
      <xdr:rowOff>53473</xdr:rowOff>
    </xdr:from>
    <xdr:to>
      <xdr:col>7</xdr:col>
      <xdr:colOff>1488888</xdr:colOff>
      <xdr:row>3</xdr:row>
      <xdr:rowOff>144211</xdr:rowOff>
    </xdr:to>
    <xdr:pic>
      <xdr:nvPicPr>
        <xdr:cNvPr id="2" name="Imagen 1">
          <a:extLst>
            <a:ext uri="{FF2B5EF4-FFF2-40B4-BE49-F238E27FC236}">
              <a16:creationId xmlns:a16="http://schemas.microsoft.com/office/drawing/2014/main" id="{B616AFF9-29DF-784C-A5B9-87D038C7462A}"/>
            </a:ext>
          </a:extLst>
        </xdr:cNvPr>
        <xdr:cNvPicPr>
          <a:picLocks noChangeAspect="1"/>
        </xdr:cNvPicPr>
      </xdr:nvPicPr>
      <xdr:blipFill>
        <a:blip xmlns:r="http://schemas.openxmlformats.org/officeDocument/2006/relationships" r:embed="rId1"/>
        <a:stretch>
          <a:fillRect/>
        </a:stretch>
      </xdr:blipFill>
      <xdr:spPr>
        <a:xfrm>
          <a:off x="8220910" y="243973"/>
          <a:ext cx="773678" cy="1030538"/>
        </a:xfrm>
        <a:prstGeom prst="rect">
          <a:avLst/>
        </a:prstGeom>
      </xdr:spPr>
    </xdr:pic>
    <xdr:clientData/>
  </xdr:twoCellAnchor>
  <xdr:twoCellAnchor editAs="oneCell">
    <xdr:from>
      <xdr:col>1</xdr:col>
      <xdr:colOff>100264</xdr:colOff>
      <xdr:row>1</xdr:row>
      <xdr:rowOff>80210</xdr:rowOff>
    </xdr:from>
    <xdr:to>
      <xdr:col>3</xdr:col>
      <xdr:colOff>351757</xdr:colOff>
      <xdr:row>3</xdr:row>
      <xdr:rowOff>143876</xdr:rowOff>
    </xdr:to>
    <xdr:pic>
      <xdr:nvPicPr>
        <xdr:cNvPr id="3" name="Imagen 2">
          <a:extLst>
            <a:ext uri="{FF2B5EF4-FFF2-40B4-BE49-F238E27FC236}">
              <a16:creationId xmlns:a16="http://schemas.microsoft.com/office/drawing/2014/main" id="{C13B48F1-CDF5-704A-A153-0074A0909EF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785" t="4764" r="5182" b="85526"/>
        <a:stretch/>
      </xdr:blipFill>
      <xdr:spPr bwMode="auto">
        <a:xfrm>
          <a:off x="976564" y="270710"/>
          <a:ext cx="2461293" cy="100346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613833</xdr:colOff>
      <xdr:row>1</xdr:row>
      <xdr:rowOff>42333</xdr:rowOff>
    </xdr:from>
    <xdr:to>
      <xdr:col>7</xdr:col>
      <xdr:colOff>1373839</xdr:colOff>
      <xdr:row>4</xdr:row>
      <xdr:rowOff>1226</xdr:rowOff>
    </xdr:to>
    <xdr:pic>
      <xdr:nvPicPr>
        <xdr:cNvPr id="2" name="Imagen 1">
          <a:extLst>
            <a:ext uri="{FF2B5EF4-FFF2-40B4-BE49-F238E27FC236}">
              <a16:creationId xmlns:a16="http://schemas.microsoft.com/office/drawing/2014/main" id="{8C06FB8D-BE34-9D45-8FFA-4603851B2F47}"/>
            </a:ext>
          </a:extLst>
        </xdr:cNvPr>
        <xdr:cNvPicPr>
          <a:picLocks noChangeAspect="1"/>
        </xdr:cNvPicPr>
      </xdr:nvPicPr>
      <xdr:blipFill>
        <a:blip xmlns:r="http://schemas.openxmlformats.org/officeDocument/2006/relationships" r:embed="rId1"/>
        <a:stretch>
          <a:fillRect/>
        </a:stretch>
      </xdr:blipFill>
      <xdr:spPr>
        <a:xfrm>
          <a:off x="8195733" y="232833"/>
          <a:ext cx="760006" cy="1089193"/>
        </a:xfrm>
        <a:prstGeom prst="rect">
          <a:avLst/>
        </a:prstGeom>
      </xdr:spPr>
    </xdr:pic>
    <xdr:clientData/>
  </xdr:twoCellAnchor>
  <xdr:oneCellAnchor>
    <xdr:from>
      <xdr:col>1</xdr:col>
      <xdr:colOff>105833</xdr:colOff>
      <xdr:row>1</xdr:row>
      <xdr:rowOff>84667</xdr:rowOff>
    </xdr:from>
    <xdr:ext cx="1606408" cy="941797"/>
    <xdr:pic>
      <xdr:nvPicPr>
        <xdr:cNvPr id="3" name="Imagen 2">
          <a:extLst>
            <a:ext uri="{FF2B5EF4-FFF2-40B4-BE49-F238E27FC236}">
              <a16:creationId xmlns:a16="http://schemas.microsoft.com/office/drawing/2014/main" id="{B636A5AC-2B4D-404D-9E80-03D41B2E8A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6699"/>
        <a:stretch/>
      </xdr:blipFill>
      <xdr:spPr>
        <a:xfrm>
          <a:off x="982133" y="275167"/>
          <a:ext cx="1606408" cy="941797"/>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1</xdr:col>
      <xdr:colOff>139128</xdr:colOff>
      <xdr:row>1</xdr:row>
      <xdr:rowOff>73487</xdr:rowOff>
    </xdr:from>
    <xdr:ext cx="1583933" cy="941797"/>
    <xdr:pic>
      <xdr:nvPicPr>
        <xdr:cNvPr id="2" name="Imagen 1">
          <a:extLst>
            <a:ext uri="{FF2B5EF4-FFF2-40B4-BE49-F238E27FC236}">
              <a16:creationId xmlns:a16="http://schemas.microsoft.com/office/drawing/2014/main" id="{BD362D14-E7CB-2240-AC8C-6E30912D65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585"/>
        <a:stretch/>
      </xdr:blipFill>
      <xdr:spPr>
        <a:xfrm>
          <a:off x="1015428" y="263987"/>
          <a:ext cx="1583933" cy="941797"/>
        </a:xfrm>
        <a:prstGeom prst="rect">
          <a:avLst/>
        </a:prstGeom>
      </xdr:spPr>
    </xdr:pic>
    <xdr:clientData/>
  </xdr:oneCellAnchor>
  <xdr:twoCellAnchor editAs="oneCell">
    <xdr:from>
      <xdr:col>7</xdr:col>
      <xdr:colOff>717052</xdr:colOff>
      <xdr:row>1</xdr:row>
      <xdr:rowOff>32107</xdr:rowOff>
    </xdr:from>
    <xdr:to>
      <xdr:col>7</xdr:col>
      <xdr:colOff>1477058</xdr:colOff>
      <xdr:row>4</xdr:row>
      <xdr:rowOff>5697</xdr:rowOff>
    </xdr:to>
    <xdr:pic>
      <xdr:nvPicPr>
        <xdr:cNvPr id="3" name="Imagen 2">
          <a:extLst>
            <a:ext uri="{FF2B5EF4-FFF2-40B4-BE49-F238E27FC236}">
              <a16:creationId xmlns:a16="http://schemas.microsoft.com/office/drawing/2014/main" id="{CDEE66BB-CC09-3F46-B187-AB0FAA15E18F}"/>
            </a:ext>
          </a:extLst>
        </xdr:cNvPr>
        <xdr:cNvPicPr>
          <a:picLocks noChangeAspect="1"/>
        </xdr:cNvPicPr>
      </xdr:nvPicPr>
      <xdr:blipFill>
        <a:blip xmlns:r="http://schemas.openxmlformats.org/officeDocument/2006/relationships" r:embed="rId2"/>
        <a:stretch>
          <a:fillRect/>
        </a:stretch>
      </xdr:blipFill>
      <xdr:spPr>
        <a:xfrm>
          <a:off x="8298952" y="222607"/>
          <a:ext cx="760006" cy="110389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1</xdr:col>
      <xdr:colOff>149831</xdr:colOff>
      <xdr:row>1</xdr:row>
      <xdr:rowOff>105595</xdr:rowOff>
    </xdr:from>
    <xdr:ext cx="1585240" cy="941797"/>
    <xdr:pic>
      <xdr:nvPicPr>
        <xdr:cNvPr id="2" name="Imagen 1">
          <a:extLst>
            <a:ext uri="{FF2B5EF4-FFF2-40B4-BE49-F238E27FC236}">
              <a16:creationId xmlns:a16="http://schemas.microsoft.com/office/drawing/2014/main" id="{0EA99709-384D-3B4A-90E6-6677265E82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534"/>
        <a:stretch/>
      </xdr:blipFill>
      <xdr:spPr>
        <a:xfrm>
          <a:off x="1026131" y="296095"/>
          <a:ext cx="1585240" cy="941797"/>
        </a:xfrm>
        <a:prstGeom prst="rect">
          <a:avLst/>
        </a:prstGeom>
      </xdr:spPr>
    </xdr:pic>
    <xdr:clientData/>
  </xdr:oneCellAnchor>
  <xdr:twoCellAnchor editAs="oneCell">
    <xdr:from>
      <xdr:col>7</xdr:col>
      <xdr:colOff>568529</xdr:colOff>
      <xdr:row>1</xdr:row>
      <xdr:rowOff>10704</xdr:rowOff>
    </xdr:from>
    <xdr:to>
      <xdr:col>7</xdr:col>
      <xdr:colOff>1328535</xdr:colOff>
      <xdr:row>4</xdr:row>
      <xdr:rowOff>1988</xdr:rowOff>
    </xdr:to>
    <xdr:pic>
      <xdr:nvPicPr>
        <xdr:cNvPr id="3" name="Imagen 2">
          <a:extLst>
            <a:ext uri="{FF2B5EF4-FFF2-40B4-BE49-F238E27FC236}">
              <a16:creationId xmlns:a16="http://schemas.microsoft.com/office/drawing/2014/main" id="{69E1FD03-F4F9-8B47-A023-EAA4FE142FD4}"/>
            </a:ext>
          </a:extLst>
        </xdr:cNvPr>
        <xdr:cNvPicPr>
          <a:picLocks noChangeAspect="1"/>
        </xdr:cNvPicPr>
      </xdr:nvPicPr>
      <xdr:blipFill>
        <a:blip xmlns:r="http://schemas.openxmlformats.org/officeDocument/2006/relationships" r:embed="rId2"/>
        <a:stretch>
          <a:fillRect/>
        </a:stretch>
      </xdr:blipFill>
      <xdr:spPr>
        <a:xfrm>
          <a:off x="8150429" y="201204"/>
          <a:ext cx="760006" cy="111659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251210</xdr:colOff>
      <xdr:row>1</xdr:row>
      <xdr:rowOff>42556</xdr:rowOff>
    </xdr:from>
    <xdr:ext cx="1574773" cy="941797"/>
    <xdr:pic>
      <xdr:nvPicPr>
        <xdr:cNvPr id="2" name="Imagen 1">
          <a:extLst>
            <a:ext uri="{FF2B5EF4-FFF2-40B4-BE49-F238E27FC236}">
              <a16:creationId xmlns:a16="http://schemas.microsoft.com/office/drawing/2014/main" id="{9244AF55-6537-0847-B87C-03ED5DBBEF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946"/>
        <a:stretch/>
      </xdr:blipFill>
      <xdr:spPr>
        <a:xfrm>
          <a:off x="1127510" y="233056"/>
          <a:ext cx="1574773" cy="941797"/>
        </a:xfrm>
        <a:prstGeom prst="rect">
          <a:avLst/>
        </a:prstGeom>
      </xdr:spPr>
    </xdr:pic>
    <xdr:clientData/>
  </xdr:oneCellAnchor>
  <xdr:twoCellAnchor editAs="oneCell">
    <xdr:from>
      <xdr:col>7</xdr:col>
      <xdr:colOff>655794</xdr:colOff>
      <xdr:row>1</xdr:row>
      <xdr:rowOff>20934</xdr:rowOff>
    </xdr:from>
    <xdr:to>
      <xdr:col>7</xdr:col>
      <xdr:colOff>1415800</xdr:colOff>
      <xdr:row>3</xdr:row>
      <xdr:rowOff>185260</xdr:rowOff>
    </xdr:to>
    <xdr:pic>
      <xdr:nvPicPr>
        <xdr:cNvPr id="3" name="Imagen 2">
          <a:extLst>
            <a:ext uri="{FF2B5EF4-FFF2-40B4-BE49-F238E27FC236}">
              <a16:creationId xmlns:a16="http://schemas.microsoft.com/office/drawing/2014/main" id="{F1CBC5AE-CF37-5C45-9393-E12CBC69AE84}"/>
            </a:ext>
          </a:extLst>
        </xdr:cNvPr>
        <xdr:cNvPicPr>
          <a:picLocks noChangeAspect="1"/>
        </xdr:cNvPicPr>
      </xdr:nvPicPr>
      <xdr:blipFill>
        <a:blip xmlns:r="http://schemas.openxmlformats.org/officeDocument/2006/relationships" r:embed="rId2"/>
        <a:stretch>
          <a:fillRect/>
        </a:stretch>
      </xdr:blipFill>
      <xdr:spPr>
        <a:xfrm>
          <a:off x="8237694" y="211434"/>
          <a:ext cx="760006" cy="1104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558774</xdr:colOff>
      <xdr:row>1</xdr:row>
      <xdr:rowOff>80543</xdr:rowOff>
    </xdr:from>
    <xdr:to>
      <xdr:col>7</xdr:col>
      <xdr:colOff>1239931</xdr:colOff>
      <xdr:row>3</xdr:row>
      <xdr:rowOff>139700</xdr:rowOff>
    </xdr:to>
    <xdr:pic>
      <xdr:nvPicPr>
        <xdr:cNvPr id="2" name="Imagen 1">
          <a:extLst>
            <a:ext uri="{FF2B5EF4-FFF2-40B4-BE49-F238E27FC236}">
              <a16:creationId xmlns:a16="http://schemas.microsoft.com/office/drawing/2014/main" id="{CF9F18AE-5959-6D42-9ADA-FB608DAA0CF7}"/>
            </a:ext>
          </a:extLst>
        </xdr:cNvPr>
        <xdr:cNvPicPr>
          <a:picLocks noChangeAspect="1"/>
        </xdr:cNvPicPr>
      </xdr:nvPicPr>
      <xdr:blipFill>
        <a:blip xmlns:r="http://schemas.openxmlformats.org/officeDocument/2006/relationships" r:embed="rId1"/>
        <a:stretch>
          <a:fillRect/>
        </a:stretch>
      </xdr:blipFill>
      <xdr:spPr>
        <a:xfrm>
          <a:off x="7061174" y="271043"/>
          <a:ext cx="681157" cy="998957"/>
        </a:xfrm>
        <a:prstGeom prst="rect">
          <a:avLst/>
        </a:prstGeom>
      </xdr:spPr>
    </xdr:pic>
    <xdr:clientData/>
  </xdr:twoCellAnchor>
  <xdr:twoCellAnchor editAs="oneCell">
    <xdr:from>
      <xdr:col>1</xdr:col>
      <xdr:colOff>63501</xdr:colOff>
      <xdr:row>1</xdr:row>
      <xdr:rowOff>186268</xdr:rowOff>
    </xdr:from>
    <xdr:to>
      <xdr:col>5</xdr:col>
      <xdr:colOff>465641</xdr:colOff>
      <xdr:row>3</xdr:row>
      <xdr:rowOff>33867</xdr:rowOff>
    </xdr:to>
    <xdr:pic>
      <xdr:nvPicPr>
        <xdr:cNvPr id="3" name="Imagen 2">
          <a:extLst>
            <a:ext uri="{FF2B5EF4-FFF2-40B4-BE49-F238E27FC236}">
              <a16:creationId xmlns:a16="http://schemas.microsoft.com/office/drawing/2014/main" id="{780D8800-15BA-7F41-84E3-97094E4AE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9801" y="376768"/>
          <a:ext cx="3983540" cy="78739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251209</xdr:colOff>
      <xdr:row>1</xdr:row>
      <xdr:rowOff>136759</xdr:rowOff>
    </xdr:from>
    <xdr:ext cx="1585240" cy="941797"/>
    <xdr:pic>
      <xdr:nvPicPr>
        <xdr:cNvPr id="2" name="Imagen 1">
          <a:extLst>
            <a:ext uri="{FF2B5EF4-FFF2-40B4-BE49-F238E27FC236}">
              <a16:creationId xmlns:a16="http://schemas.microsoft.com/office/drawing/2014/main" id="{C35242E7-EB0E-CF4E-93A4-CF593D14D56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534"/>
        <a:stretch/>
      </xdr:blipFill>
      <xdr:spPr>
        <a:xfrm>
          <a:off x="1127509" y="327259"/>
          <a:ext cx="1585240" cy="941797"/>
        </a:xfrm>
        <a:prstGeom prst="rect">
          <a:avLst/>
        </a:prstGeom>
      </xdr:spPr>
    </xdr:pic>
    <xdr:clientData/>
  </xdr:oneCellAnchor>
  <xdr:twoCellAnchor editAs="oneCell">
    <xdr:from>
      <xdr:col>7</xdr:col>
      <xdr:colOff>666261</xdr:colOff>
      <xdr:row>1</xdr:row>
      <xdr:rowOff>20934</xdr:rowOff>
    </xdr:from>
    <xdr:to>
      <xdr:col>7</xdr:col>
      <xdr:colOff>1426267</xdr:colOff>
      <xdr:row>3</xdr:row>
      <xdr:rowOff>185260</xdr:rowOff>
    </xdr:to>
    <xdr:pic>
      <xdr:nvPicPr>
        <xdr:cNvPr id="3" name="Imagen 2">
          <a:extLst>
            <a:ext uri="{FF2B5EF4-FFF2-40B4-BE49-F238E27FC236}">
              <a16:creationId xmlns:a16="http://schemas.microsoft.com/office/drawing/2014/main" id="{B941C10A-DD4E-D84F-9384-34D46CB85704}"/>
            </a:ext>
          </a:extLst>
        </xdr:cNvPr>
        <xdr:cNvPicPr>
          <a:picLocks noChangeAspect="1"/>
        </xdr:cNvPicPr>
      </xdr:nvPicPr>
      <xdr:blipFill>
        <a:blip xmlns:r="http://schemas.openxmlformats.org/officeDocument/2006/relationships" r:embed="rId2"/>
        <a:stretch>
          <a:fillRect/>
        </a:stretch>
      </xdr:blipFill>
      <xdr:spPr>
        <a:xfrm>
          <a:off x="8248161" y="211434"/>
          <a:ext cx="760006" cy="110412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1</xdr:col>
      <xdr:colOff>218283</xdr:colOff>
      <xdr:row>1</xdr:row>
      <xdr:rowOff>65126</xdr:rowOff>
    </xdr:from>
    <xdr:ext cx="1585240" cy="941797"/>
    <xdr:pic>
      <xdr:nvPicPr>
        <xdr:cNvPr id="2" name="Imagen 1">
          <a:extLst>
            <a:ext uri="{FF2B5EF4-FFF2-40B4-BE49-F238E27FC236}">
              <a16:creationId xmlns:a16="http://schemas.microsoft.com/office/drawing/2014/main" id="{1AA9E46A-C53B-2847-A60C-1A734D6332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534"/>
        <a:stretch/>
      </xdr:blipFill>
      <xdr:spPr>
        <a:xfrm>
          <a:off x="1094583" y="255626"/>
          <a:ext cx="1585240" cy="941797"/>
        </a:xfrm>
        <a:prstGeom prst="rect">
          <a:avLst/>
        </a:prstGeom>
      </xdr:spPr>
    </xdr:pic>
    <xdr:clientData/>
  </xdr:oneCellAnchor>
  <xdr:twoCellAnchor editAs="oneCell">
    <xdr:from>
      <xdr:col>7</xdr:col>
      <xdr:colOff>619923</xdr:colOff>
      <xdr:row>1</xdr:row>
      <xdr:rowOff>9922</xdr:rowOff>
    </xdr:from>
    <xdr:to>
      <xdr:col>7</xdr:col>
      <xdr:colOff>1379929</xdr:colOff>
      <xdr:row>3</xdr:row>
      <xdr:rowOff>184715</xdr:rowOff>
    </xdr:to>
    <xdr:pic>
      <xdr:nvPicPr>
        <xdr:cNvPr id="3" name="Imagen 2">
          <a:extLst>
            <a:ext uri="{FF2B5EF4-FFF2-40B4-BE49-F238E27FC236}">
              <a16:creationId xmlns:a16="http://schemas.microsoft.com/office/drawing/2014/main" id="{5A984443-04F2-DC42-B573-15D14006B7D4}"/>
            </a:ext>
          </a:extLst>
        </xdr:cNvPr>
        <xdr:cNvPicPr>
          <a:picLocks noChangeAspect="1"/>
        </xdr:cNvPicPr>
      </xdr:nvPicPr>
      <xdr:blipFill>
        <a:blip xmlns:r="http://schemas.openxmlformats.org/officeDocument/2006/relationships" r:embed="rId2"/>
        <a:stretch>
          <a:fillRect/>
        </a:stretch>
      </xdr:blipFill>
      <xdr:spPr>
        <a:xfrm>
          <a:off x="8201823" y="200422"/>
          <a:ext cx="760006" cy="111459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1</xdr:col>
      <xdr:colOff>412750</xdr:colOff>
      <xdr:row>1</xdr:row>
      <xdr:rowOff>126641</xdr:rowOff>
    </xdr:from>
    <xdr:ext cx="1553491" cy="941797"/>
    <xdr:pic>
      <xdr:nvPicPr>
        <xdr:cNvPr id="2" name="Imagen 1">
          <a:extLst>
            <a:ext uri="{FF2B5EF4-FFF2-40B4-BE49-F238E27FC236}">
              <a16:creationId xmlns:a16="http://schemas.microsoft.com/office/drawing/2014/main" id="{8FCA01A3-A059-CE48-9FE7-C11EA9C45B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785"/>
        <a:stretch/>
      </xdr:blipFill>
      <xdr:spPr>
        <a:xfrm>
          <a:off x="1289050" y="317141"/>
          <a:ext cx="1553491" cy="941797"/>
        </a:xfrm>
        <a:prstGeom prst="rect">
          <a:avLst/>
        </a:prstGeom>
      </xdr:spPr>
    </xdr:pic>
    <xdr:clientData/>
  </xdr:oneCellAnchor>
  <xdr:twoCellAnchor editAs="oneCell">
    <xdr:from>
      <xdr:col>7</xdr:col>
      <xdr:colOff>633814</xdr:colOff>
      <xdr:row>1</xdr:row>
      <xdr:rowOff>31750</xdr:rowOff>
    </xdr:from>
    <xdr:to>
      <xdr:col>7</xdr:col>
      <xdr:colOff>1393820</xdr:colOff>
      <xdr:row>3</xdr:row>
      <xdr:rowOff>187493</xdr:rowOff>
    </xdr:to>
    <xdr:pic>
      <xdr:nvPicPr>
        <xdr:cNvPr id="3" name="Imagen 2">
          <a:extLst>
            <a:ext uri="{FF2B5EF4-FFF2-40B4-BE49-F238E27FC236}">
              <a16:creationId xmlns:a16="http://schemas.microsoft.com/office/drawing/2014/main" id="{C43822B7-6735-DE4D-B277-48D4C6AB56E2}"/>
            </a:ext>
          </a:extLst>
        </xdr:cNvPr>
        <xdr:cNvPicPr>
          <a:picLocks noChangeAspect="1"/>
        </xdr:cNvPicPr>
      </xdr:nvPicPr>
      <xdr:blipFill>
        <a:blip xmlns:r="http://schemas.openxmlformats.org/officeDocument/2006/relationships" r:embed="rId2"/>
        <a:stretch>
          <a:fillRect/>
        </a:stretch>
      </xdr:blipFill>
      <xdr:spPr>
        <a:xfrm>
          <a:off x="8215714" y="222250"/>
          <a:ext cx="760006" cy="109554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1</xdr:col>
      <xdr:colOff>266700</xdr:colOff>
      <xdr:row>1</xdr:row>
      <xdr:rowOff>37741</xdr:rowOff>
    </xdr:from>
    <xdr:ext cx="1518566" cy="941797"/>
    <xdr:pic>
      <xdr:nvPicPr>
        <xdr:cNvPr id="2" name="Imagen 1">
          <a:extLst>
            <a:ext uri="{FF2B5EF4-FFF2-40B4-BE49-F238E27FC236}">
              <a16:creationId xmlns:a16="http://schemas.microsoft.com/office/drawing/2014/main" id="{0C7AE96F-5546-1C4A-8BA0-A74187A976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161"/>
        <a:stretch/>
      </xdr:blipFill>
      <xdr:spPr>
        <a:xfrm>
          <a:off x="1143000" y="228241"/>
          <a:ext cx="1518566" cy="941797"/>
        </a:xfrm>
        <a:prstGeom prst="rect">
          <a:avLst/>
        </a:prstGeom>
      </xdr:spPr>
    </xdr:pic>
    <xdr:clientData/>
  </xdr:oneCellAnchor>
  <xdr:twoCellAnchor editAs="oneCell">
    <xdr:from>
      <xdr:col>7</xdr:col>
      <xdr:colOff>633814</xdr:colOff>
      <xdr:row>1</xdr:row>
      <xdr:rowOff>9525</xdr:rowOff>
    </xdr:from>
    <xdr:to>
      <xdr:col>7</xdr:col>
      <xdr:colOff>1393820</xdr:colOff>
      <xdr:row>3</xdr:row>
      <xdr:rowOff>184318</xdr:rowOff>
    </xdr:to>
    <xdr:pic>
      <xdr:nvPicPr>
        <xdr:cNvPr id="3" name="Imagen 2">
          <a:extLst>
            <a:ext uri="{FF2B5EF4-FFF2-40B4-BE49-F238E27FC236}">
              <a16:creationId xmlns:a16="http://schemas.microsoft.com/office/drawing/2014/main" id="{B1326805-D3F8-6F4A-9C24-6D375743AB9F}"/>
            </a:ext>
          </a:extLst>
        </xdr:cNvPr>
        <xdr:cNvPicPr>
          <a:picLocks noChangeAspect="1"/>
        </xdr:cNvPicPr>
      </xdr:nvPicPr>
      <xdr:blipFill>
        <a:blip xmlns:r="http://schemas.openxmlformats.org/officeDocument/2006/relationships" r:embed="rId2"/>
        <a:stretch>
          <a:fillRect/>
        </a:stretch>
      </xdr:blipFill>
      <xdr:spPr>
        <a:xfrm>
          <a:off x="8215714" y="200025"/>
          <a:ext cx="760006" cy="111459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1</xdr:col>
      <xdr:colOff>276225</xdr:colOff>
      <xdr:row>1</xdr:row>
      <xdr:rowOff>85366</xdr:rowOff>
    </xdr:from>
    <xdr:ext cx="1518566" cy="941797"/>
    <xdr:pic>
      <xdr:nvPicPr>
        <xdr:cNvPr id="2" name="Imagen 1">
          <a:extLst>
            <a:ext uri="{FF2B5EF4-FFF2-40B4-BE49-F238E27FC236}">
              <a16:creationId xmlns:a16="http://schemas.microsoft.com/office/drawing/2014/main" id="{6943D4DF-C462-8844-9276-E23BDCAF5A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161"/>
        <a:stretch/>
      </xdr:blipFill>
      <xdr:spPr>
        <a:xfrm>
          <a:off x="1152525" y="275866"/>
          <a:ext cx="1518566" cy="941797"/>
        </a:xfrm>
        <a:prstGeom prst="rect">
          <a:avLst/>
        </a:prstGeom>
      </xdr:spPr>
    </xdr:pic>
    <xdr:clientData/>
  </xdr:oneCellAnchor>
  <xdr:twoCellAnchor editAs="oneCell">
    <xdr:from>
      <xdr:col>7</xdr:col>
      <xdr:colOff>710014</xdr:colOff>
      <xdr:row>1</xdr:row>
      <xdr:rowOff>19050</xdr:rowOff>
    </xdr:from>
    <xdr:to>
      <xdr:col>7</xdr:col>
      <xdr:colOff>1470020</xdr:colOff>
      <xdr:row>4</xdr:row>
      <xdr:rowOff>3343</xdr:rowOff>
    </xdr:to>
    <xdr:pic>
      <xdr:nvPicPr>
        <xdr:cNvPr id="3" name="Imagen 2">
          <a:extLst>
            <a:ext uri="{FF2B5EF4-FFF2-40B4-BE49-F238E27FC236}">
              <a16:creationId xmlns:a16="http://schemas.microsoft.com/office/drawing/2014/main" id="{DC6A48F5-1F19-F345-8BE1-C63982900D8E}"/>
            </a:ext>
          </a:extLst>
        </xdr:cNvPr>
        <xdr:cNvPicPr>
          <a:picLocks noChangeAspect="1"/>
        </xdr:cNvPicPr>
      </xdr:nvPicPr>
      <xdr:blipFill>
        <a:blip xmlns:r="http://schemas.openxmlformats.org/officeDocument/2006/relationships" r:embed="rId2"/>
        <a:stretch>
          <a:fillRect/>
        </a:stretch>
      </xdr:blipFill>
      <xdr:spPr>
        <a:xfrm>
          <a:off x="8291914" y="209550"/>
          <a:ext cx="760006" cy="111459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219075</xdr:colOff>
      <xdr:row>1</xdr:row>
      <xdr:rowOff>76200</xdr:rowOff>
    </xdr:from>
    <xdr:to>
      <xdr:col>7</xdr:col>
      <xdr:colOff>904875</xdr:colOff>
      <xdr:row>3</xdr:row>
      <xdr:rowOff>171206</xdr:rowOff>
    </xdr:to>
    <xdr:pic>
      <xdr:nvPicPr>
        <xdr:cNvPr id="2" name="Imagen 1">
          <a:extLst>
            <a:ext uri="{FF2B5EF4-FFF2-40B4-BE49-F238E27FC236}">
              <a16:creationId xmlns:a16="http://schemas.microsoft.com/office/drawing/2014/main" id="{18861E92-9D44-8941-ADD6-E9A42FDB64BD}"/>
            </a:ext>
          </a:extLst>
        </xdr:cNvPr>
        <xdr:cNvPicPr>
          <a:picLocks noChangeAspect="1"/>
        </xdr:cNvPicPr>
      </xdr:nvPicPr>
      <xdr:blipFill>
        <a:blip xmlns:r="http://schemas.openxmlformats.org/officeDocument/2006/relationships" r:embed="rId1"/>
        <a:stretch>
          <a:fillRect/>
        </a:stretch>
      </xdr:blipFill>
      <xdr:spPr>
        <a:xfrm>
          <a:off x="7724775" y="266700"/>
          <a:ext cx="685800" cy="1034806"/>
        </a:xfrm>
        <a:prstGeom prst="rect">
          <a:avLst/>
        </a:prstGeom>
      </xdr:spPr>
    </xdr:pic>
    <xdr:clientData/>
  </xdr:twoCellAnchor>
  <xdr:twoCellAnchor editAs="oneCell">
    <xdr:from>
      <xdr:col>1</xdr:col>
      <xdr:colOff>388620</xdr:colOff>
      <xdr:row>1</xdr:row>
      <xdr:rowOff>45720</xdr:rowOff>
    </xdr:from>
    <xdr:to>
      <xdr:col>2</xdr:col>
      <xdr:colOff>670560</xdr:colOff>
      <xdr:row>4</xdr:row>
      <xdr:rowOff>6181</xdr:rowOff>
    </xdr:to>
    <xdr:pic>
      <xdr:nvPicPr>
        <xdr:cNvPr id="3" name="Imagen 2">
          <a:extLst>
            <a:ext uri="{FF2B5EF4-FFF2-40B4-BE49-F238E27FC236}">
              <a16:creationId xmlns:a16="http://schemas.microsoft.com/office/drawing/2014/main" id="{B5F0590F-D593-654E-9BA3-4F1B4E288669}"/>
            </a:ext>
          </a:extLst>
        </xdr:cNvPr>
        <xdr:cNvPicPr>
          <a:picLocks noChangeAspect="1"/>
        </xdr:cNvPicPr>
      </xdr:nvPicPr>
      <xdr:blipFill>
        <a:blip xmlns:r="http://schemas.openxmlformats.org/officeDocument/2006/relationships" r:embed="rId2"/>
        <a:stretch>
          <a:fillRect/>
        </a:stretch>
      </xdr:blipFill>
      <xdr:spPr>
        <a:xfrm>
          <a:off x="1264920" y="236220"/>
          <a:ext cx="1386840" cy="109076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514350</xdr:colOff>
      <xdr:row>1</xdr:row>
      <xdr:rowOff>28575</xdr:rowOff>
    </xdr:from>
    <xdr:to>
      <xdr:col>7</xdr:col>
      <xdr:colOff>1200150</xdr:colOff>
      <xdr:row>3</xdr:row>
      <xdr:rowOff>123581</xdr:rowOff>
    </xdr:to>
    <xdr:pic>
      <xdr:nvPicPr>
        <xdr:cNvPr id="2" name="Imagen 1">
          <a:extLst>
            <a:ext uri="{FF2B5EF4-FFF2-40B4-BE49-F238E27FC236}">
              <a16:creationId xmlns:a16="http://schemas.microsoft.com/office/drawing/2014/main" id="{5C5DBE2F-3F91-9B4F-BEFA-A277DE3E258C}"/>
            </a:ext>
          </a:extLst>
        </xdr:cNvPr>
        <xdr:cNvPicPr>
          <a:picLocks noChangeAspect="1"/>
        </xdr:cNvPicPr>
      </xdr:nvPicPr>
      <xdr:blipFill>
        <a:blip xmlns:r="http://schemas.openxmlformats.org/officeDocument/2006/relationships" r:embed="rId1"/>
        <a:stretch>
          <a:fillRect/>
        </a:stretch>
      </xdr:blipFill>
      <xdr:spPr>
        <a:xfrm>
          <a:off x="8020050" y="219075"/>
          <a:ext cx="685800" cy="1034806"/>
        </a:xfrm>
        <a:prstGeom prst="rect">
          <a:avLst/>
        </a:prstGeom>
      </xdr:spPr>
    </xdr:pic>
    <xdr:clientData/>
  </xdr:twoCellAnchor>
  <xdr:twoCellAnchor editAs="oneCell">
    <xdr:from>
      <xdr:col>1</xdr:col>
      <xdr:colOff>388620</xdr:colOff>
      <xdr:row>1</xdr:row>
      <xdr:rowOff>38100</xdr:rowOff>
    </xdr:from>
    <xdr:to>
      <xdr:col>2</xdr:col>
      <xdr:colOff>670671</xdr:colOff>
      <xdr:row>4</xdr:row>
      <xdr:rowOff>95</xdr:rowOff>
    </xdr:to>
    <xdr:pic>
      <xdr:nvPicPr>
        <xdr:cNvPr id="3" name="Imagen 2">
          <a:extLst>
            <a:ext uri="{FF2B5EF4-FFF2-40B4-BE49-F238E27FC236}">
              <a16:creationId xmlns:a16="http://schemas.microsoft.com/office/drawing/2014/main" id="{E82F160C-AB22-2445-AB88-E941942329F5}"/>
            </a:ext>
          </a:extLst>
        </xdr:cNvPr>
        <xdr:cNvPicPr>
          <a:picLocks noChangeAspect="1"/>
        </xdr:cNvPicPr>
      </xdr:nvPicPr>
      <xdr:blipFill>
        <a:blip xmlns:r="http://schemas.openxmlformats.org/officeDocument/2006/relationships" r:embed="rId2"/>
        <a:stretch>
          <a:fillRect/>
        </a:stretch>
      </xdr:blipFill>
      <xdr:spPr>
        <a:xfrm>
          <a:off x="1264920" y="228600"/>
          <a:ext cx="1386951" cy="109229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466725</xdr:colOff>
      <xdr:row>1</xdr:row>
      <xdr:rowOff>38100</xdr:rowOff>
    </xdr:from>
    <xdr:to>
      <xdr:col>7</xdr:col>
      <xdr:colOff>1152525</xdr:colOff>
      <xdr:row>3</xdr:row>
      <xdr:rowOff>133106</xdr:rowOff>
    </xdr:to>
    <xdr:pic>
      <xdr:nvPicPr>
        <xdr:cNvPr id="2" name="Imagen 1">
          <a:extLst>
            <a:ext uri="{FF2B5EF4-FFF2-40B4-BE49-F238E27FC236}">
              <a16:creationId xmlns:a16="http://schemas.microsoft.com/office/drawing/2014/main" id="{19208E5A-2D29-1E4D-9FAB-9A32187BA0D3}"/>
            </a:ext>
          </a:extLst>
        </xdr:cNvPr>
        <xdr:cNvPicPr>
          <a:picLocks noChangeAspect="1"/>
        </xdr:cNvPicPr>
      </xdr:nvPicPr>
      <xdr:blipFill>
        <a:blip xmlns:r="http://schemas.openxmlformats.org/officeDocument/2006/relationships" r:embed="rId1"/>
        <a:stretch>
          <a:fillRect/>
        </a:stretch>
      </xdr:blipFill>
      <xdr:spPr>
        <a:xfrm>
          <a:off x="7972425" y="228600"/>
          <a:ext cx="685800" cy="1034806"/>
        </a:xfrm>
        <a:prstGeom prst="rect">
          <a:avLst/>
        </a:prstGeom>
      </xdr:spPr>
    </xdr:pic>
    <xdr:clientData/>
  </xdr:twoCellAnchor>
  <xdr:twoCellAnchor editAs="oneCell">
    <xdr:from>
      <xdr:col>1</xdr:col>
      <xdr:colOff>419100</xdr:colOff>
      <xdr:row>1</xdr:row>
      <xdr:rowOff>38100</xdr:rowOff>
    </xdr:from>
    <xdr:to>
      <xdr:col>2</xdr:col>
      <xdr:colOff>701151</xdr:colOff>
      <xdr:row>4</xdr:row>
      <xdr:rowOff>95</xdr:rowOff>
    </xdr:to>
    <xdr:pic>
      <xdr:nvPicPr>
        <xdr:cNvPr id="3" name="Imagen 2">
          <a:extLst>
            <a:ext uri="{FF2B5EF4-FFF2-40B4-BE49-F238E27FC236}">
              <a16:creationId xmlns:a16="http://schemas.microsoft.com/office/drawing/2014/main" id="{CF094F45-0127-AA43-8F2C-9CF64DA4CDB3}"/>
            </a:ext>
          </a:extLst>
        </xdr:cNvPr>
        <xdr:cNvPicPr>
          <a:picLocks noChangeAspect="1"/>
        </xdr:cNvPicPr>
      </xdr:nvPicPr>
      <xdr:blipFill>
        <a:blip xmlns:r="http://schemas.openxmlformats.org/officeDocument/2006/relationships" r:embed="rId2"/>
        <a:stretch>
          <a:fillRect/>
        </a:stretch>
      </xdr:blipFill>
      <xdr:spPr>
        <a:xfrm>
          <a:off x="1295400" y="228600"/>
          <a:ext cx="1386951" cy="109229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31059</xdr:colOff>
      <xdr:row>1</xdr:row>
      <xdr:rowOff>41414</xdr:rowOff>
    </xdr:from>
    <xdr:to>
      <xdr:col>7</xdr:col>
      <xdr:colOff>716859</xdr:colOff>
      <xdr:row>3</xdr:row>
      <xdr:rowOff>136420</xdr:rowOff>
    </xdr:to>
    <xdr:pic>
      <xdr:nvPicPr>
        <xdr:cNvPr id="2" name="Imagen 1">
          <a:extLst>
            <a:ext uri="{FF2B5EF4-FFF2-40B4-BE49-F238E27FC236}">
              <a16:creationId xmlns:a16="http://schemas.microsoft.com/office/drawing/2014/main" id="{58685006-0FB8-5D42-9281-32CDFA0EE9E0}"/>
            </a:ext>
          </a:extLst>
        </xdr:cNvPr>
        <xdr:cNvPicPr>
          <a:picLocks noChangeAspect="1"/>
        </xdr:cNvPicPr>
      </xdr:nvPicPr>
      <xdr:blipFill>
        <a:blip xmlns:r="http://schemas.openxmlformats.org/officeDocument/2006/relationships" r:embed="rId1"/>
        <a:stretch>
          <a:fillRect/>
        </a:stretch>
      </xdr:blipFill>
      <xdr:spPr>
        <a:xfrm>
          <a:off x="7536759" y="231914"/>
          <a:ext cx="685800" cy="1034806"/>
        </a:xfrm>
        <a:prstGeom prst="rect">
          <a:avLst/>
        </a:prstGeom>
      </xdr:spPr>
    </xdr:pic>
    <xdr:clientData/>
  </xdr:twoCellAnchor>
  <xdr:twoCellAnchor editAs="oneCell">
    <xdr:from>
      <xdr:col>1</xdr:col>
      <xdr:colOff>447040</xdr:colOff>
      <xdr:row>1</xdr:row>
      <xdr:rowOff>45720</xdr:rowOff>
    </xdr:from>
    <xdr:to>
      <xdr:col>2</xdr:col>
      <xdr:colOff>726551</xdr:colOff>
      <xdr:row>3</xdr:row>
      <xdr:rowOff>185515</xdr:rowOff>
    </xdr:to>
    <xdr:pic>
      <xdr:nvPicPr>
        <xdr:cNvPr id="3" name="Imagen 2">
          <a:extLst>
            <a:ext uri="{FF2B5EF4-FFF2-40B4-BE49-F238E27FC236}">
              <a16:creationId xmlns:a16="http://schemas.microsoft.com/office/drawing/2014/main" id="{1BBA5C20-B4B2-5D40-B915-3CB5544C58CA}"/>
            </a:ext>
          </a:extLst>
        </xdr:cNvPr>
        <xdr:cNvPicPr>
          <a:picLocks noChangeAspect="1"/>
        </xdr:cNvPicPr>
      </xdr:nvPicPr>
      <xdr:blipFill>
        <a:blip xmlns:r="http://schemas.openxmlformats.org/officeDocument/2006/relationships" r:embed="rId2"/>
        <a:stretch>
          <a:fillRect/>
        </a:stretch>
      </xdr:blipFill>
      <xdr:spPr>
        <a:xfrm>
          <a:off x="1323340" y="236220"/>
          <a:ext cx="1384411" cy="107959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7</xdr:col>
      <xdr:colOff>219074</xdr:colOff>
      <xdr:row>1</xdr:row>
      <xdr:rowOff>76200</xdr:rowOff>
    </xdr:from>
    <xdr:to>
      <xdr:col>7</xdr:col>
      <xdr:colOff>1181099</xdr:colOff>
      <xdr:row>3</xdr:row>
      <xdr:rowOff>30480</xdr:rowOff>
    </xdr:to>
    <xdr:pic>
      <xdr:nvPicPr>
        <xdr:cNvPr id="2" name="Imagen 1">
          <a:extLst>
            <a:ext uri="{FF2B5EF4-FFF2-40B4-BE49-F238E27FC236}">
              <a16:creationId xmlns:a16="http://schemas.microsoft.com/office/drawing/2014/main" id="{08B3B0FD-0A43-7E42-9969-550ED74DF09F}"/>
            </a:ext>
          </a:extLst>
        </xdr:cNvPr>
        <xdr:cNvPicPr>
          <a:picLocks noChangeAspect="1"/>
        </xdr:cNvPicPr>
      </xdr:nvPicPr>
      <xdr:blipFill>
        <a:blip xmlns:r="http://schemas.openxmlformats.org/officeDocument/2006/relationships" r:embed="rId1"/>
        <a:stretch>
          <a:fillRect/>
        </a:stretch>
      </xdr:blipFill>
      <xdr:spPr>
        <a:xfrm>
          <a:off x="7724774" y="266700"/>
          <a:ext cx="962025" cy="894080"/>
        </a:xfrm>
        <a:prstGeom prst="rect">
          <a:avLst/>
        </a:prstGeom>
      </xdr:spPr>
    </xdr:pic>
    <xdr:clientData/>
  </xdr:twoCellAnchor>
  <xdr:twoCellAnchor editAs="oneCell">
    <xdr:from>
      <xdr:col>1</xdr:col>
      <xdr:colOff>480060</xdr:colOff>
      <xdr:row>1</xdr:row>
      <xdr:rowOff>45720</xdr:rowOff>
    </xdr:from>
    <xdr:to>
      <xdr:col>2</xdr:col>
      <xdr:colOff>762111</xdr:colOff>
      <xdr:row>3</xdr:row>
      <xdr:rowOff>185515</xdr:rowOff>
    </xdr:to>
    <xdr:pic>
      <xdr:nvPicPr>
        <xdr:cNvPr id="3" name="Imagen 2">
          <a:extLst>
            <a:ext uri="{FF2B5EF4-FFF2-40B4-BE49-F238E27FC236}">
              <a16:creationId xmlns:a16="http://schemas.microsoft.com/office/drawing/2014/main" id="{70EDB43F-50A7-FE4D-8E33-6E64B9914FCC}"/>
            </a:ext>
          </a:extLst>
        </xdr:cNvPr>
        <xdr:cNvPicPr>
          <a:picLocks noChangeAspect="1"/>
        </xdr:cNvPicPr>
      </xdr:nvPicPr>
      <xdr:blipFill>
        <a:blip xmlns:r="http://schemas.openxmlformats.org/officeDocument/2006/relationships" r:embed="rId2"/>
        <a:stretch>
          <a:fillRect/>
        </a:stretch>
      </xdr:blipFill>
      <xdr:spPr>
        <a:xfrm>
          <a:off x="1356360" y="236220"/>
          <a:ext cx="1386951" cy="10795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690664</xdr:colOff>
      <xdr:row>2</xdr:row>
      <xdr:rowOff>261532</xdr:rowOff>
    </xdr:from>
    <xdr:to>
      <xdr:col>3</xdr:col>
      <xdr:colOff>780480</xdr:colOff>
      <xdr:row>3</xdr:row>
      <xdr:rowOff>340802</xdr:rowOff>
    </xdr:to>
    <xdr:pic>
      <xdr:nvPicPr>
        <xdr:cNvPr id="2" name="Imagen 1">
          <a:extLst>
            <a:ext uri="{FF2B5EF4-FFF2-40B4-BE49-F238E27FC236}">
              <a16:creationId xmlns:a16="http://schemas.microsoft.com/office/drawing/2014/main" id="{A645202C-D4BF-4A41-BCB9-6AA015247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6964" y="629832"/>
          <a:ext cx="1842416" cy="549170"/>
        </a:xfrm>
        <a:prstGeom prst="rect">
          <a:avLst/>
        </a:prstGeom>
      </xdr:spPr>
    </xdr:pic>
    <xdr:clientData/>
  </xdr:twoCellAnchor>
  <xdr:twoCellAnchor editAs="oneCell">
    <xdr:from>
      <xdr:col>4</xdr:col>
      <xdr:colOff>716429</xdr:colOff>
      <xdr:row>2</xdr:row>
      <xdr:rowOff>245869</xdr:rowOff>
    </xdr:from>
    <xdr:to>
      <xdr:col>6</xdr:col>
      <xdr:colOff>659411</xdr:colOff>
      <xdr:row>3</xdr:row>
      <xdr:rowOff>340055</xdr:rowOff>
    </xdr:to>
    <xdr:pic>
      <xdr:nvPicPr>
        <xdr:cNvPr id="3" name="Imagen 2">
          <a:extLst>
            <a:ext uri="{FF2B5EF4-FFF2-40B4-BE49-F238E27FC236}">
              <a16:creationId xmlns:a16="http://schemas.microsoft.com/office/drawing/2014/main" id="{4015FFDE-605F-2647-80EA-BD6793521E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1629" y="614169"/>
          <a:ext cx="1911482" cy="564086"/>
        </a:xfrm>
        <a:prstGeom prst="rect">
          <a:avLst/>
        </a:prstGeom>
      </xdr:spPr>
    </xdr:pic>
    <xdr:clientData/>
  </xdr:twoCellAnchor>
  <xdr:twoCellAnchor editAs="oneCell">
    <xdr:from>
      <xdr:col>1</xdr:col>
      <xdr:colOff>96517</xdr:colOff>
      <xdr:row>2</xdr:row>
      <xdr:rowOff>189439</xdr:rowOff>
    </xdr:from>
    <xdr:to>
      <xdr:col>2</xdr:col>
      <xdr:colOff>13241</xdr:colOff>
      <xdr:row>3</xdr:row>
      <xdr:rowOff>401972</xdr:rowOff>
    </xdr:to>
    <xdr:pic>
      <xdr:nvPicPr>
        <xdr:cNvPr id="4" name="Imagen 3">
          <a:extLst>
            <a:ext uri="{FF2B5EF4-FFF2-40B4-BE49-F238E27FC236}">
              <a16:creationId xmlns:a16="http://schemas.microsoft.com/office/drawing/2014/main" id="{CA70099C-5359-004B-B3FF-B3CDE4FD02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2817" y="557739"/>
          <a:ext cx="793024" cy="682433"/>
        </a:xfrm>
        <a:prstGeom prst="rect">
          <a:avLst/>
        </a:prstGeom>
      </xdr:spPr>
    </xdr:pic>
    <xdr:clientData/>
  </xdr:twoCellAnchor>
  <xdr:twoCellAnchor editAs="oneCell">
    <xdr:from>
      <xdr:col>3</xdr:col>
      <xdr:colOff>780882</xdr:colOff>
      <xdr:row>2</xdr:row>
      <xdr:rowOff>192166</xdr:rowOff>
    </xdr:from>
    <xdr:to>
      <xdr:col>4</xdr:col>
      <xdr:colOff>724730</xdr:colOff>
      <xdr:row>3</xdr:row>
      <xdr:rowOff>404699</xdr:rowOff>
    </xdr:to>
    <xdr:pic>
      <xdr:nvPicPr>
        <xdr:cNvPr id="5" name="Imagen 4">
          <a:extLst>
            <a:ext uri="{FF2B5EF4-FFF2-40B4-BE49-F238E27FC236}">
              <a16:creationId xmlns:a16="http://schemas.microsoft.com/office/drawing/2014/main" id="{111A77DB-693D-4E4B-A499-BDC16FB9F2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09782" y="560466"/>
          <a:ext cx="820148" cy="682433"/>
        </a:xfrm>
        <a:prstGeom prst="rect">
          <a:avLst/>
        </a:prstGeom>
      </xdr:spPr>
    </xdr:pic>
    <xdr:clientData/>
  </xdr:twoCellAnchor>
  <xdr:twoCellAnchor editAs="oneCell">
    <xdr:from>
      <xdr:col>7</xdr:col>
      <xdr:colOff>200526</xdr:colOff>
      <xdr:row>2</xdr:row>
      <xdr:rowOff>17043</xdr:rowOff>
    </xdr:from>
    <xdr:to>
      <xdr:col>7</xdr:col>
      <xdr:colOff>960532</xdr:colOff>
      <xdr:row>4</xdr:row>
      <xdr:rowOff>174056</xdr:rowOff>
    </xdr:to>
    <xdr:pic>
      <xdr:nvPicPr>
        <xdr:cNvPr id="6" name="Imagen 5">
          <a:extLst>
            <a:ext uri="{FF2B5EF4-FFF2-40B4-BE49-F238E27FC236}">
              <a16:creationId xmlns:a16="http://schemas.microsoft.com/office/drawing/2014/main" id="{D3D08CFD-E879-2A46-B01D-E48853D0DE07}"/>
            </a:ext>
            <a:ext uri="{147F2762-F138-4A5C-976F-8EAC2B608ADB}">
              <a16:predDERef xmlns:a16="http://schemas.microsoft.com/office/drawing/2014/main" pred="{0852EC50-01ED-400E-9743-C68205CAAAE0}"/>
            </a:ext>
          </a:extLst>
        </xdr:cNvPr>
        <xdr:cNvPicPr>
          <a:picLocks noChangeAspect="1"/>
        </xdr:cNvPicPr>
      </xdr:nvPicPr>
      <xdr:blipFill>
        <a:blip xmlns:r="http://schemas.openxmlformats.org/officeDocument/2006/relationships" r:embed="rId4"/>
        <a:stretch>
          <a:fillRect/>
        </a:stretch>
      </xdr:blipFill>
      <xdr:spPr>
        <a:xfrm>
          <a:off x="6702926" y="385343"/>
          <a:ext cx="760006" cy="109681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123825</xdr:colOff>
      <xdr:row>1</xdr:row>
      <xdr:rowOff>171449</xdr:rowOff>
    </xdr:from>
    <xdr:to>
      <xdr:col>3</xdr:col>
      <xdr:colOff>430297</xdr:colOff>
      <xdr:row>3</xdr:row>
      <xdr:rowOff>85724</xdr:rowOff>
    </xdr:to>
    <xdr:pic>
      <xdr:nvPicPr>
        <xdr:cNvPr id="2" name="Picture 2">
          <a:extLst>
            <a:ext uri="{FF2B5EF4-FFF2-40B4-BE49-F238E27FC236}">
              <a16:creationId xmlns:a16="http://schemas.microsoft.com/office/drawing/2014/main" id="{F494382C-99F6-254C-87C8-E31C4B700C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1000125" y="361949"/>
          <a:ext cx="2516272" cy="854075"/>
        </a:xfrm>
        <a:prstGeom prst="rect">
          <a:avLst/>
        </a:prstGeom>
      </xdr:spPr>
    </xdr:pic>
    <xdr:clientData/>
  </xdr:twoCellAnchor>
  <xdr:twoCellAnchor editAs="oneCell">
    <xdr:from>
      <xdr:col>7</xdr:col>
      <xdr:colOff>219075</xdr:colOff>
      <xdr:row>1</xdr:row>
      <xdr:rowOff>76200</xdr:rowOff>
    </xdr:from>
    <xdr:to>
      <xdr:col>7</xdr:col>
      <xdr:colOff>904875</xdr:colOff>
      <xdr:row>3</xdr:row>
      <xdr:rowOff>171206</xdr:rowOff>
    </xdr:to>
    <xdr:pic>
      <xdr:nvPicPr>
        <xdr:cNvPr id="3" name="Imagen 2">
          <a:extLst>
            <a:ext uri="{FF2B5EF4-FFF2-40B4-BE49-F238E27FC236}">
              <a16:creationId xmlns:a16="http://schemas.microsoft.com/office/drawing/2014/main" id="{099F9616-8C21-9D4E-AAB1-DB323F623863}"/>
            </a:ext>
          </a:extLst>
        </xdr:cNvPr>
        <xdr:cNvPicPr>
          <a:picLocks noChangeAspect="1"/>
        </xdr:cNvPicPr>
      </xdr:nvPicPr>
      <xdr:blipFill>
        <a:blip xmlns:r="http://schemas.openxmlformats.org/officeDocument/2006/relationships" r:embed="rId2"/>
        <a:stretch>
          <a:fillRect/>
        </a:stretch>
      </xdr:blipFill>
      <xdr:spPr>
        <a:xfrm>
          <a:off x="7724775" y="266700"/>
          <a:ext cx="685800" cy="103480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BF54558D-C01D-1C41-9014-6B94508BFF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1000125" y="361949"/>
          <a:ext cx="2306722" cy="866775"/>
        </a:xfrm>
        <a:prstGeom prst="rect">
          <a:avLst/>
        </a:prstGeom>
      </xdr:spPr>
    </xdr:pic>
    <xdr:clientData/>
  </xdr:oneCellAnchor>
  <xdr:twoCellAnchor editAs="oneCell">
    <xdr:from>
      <xdr:col>7</xdr:col>
      <xdr:colOff>514350</xdr:colOff>
      <xdr:row>1</xdr:row>
      <xdr:rowOff>28575</xdr:rowOff>
    </xdr:from>
    <xdr:to>
      <xdr:col>7</xdr:col>
      <xdr:colOff>1200150</xdr:colOff>
      <xdr:row>3</xdr:row>
      <xdr:rowOff>123581</xdr:rowOff>
    </xdr:to>
    <xdr:pic>
      <xdr:nvPicPr>
        <xdr:cNvPr id="3" name="Imagen 2">
          <a:extLst>
            <a:ext uri="{FF2B5EF4-FFF2-40B4-BE49-F238E27FC236}">
              <a16:creationId xmlns:a16="http://schemas.microsoft.com/office/drawing/2014/main" id="{C51020E0-B198-1C4A-983B-F0700691109E}"/>
            </a:ext>
          </a:extLst>
        </xdr:cNvPr>
        <xdr:cNvPicPr>
          <a:picLocks noChangeAspect="1"/>
        </xdr:cNvPicPr>
      </xdr:nvPicPr>
      <xdr:blipFill>
        <a:blip xmlns:r="http://schemas.openxmlformats.org/officeDocument/2006/relationships" r:embed="rId2"/>
        <a:stretch>
          <a:fillRect/>
        </a:stretch>
      </xdr:blipFill>
      <xdr:spPr>
        <a:xfrm>
          <a:off x="8020050" y="219075"/>
          <a:ext cx="685800" cy="103480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F2C4D67D-4A5B-894B-B5D3-65CAEE944A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1000125" y="361949"/>
          <a:ext cx="2306722" cy="866775"/>
        </a:xfrm>
        <a:prstGeom prst="rect">
          <a:avLst/>
        </a:prstGeom>
      </xdr:spPr>
    </xdr:pic>
    <xdr:clientData/>
  </xdr:oneCellAnchor>
  <xdr:twoCellAnchor editAs="oneCell">
    <xdr:from>
      <xdr:col>7</xdr:col>
      <xdr:colOff>466725</xdr:colOff>
      <xdr:row>1</xdr:row>
      <xdr:rowOff>38100</xdr:rowOff>
    </xdr:from>
    <xdr:to>
      <xdr:col>7</xdr:col>
      <xdr:colOff>1152525</xdr:colOff>
      <xdr:row>3</xdr:row>
      <xdr:rowOff>133106</xdr:rowOff>
    </xdr:to>
    <xdr:pic>
      <xdr:nvPicPr>
        <xdr:cNvPr id="3" name="Imagen 2">
          <a:extLst>
            <a:ext uri="{FF2B5EF4-FFF2-40B4-BE49-F238E27FC236}">
              <a16:creationId xmlns:a16="http://schemas.microsoft.com/office/drawing/2014/main" id="{C9E18881-DC28-694D-8243-1E16B641B119}"/>
            </a:ext>
          </a:extLst>
        </xdr:cNvPr>
        <xdr:cNvPicPr>
          <a:picLocks noChangeAspect="1"/>
        </xdr:cNvPicPr>
      </xdr:nvPicPr>
      <xdr:blipFill>
        <a:blip xmlns:r="http://schemas.openxmlformats.org/officeDocument/2006/relationships" r:embed="rId2"/>
        <a:stretch>
          <a:fillRect/>
        </a:stretch>
      </xdr:blipFill>
      <xdr:spPr>
        <a:xfrm>
          <a:off x="7972425" y="228600"/>
          <a:ext cx="685800" cy="103480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1B8DCB37-9B7D-974B-84E7-85A458DA38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1000125" y="361949"/>
          <a:ext cx="2306722" cy="866775"/>
        </a:xfrm>
        <a:prstGeom prst="rect">
          <a:avLst/>
        </a:prstGeom>
      </xdr:spPr>
    </xdr:pic>
    <xdr:clientData/>
  </xdr:oneCellAnchor>
  <xdr:twoCellAnchor editAs="oneCell">
    <xdr:from>
      <xdr:col>7</xdr:col>
      <xdr:colOff>233795</xdr:colOff>
      <xdr:row>1</xdr:row>
      <xdr:rowOff>60613</xdr:rowOff>
    </xdr:from>
    <xdr:to>
      <xdr:col>7</xdr:col>
      <xdr:colOff>919595</xdr:colOff>
      <xdr:row>3</xdr:row>
      <xdr:rowOff>155619</xdr:rowOff>
    </xdr:to>
    <xdr:pic>
      <xdr:nvPicPr>
        <xdr:cNvPr id="3" name="Imagen 2">
          <a:extLst>
            <a:ext uri="{FF2B5EF4-FFF2-40B4-BE49-F238E27FC236}">
              <a16:creationId xmlns:a16="http://schemas.microsoft.com/office/drawing/2014/main" id="{2B65B1DB-13B3-824C-B86A-01A2C591567B}"/>
            </a:ext>
          </a:extLst>
        </xdr:cNvPr>
        <xdr:cNvPicPr>
          <a:picLocks noChangeAspect="1"/>
        </xdr:cNvPicPr>
      </xdr:nvPicPr>
      <xdr:blipFill>
        <a:blip xmlns:r="http://schemas.openxmlformats.org/officeDocument/2006/relationships" r:embed="rId2"/>
        <a:stretch>
          <a:fillRect/>
        </a:stretch>
      </xdr:blipFill>
      <xdr:spPr>
        <a:xfrm>
          <a:off x="7739495" y="251113"/>
          <a:ext cx="685800" cy="103480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DE324C02-D510-634C-94A2-A7ECA92556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1000125" y="361949"/>
          <a:ext cx="2306722" cy="866775"/>
        </a:xfrm>
        <a:prstGeom prst="rect">
          <a:avLst/>
        </a:prstGeom>
      </xdr:spPr>
    </xdr:pic>
    <xdr:clientData/>
  </xdr:oneCellAnchor>
  <xdr:twoCellAnchor editAs="oneCell">
    <xdr:from>
      <xdr:col>7</xdr:col>
      <xdr:colOff>31059</xdr:colOff>
      <xdr:row>1</xdr:row>
      <xdr:rowOff>41414</xdr:rowOff>
    </xdr:from>
    <xdr:to>
      <xdr:col>7</xdr:col>
      <xdr:colOff>716859</xdr:colOff>
      <xdr:row>3</xdr:row>
      <xdr:rowOff>136420</xdr:rowOff>
    </xdr:to>
    <xdr:pic>
      <xdr:nvPicPr>
        <xdr:cNvPr id="3" name="Imagen 2">
          <a:extLst>
            <a:ext uri="{FF2B5EF4-FFF2-40B4-BE49-F238E27FC236}">
              <a16:creationId xmlns:a16="http://schemas.microsoft.com/office/drawing/2014/main" id="{0F6A6792-2428-D247-A907-9DB0FBBCA5B9}"/>
            </a:ext>
          </a:extLst>
        </xdr:cNvPr>
        <xdr:cNvPicPr>
          <a:picLocks noChangeAspect="1"/>
        </xdr:cNvPicPr>
      </xdr:nvPicPr>
      <xdr:blipFill>
        <a:blip xmlns:r="http://schemas.openxmlformats.org/officeDocument/2006/relationships" r:embed="rId2"/>
        <a:stretch>
          <a:fillRect/>
        </a:stretch>
      </xdr:blipFill>
      <xdr:spPr>
        <a:xfrm>
          <a:off x="7536759" y="231914"/>
          <a:ext cx="685800" cy="103480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oneCellAnchor>
    <xdr:from>
      <xdr:col>1</xdr:col>
      <xdr:colOff>123825</xdr:colOff>
      <xdr:row>1</xdr:row>
      <xdr:rowOff>171449</xdr:rowOff>
    </xdr:from>
    <xdr:ext cx="2306722" cy="866775"/>
    <xdr:pic>
      <xdr:nvPicPr>
        <xdr:cNvPr id="2" name="Picture 2">
          <a:extLst>
            <a:ext uri="{FF2B5EF4-FFF2-40B4-BE49-F238E27FC236}">
              <a16:creationId xmlns:a16="http://schemas.microsoft.com/office/drawing/2014/main" id="{DD562123-E621-EA4A-ACED-04ECE67A93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0"/>
        <a:stretch/>
      </xdr:blipFill>
      <xdr:spPr>
        <a:xfrm>
          <a:off x="1000125" y="361949"/>
          <a:ext cx="2306722" cy="866775"/>
        </a:xfrm>
        <a:prstGeom prst="rect">
          <a:avLst/>
        </a:prstGeom>
      </xdr:spPr>
    </xdr:pic>
    <xdr:clientData/>
  </xdr:oneCellAnchor>
  <xdr:twoCellAnchor editAs="oneCell">
    <xdr:from>
      <xdr:col>7</xdr:col>
      <xdr:colOff>0</xdr:colOff>
      <xdr:row>1</xdr:row>
      <xdr:rowOff>84667</xdr:rowOff>
    </xdr:from>
    <xdr:to>
      <xdr:col>7</xdr:col>
      <xdr:colOff>685800</xdr:colOff>
      <xdr:row>3</xdr:row>
      <xdr:rowOff>179673</xdr:rowOff>
    </xdr:to>
    <xdr:pic>
      <xdr:nvPicPr>
        <xdr:cNvPr id="3" name="Imagen 2">
          <a:extLst>
            <a:ext uri="{FF2B5EF4-FFF2-40B4-BE49-F238E27FC236}">
              <a16:creationId xmlns:a16="http://schemas.microsoft.com/office/drawing/2014/main" id="{5A31784C-8F5B-9240-9376-D1EAE902B9CA}"/>
            </a:ext>
          </a:extLst>
        </xdr:cNvPr>
        <xdr:cNvPicPr>
          <a:picLocks noChangeAspect="1"/>
        </xdr:cNvPicPr>
      </xdr:nvPicPr>
      <xdr:blipFill>
        <a:blip xmlns:r="http://schemas.openxmlformats.org/officeDocument/2006/relationships" r:embed="rId2"/>
        <a:stretch>
          <a:fillRect/>
        </a:stretch>
      </xdr:blipFill>
      <xdr:spPr>
        <a:xfrm>
          <a:off x="7505700" y="275167"/>
          <a:ext cx="685800" cy="103480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232833</xdr:colOff>
      <xdr:row>1</xdr:row>
      <xdr:rowOff>253999</xdr:rowOff>
    </xdr:from>
    <xdr:to>
      <xdr:col>4</xdr:col>
      <xdr:colOff>529167</xdr:colOff>
      <xdr:row>3</xdr:row>
      <xdr:rowOff>10583</xdr:rowOff>
    </xdr:to>
    <xdr:pic>
      <xdr:nvPicPr>
        <xdr:cNvPr id="2" name="6 Imagen">
          <a:extLst>
            <a:ext uri="{FF2B5EF4-FFF2-40B4-BE49-F238E27FC236}">
              <a16:creationId xmlns:a16="http://schemas.microsoft.com/office/drawing/2014/main" id="{786664C1-C453-7A47-90F0-3901F354E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9133" y="444499"/>
          <a:ext cx="2531534" cy="69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66962</xdr:colOff>
      <xdr:row>1</xdr:row>
      <xdr:rowOff>92272</xdr:rowOff>
    </xdr:from>
    <xdr:to>
      <xdr:col>8</xdr:col>
      <xdr:colOff>870650</xdr:colOff>
      <xdr:row>3</xdr:row>
      <xdr:rowOff>189888</xdr:rowOff>
    </xdr:to>
    <xdr:pic>
      <xdr:nvPicPr>
        <xdr:cNvPr id="3" name="Imagen 2">
          <a:extLst>
            <a:ext uri="{FF2B5EF4-FFF2-40B4-BE49-F238E27FC236}">
              <a16:creationId xmlns:a16="http://schemas.microsoft.com/office/drawing/2014/main" id="{B0A40120-637B-CA40-A156-812559FCC493}"/>
            </a:ext>
          </a:extLst>
        </xdr:cNvPr>
        <xdr:cNvPicPr>
          <a:picLocks noChangeAspect="1"/>
        </xdr:cNvPicPr>
      </xdr:nvPicPr>
      <xdr:blipFill>
        <a:blip xmlns:r="http://schemas.openxmlformats.org/officeDocument/2006/relationships" r:embed="rId2"/>
        <a:stretch>
          <a:fillRect/>
        </a:stretch>
      </xdr:blipFill>
      <xdr:spPr>
        <a:xfrm>
          <a:off x="7280562" y="282772"/>
          <a:ext cx="803688" cy="10374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232833</xdr:colOff>
      <xdr:row>1</xdr:row>
      <xdr:rowOff>253999</xdr:rowOff>
    </xdr:from>
    <xdr:to>
      <xdr:col>4</xdr:col>
      <xdr:colOff>529167</xdr:colOff>
      <xdr:row>3</xdr:row>
      <xdr:rowOff>10583</xdr:rowOff>
    </xdr:to>
    <xdr:pic>
      <xdr:nvPicPr>
        <xdr:cNvPr id="2" name="2 Imagen">
          <a:extLst>
            <a:ext uri="{FF2B5EF4-FFF2-40B4-BE49-F238E27FC236}">
              <a16:creationId xmlns:a16="http://schemas.microsoft.com/office/drawing/2014/main" id="{144EC8C2-5B24-254B-8F75-242E61A35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9133" y="444499"/>
          <a:ext cx="2531534" cy="69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257540</xdr:colOff>
      <xdr:row>1</xdr:row>
      <xdr:rowOff>61913</xdr:rowOff>
    </xdr:from>
    <xdr:to>
      <xdr:col>8</xdr:col>
      <xdr:colOff>1061228</xdr:colOff>
      <xdr:row>3</xdr:row>
      <xdr:rowOff>183434</xdr:rowOff>
    </xdr:to>
    <xdr:pic>
      <xdr:nvPicPr>
        <xdr:cNvPr id="3" name="Imagen 2">
          <a:extLst>
            <a:ext uri="{FF2B5EF4-FFF2-40B4-BE49-F238E27FC236}">
              <a16:creationId xmlns:a16="http://schemas.microsoft.com/office/drawing/2014/main" id="{C0A528B3-E7DA-8D45-B601-A67690046301}"/>
            </a:ext>
          </a:extLst>
        </xdr:cNvPr>
        <xdr:cNvPicPr>
          <a:picLocks noChangeAspect="1"/>
        </xdr:cNvPicPr>
      </xdr:nvPicPr>
      <xdr:blipFill>
        <a:blip xmlns:r="http://schemas.openxmlformats.org/officeDocument/2006/relationships" r:embed="rId2"/>
        <a:stretch>
          <a:fillRect/>
        </a:stretch>
      </xdr:blipFill>
      <xdr:spPr>
        <a:xfrm>
          <a:off x="7560040" y="252413"/>
          <a:ext cx="803688" cy="106132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232833</xdr:colOff>
      <xdr:row>1</xdr:row>
      <xdr:rowOff>253999</xdr:rowOff>
    </xdr:from>
    <xdr:to>
      <xdr:col>4</xdr:col>
      <xdr:colOff>529167</xdr:colOff>
      <xdr:row>3</xdr:row>
      <xdr:rowOff>10583</xdr:rowOff>
    </xdr:to>
    <xdr:pic>
      <xdr:nvPicPr>
        <xdr:cNvPr id="2" name="2 Imagen">
          <a:extLst>
            <a:ext uri="{FF2B5EF4-FFF2-40B4-BE49-F238E27FC236}">
              <a16:creationId xmlns:a16="http://schemas.microsoft.com/office/drawing/2014/main" id="{DF7E4EDE-2959-CE42-A0C5-FD941B4A3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9133" y="444499"/>
          <a:ext cx="2531534" cy="69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245634</xdr:colOff>
      <xdr:row>1</xdr:row>
      <xdr:rowOff>73819</xdr:rowOff>
    </xdr:from>
    <xdr:to>
      <xdr:col>8</xdr:col>
      <xdr:colOff>1049322</xdr:colOff>
      <xdr:row>4</xdr:row>
      <xdr:rowOff>4840</xdr:rowOff>
    </xdr:to>
    <xdr:pic>
      <xdr:nvPicPr>
        <xdr:cNvPr id="3" name="Imagen 2">
          <a:extLst>
            <a:ext uri="{FF2B5EF4-FFF2-40B4-BE49-F238E27FC236}">
              <a16:creationId xmlns:a16="http://schemas.microsoft.com/office/drawing/2014/main" id="{3F2670D8-0B41-AD47-91E1-3743111403D9}"/>
            </a:ext>
          </a:extLst>
        </xdr:cNvPr>
        <xdr:cNvPicPr>
          <a:picLocks noChangeAspect="1"/>
        </xdr:cNvPicPr>
      </xdr:nvPicPr>
      <xdr:blipFill>
        <a:blip xmlns:r="http://schemas.openxmlformats.org/officeDocument/2006/relationships" r:embed="rId2"/>
        <a:stretch>
          <a:fillRect/>
        </a:stretch>
      </xdr:blipFill>
      <xdr:spPr>
        <a:xfrm>
          <a:off x="7548134" y="264319"/>
          <a:ext cx="803688" cy="106132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232833</xdr:colOff>
      <xdr:row>1</xdr:row>
      <xdr:rowOff>253999</xdr:rowOff>
    </xdr:from>
    <xdr:to>
      <xdr:col>4</xdr:col>
      <xdr:colOff>529167</xdr:colOff>
      <xdr:row>3</xdr:row>
      <xdr:rowOff>10583</xdr:rowOff>
    </xdr:to>
    <xdr:pic>
      <xdr:nvPicPr>
        <xdr:cNvPr id="2" name="2 Imagen">
          <a:extLst>
            <a:ext uri="{FF2B5EF4-FFF2-40B4-BE49-F238E27FC236}">
              <a16:creationId xmlns:a16="http://schemas.microsoft.com/office/drawing/2014/main" id="{55C67391-B1E3-204E-9D8D-2EB11450D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9133" y="444499"/>
          <a:ext cx="2531534" cy="69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186103</xdr:colOff>
      <xdr:row>1</xdr:row>
      <xdr:rowOff>38100</xdr:rowOff>
    </xdr:from>
    <xdr:to>
      <xdr:col>8</xdr:col>
      <xdr:colOff>989791</xdr:colOff>
      <xdr:row>3</xdr:row>
      <xdr:rowOff>159621</xdr:rowOff>
    </xdr:to>
    <xdr:pic>
      <xdr:nvPicPr>
        <xdr:cNvPr id="3" name="Imagen 2">
          <a:extLst>
            <a:ext uri="{FF2B5EF4-FFF2-40B4-BE49-F238E27FC236}">
              <a16:creationId xmlns:a16="http://schemas.microsoft.com/office/drawing/2014/main" id="{662D882C-F025-3A4B-8CCB-CC48F99A3145}"/>
            </a:ext>
          </a:extLst>
        </xdr:cNvPr>
        <xdr:cNvPicPr>
          <a:picLocks noChangeAspect="1"/>
        </xdr:cNvPicPr>
      </xdr:nvPicPr>
      <xdr:blipFill>
        <a:blip xmlns:r="http://schemas.openxmlformats.org/officeDocument/2006/relationships" r:embed="rId2"/>
        <a:stretch>
          <a:fillRect/>
        </a:stretch>
      </xdr:blipFill>
      <xdr:spPr>
        <a:xfrm>
          <a:off x="7488603" y="228600"/>
          <a:ext cx="803688" cy="106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690664</xdr:colOff>
      <xdr:row>2</xdr:row>
      <xdr:rowOff>261532</xdr:rowOff>
    </xdr:from>
    <xdr:to>
      <xdr:col>3</xdr:col>
      <xdr:colOff>780480</xdr:colOff>
      <xdr:row>3</xdr:row>
      <xdr:rowOff>340802</xdr:rowOff>
    </xdr:to>
    <xdr:pic>
      <xdr:nvPicPr>
        <xdr:cNvPr id="2" name="Imagen 1">
          <a:extLst>
            <a:ext uri="{FF2B5EF4-FFF2-40B4-BE49-F238E27FC236}">
              <a16:creationId xmlns:a16="http://schemas.microsoft.com/office/drawing/2014/main" id="{C2624DDB-A374-FE40-8F55-15C70CD042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6964" y="617132"/>
          <a:ext cx="1842416" cy="549170"/>
        </a:xfrm>
        <a:prstGeom prst="rect">
          <a:avLst/>
        </a:prstGeom>
      </xdr:spPr>
    </xdr:pic>
    <xdr:clientData/>
  </xdr:twoCellAnchor>
  <xdr:twoCellAnchor editAs="oneCell">
    <xdr:from>
      <xdr:col>4</xdr:col>
      <xdr:colOff>716429</xdr:colOff>
      <xdr:row>2</xdr:row>
      <xdr:rowOff>245869</xdr:rowOff>
    </xdr:from>
    <xdr:to>
      <xdr:col>6</xdr:col>
      <xdr:colOff>659411</xdr:colOff>
      <xdr:row>3</xdr:row>
      <xdr:rowOff>340055</xdr:rowOff>
    </xdr:to>
    <xdr:pic>
      <xdr:nvPicPr>
        <xdr:cNvPr id="3" name="Imagen 2">
          <a:extLst>
            <a:ext uri="{FF2B5EF4-FFF2-40B4-BE49-F238E27FC236}">
              <a16:creationId xmlns:a16="http://schemas.microsoft.com/office/drawing/2014/main" id="{36429D12-D3C8-EE49-B2BF-CD68B9447C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1629" y="601469"/>
          <a:ext cx="1911482" cy="564086"/>
        </a:xfrm>
        <a:prstGeom prst="rect">
          <a:avLst/>
        </a:prstGeom>
      </xdr:spPr>
    </xdr:pic>
    <xdr:clientData/>
  </xdr:twoCellAnchor>
  <xdr:twoCellAnchor editAs="oneCell">
    <xdr:from>
      <xdr:col>1</xdr:col>
      <xdr:colOff>96517</xdr:colOff>
      <xdr:row>2</xdr:row>
      <xdr:rowOff>189439</xdr:rowOff>
    </xdr:from>
    <xdr:to>
      <xdr:col>2</xdr:col>
      <xdr:colOff>13241</xdr:colOff>
      <xdr:row>3</xdr:row>
      <xdr:rowOff>401972</xdr:rowOff>
    </xdr:to>
    <xdr:pic>
      <xdr:nvPicPr>
        <xdr:cNvPr id="4" name="Imagen 3">
          <a:extLst>
            <a:ext uri="{FF2B5EF4-FFF2-40B4-BE49-F238E27FC236}">
              <a16:creationId xmlns:a16="http://schemas.microsoft.com/office/drawing/2014/main" id="{0442AAB7-E4E5-5C4A-93D1-F8824A2155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2817" y="545039"/>
          <a:ext cx="793024" cy="682433"/>
        </a:xfrm>
        <a:prstGeom prst="rect">
          <a:avLst/>
        </a:prstGeom>
      </xdr:spPr>
    </xdr:pic>
    <xdr:clientData/>
  </xdr:twoCellAnchor>
  <xdr:twoCellAnchor editAs="oneCell">
    <xdr:from>
      <xdr:col>3</xdr:col>
      <xdr:colOff>780882</xdr:colOff>
      <xdr:row>2</xdr:row>
      <xdr:rowOff>192166</xdr:rowOff>
    </xdr:from>
    <xdr:to>
      <xdr:col>4</xdr:col>
      <xdr:colOff>724730</xdr:colOff>
      <xdr:row>3</xdr:row>
      <xdr:rowOff>404699</xdr:rowOff>
    </xdr:to>
    <xdr:pic>
      <xdr:nvPicPr>
        <xdr:cNvPr id="5" name="Imagen 4">
          <a:extLst>
            <a:ext uri="{FF2B5EF4-FFF2-40B4-BE49-F238E27FC236}">
              <a16:creationId xmlns:a16="http://schemas.microsoft.com/office/drawing/2014/main" id="{06227EB4-1451-6A41-A18E-79BB071F88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09782" y="547766"/>
          <a:ext cx="820148" cy="682433"/>
        </a:xfrm>
        <a:prstGeom prst="rect">
          <a:avLst/>
        </a:prstGeom>
      </xdr:spPr>
    </xdr:pic>
    <xdr:clientData/>
  </xdr:twoCellAnchor>
  <xdr:twoCellAnchor editAs="oneCell">
    <xdr:from>
      <xdr:col>7</xdr:col>
      <xdr:colOff>200526</xdr:colOff>
      <xdr:row>2</xdr:row>
      <xdr:rowOff>9423</xdr:rowOff>
    </xdr:from>
    <xdr:to>
      <xdr:col>7</xdr:col>
      <xdr:colOff>960532</xdr:colOff>
      <xdr:row>4</xdr:row>
      <xdr:rowOff>166436</xdr:rowOff>
    </xdr:to>
    <xdr:pic>
      <xdr:nvPicPr>
        <xdr:cNvPr id="6" name="Imagen 5">
          <a:extLst>
            <a:ext uri="{FF2B5EF4-FFF2-40B4-BE49-F238E27FC236}">
              <a16:creationId xmlns:a16="http://schemas.microsoft.com/office/drawing/2014/main" id="{774B3464-E958-8242-9478-D771C7F1C9DF}"/>
            </a:ext>
            <a:ext uri="{147F2762-F138-4A5C-976F-8EAC2B608ADB}">
              <a16:predDERef xmlns:a16="http://schemas.microsoft.com/office/drawing/2014/main" pred="{0852EC50-01ED-400E-9743-C68205CAAAE0}"/>
            </a:ext>
          </a:extLst>
        </xdr:cNvPr>
        <xdr:cNvPicPr>
          <a:picLocks noChangeAspect="1"/>
        </xdr:cNvPicPr>
      </xdr:nvPicPr>
      <xdr:blipFill>
        <a:blip xmlns:r="http://schemas.openxmlformats.org/officeDocument/2006/relationships" r:embed="rId4"/>
        <a:stretch>
          <a:fillRect/>
        </a:stretch>
      </xdr:blipFill>
      <xdr:spPr>
        <a:xfrm>
          <a:off x="6702926" y="365023"/>
          <a:ext cx="760006" cy="109681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232833</xdr:colOff>
      <xdr:row>1</xdr:row>
      <xdr:rowOff>253999</xdr:rowOff>
    </xdr:from>
    <xdr:to>
      <xdr:col>4</xdr:col>
      <xdr:colOff>529167</xdr:colOff>
      <xdr:row>3</xdr:row>
      <xdr:rowOff>10583</xdr:rowOff>
    </xdr:to>
    <xdr:pic>
      <xdr:nvPicPr>
        <xdr:cNvPr id="2" name="2 Imagen">
          <a:extLst>
            <a:ext uri="{FF2B5EF4-FFF2-40B4-BE49-F238E27FC236}">
              <a16:creationId xmlns:a16="http://schemas.microsoft.com/office/drawing/2014/main" id="{57BCDC99-3EED-6748-A324-129B8CBAB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5433" y="444499"/>
          <a:ext cx="2531534" cy="69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150385</xdr:colOff>
      <xdr:row>1</xdr:row>
      <xdr:rowOff>26193</xdr:rowOff>
    </xdr:from>
    <xdr:to>
      <xdr:col>8</xdr:col>
      <xdr:colOff>954073</xdr:colOff>
      <xdr:row>3</xdr:row>
      <xdr:rowOff>147714</xdr:rowOff>
    </xdr:to>
    <xdr:pic>
      <xdr:nvPicPr>
        <xdr:cNvPr id="3" name="Imagen 2">
          <a:extLst>
            <a:ext uri="{FF2B5EF4-FFF2-40B4-BE49-F238E27FC236}">
              <a16:creationId xmlns:a16="http://schemas.microsoft.com/office/drawing/2014/main" id="{0CBACD05-1175-154C-8C3C-579F3D33F6A8}"/>
            </a:ext>
          </a:extLst>
        </xdr:cNvPr>
        <xdr:cNvPicPr>
          <a:picLocks noChangeAspect="1"/>
        </xdr:cNvPicPr>
      </xdr:nvPicPr>
      <xdr:blipFill>
        <a:blip xmlns:r="http://schemas.openxmlformats.org/officeDocument/2006/relationships" r:embed="rId2"/>
        <a:stretch>
          <a:fillRect/>
        </a:stretch>
      </xdr:blipFill>
      <xdr:spPr>
        <a:xfrm>
          <a:off x="8329185" y="216693"/>
          <a:ext cx="803688" cy="106132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232833</xdr:colOff>
      <xdr:row>1</xdr:row>
      <xdr:rowOff>253999</xdr:rowOff>
    </xdr:from>
    <xdr:to>
      <xdr:col>4</xdr:col>
      <xdr:colOff>529167</xdr:colOff>
      <xdr:row>3</xdr:row>
      <xdr:rowOff>10583</xdr:rowOff>
    </xdr:to>
    <xdr:pic>
      <xdr:nvPicPr>
        <xdr:cNvPr id="2" name="2 Imagen">
          <a:extLst>
            <a:ext uri="{FF2B5EF4-FFF2-40B4-BE49-F238E27FC236}">
              <a16:creationId xmlns:a16="http://schemas.microsoft.com/office/drawing/2014/main" id="{ACD0D279-0B0A-4B4E-BE7E-13D9D7822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5433" y="444499"/>
          <a:ext cx="2531534" cy="69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138478</xdr:colOff>
      <xdr:row>1</xdr:row>
      <xdr:rowOff>38100</xdr:rowOff>
    </xdr:from>
    <xdr:to>
      <xdr:col>8</xdr:col>
      <xdr:colOff>942166</xdr:colOff>
      <xdr:row>3</xdr:row>
      <xdr:rowOff>159621</xdr:rowOff>
    </xdr:to>
    <xdr:pic>
      <xdr:nvPicPr>
        <xdr:cNvPr id="3" name="Imagen 2">
          <a:extLst>
            <a:ext uri="{FF2B5EF4-FFF2-40B4-BE49-F238E27FC236}">
              <a16:creationId xmlns:a16="http://schemas.microsoft.com/office/drawing/2014/main" id="{FE429DF0-6335-AE45-B15F-8E1B7DEC7957}"/>
            </a:ext>
          </a:extLst>
        </xdr:cNvPr>
        <xdr:cNvPicPr>
          <a:picLocks noChangeAspect="1"/>
        </xdr:cNvPicPr>
      </xdr:nvPicPr>
      <xdr:blipFill>
        <a:blip xmlns:r="http://schemas.openxmlformats.org/officeDocument/2006/relationships" r:embed="rId2"/>
        <a:stretch>
          <a:fillRect/>
        </a:stretch>
      </xdr:blipFill>
      <xdr:spPr>
        <a:xfrm>
          <a:off x="8317278" y="228600"/>
          <a:ext cx="803688" cy="106132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232833</xdr:colOff>
      <xdr:row>1</xdr:row>
      <xdr:rowOff>253999</xdr:rowOff>
    </xdr:from>
    <xdr:to>
      <xdr:col>4</xdr:col>
      <xdr:colOff>529167</xdr:colOff>
      <xdr:row>3</xdr:row>
      <xdr:rowOff>10583</xdr:rowOff>
    </xdr:to>
    <xdr:pic>
      <xdr:nvPicPr>
        <xdr:cNvPr id="2" name="2 Imagen">
          <a:extLst>
            <a:ext uri="{FF2B5EF4-FFF2-40B4-BE49-F238E27FC236}">
              <a16:creationId xmlns:a16="http://schemas.microsoft.com/office/drawing/2014/main" id="{AE969538-4EF1-D842-A79D-3AA3E4E6E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5433" y="444499"/>
          <a:ext cx="2531534" cy="69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138478</xdr:colOff>
      <xdr:row>1</xdr:row>
      <xdr:rowOff>85725</xdr:rowOff>
    </xdr:from>
    <xdr:to>
      <xdr:col>8</xdr:col>
      <xdr:colOff>942166</xdr:colOff>
      <xdr:row>4</xdr:row>
      <xdr:rowOff>4046</xdr:rowOff>
    </xdr:to>
    <xdr:pic>
      <xdr:nvPicPr>
        <xdr:cNvPr id="3" name="Imagen 2">
          <a:extLst>
            <a:ext uri="{FF2B5EF4-FFF2-40B4-BE49-F238E27FC236}">
              <a16:creationId xmlns:a16="http://schemas.microsoft.com/office/drawing/2014/main" id="{5869AB03-B2C3-2A45-ABCB-4D2F9EBA2321}"/>
            </a:ext>
          </a:extLst>
        </xdr:cNvPr>
        <xdr:cNvPicPr>
          <a:picLocks noChangeAspect="1"/>
        </xdr:cNvPicPr>
      </xdr:nvPicPr>
      <xdr:blipFill>
        <a:blip xmlns:r="http://schemas.openxmlformats.org/officeDocument/2006/relationships" r:embed="rId2"/>
        <a:stretch>
          <a:fillRect/>
        </a:stretch>
      </xdr:blipFill>
      <xdr:spPr>
        <a:xfrm>
          <a:off x="8317278" y="276225"/>
          <a:ext cx="803688" cy="104862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232833</xdr:colOff>
      <xdr:row>1</xdr:row>
      <xdr:rowOff>253999</xdr:rowOff>
    </xdr:from>
    <xdr:to>
      <xdr:col>4</xdr:col>
      <xdr:colOff>529167</xdr:colOff>
      <xdr:row>3</xdr:row>
      <xdr:rowOff>10583</xdr:rowOff>
    </xdr:to>
    <xdr:pic>
      <xdr:nvPicPr>
        <xdr:cNvPr id="2" name="2 Imagen">
          <a:extLst>
            <a:ext uri="{FF2B5EF4-FFF2-40B4-BE49-F238E27FC236}">
              <a16:creationId xmlns:a16="http://schemas.microsoft.com/office/drawing/2014/main" id="{C69085C5-4D8C-8E41-B375-ACE88C2A0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5433" y="444499"/>
          <a:ext cx="2531534" cy="696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xdr:row>
      <xdr:rowOff>0</xdr:rowOff>
    </xdr:from>
    <xdr:to>
      <xdr:col>10</xdr:col>
      <xdr:colOff>9525</xdr:colOff>
      <xdr:row>4</xdr:row>
      <xdr:rowOff>9525</xdr:rowOff>
    </xdr:to>
    <xdr:pic>
      <xdr:nvPicPr>
        <xdr:cNvPr id="3" name="Imagen 2">
          <a:extLst>
            <a:ext uri="{FF2B5EF4-FFF2-40B4-BE49-F238E27FC236}">
              <a16:creationId xmlns:a16="http://schemas.microsoft.com/office/drawing/2014/main" id="{644E2484-EC80-5848-82B8-4D1FA6E20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3700" y="1130300"/>
          <a:ext cx="48863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126572</xdr:colOff>
      <xdr:row>1</xdr:row>
      <xdr:rowOff>61912</xdr:rowOff>
    </xdr:from>
    <xdr:to>
      <xdr:col>8</xdr:col>
      <xdr:colOff>930260</xdr:colOff>
      <xdr:row>3</xdr:row>
      <xdr:rowOff>183433</xdr:rowOff>
    </xdr:to>
    <xdr:pic>
      <xdr:nvPicPr>
        <xdr:cNvPr id="4" name="Imagen 3">
          <a:extLst>
            <a:ext uri="{FF2B5EF4-FFF2-40B4-BE49-F238E27FC236}">
              <a16:creationId xmlns:a16="http://schemas.microsoft.com/office/drawing/2014/main" id="{5363F93A-39D0-8049-8C80-A8929AF00608}"/>
            </a:ext>
          </a:extLst>
        </xdr:cNvPr>
        <xdr:cNvPicPr>
          <a:picLocks noChangeAspect="1"/>
        </xdr:cNvPicPr>
      </xdr:nvPicPr>
      <xdr:blipFill>
        <a:blip xmlns:r="http://schemas.openxmlformats.org/officeDocument/2006/relationships" r:embed="rId3"/>
        <a:stretch>
          <a:fillRect/>
        </a:stretch>
      </xdr:blipFill>
      <xdr:spPr>
        <a:xfrm>
          <a:off x="8305372" y="252412"/>
          <a:ext cx="803688" cy="106132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oneCellAnchor>
    <xdr:from>
      <xdr:col>1</xdr:col>
      <xdr:colOff>77257</xdr:colOff>
      <xdr:row>0</xdr:row>
      <xdr:rowOff>229657</xdr:rowOff>
    </xdr:from>
    <xdr:ext cx="3007360" cy="982980"/>
    <xdr:pic>
      <xdr:nvPicPr>
        <xdr:cNvPr id="2" name="Imagen 1">
          <a:extLst>
            <a:ext uri="{FF2B5EF4-FFF2-40B4-BE49-F238E27FC236}">
              <a16:creationId xmlns:a16="http://schemas.microsoft.com/office/drawing/2014/main" id="{34D430C7-D286-A149-B7D8-FA374F3DC38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3557" y="191557"/>
          <a:ext cx="3007360" cy="982980"/>
        </a:xfrm>
        <a:prstGeom prst="rect">
          <a:avLst/>
        </a:prstGeom>
        <a:noFill/>
        <a:ln>
          <a:noFill/>
        </a:ln>
      </xdr:spPr>
    </xdr:pic>
    <xdr:clientData/>
  </xdr:oneCellAnchor>
  <xdr:twoCellAnchor editAs="oneCell">
    <xdr:from>
      <xdr:col>7</xdr:col>
      <xdr:colOff>214480</xdr:colOff>
      <xdr:row>1</xdr:row>
      <xdr:rowOff>114300</xdr:rowOff>
    </xdr:from>
    <xdr:to>
      <xdr:col>7</xdr:col>
      <xdr:colOff>1233607</xdr:colOff>
      <xdr:row>4</xdr:row>
      <xdr:rowOff>1698</xdr:rowOff>
    </xdr:to>
    <xdr:pic>
      <xdr:nvPicPr>
        <xdr:cNvPr id="3" name="Imagen 2">
          <a:extLst>
            <a:ext uri="{FF2B5EF4-FFF2-40B4-BE49-F238E27FC236}">
              <a16:creationId xmlns:a16="http://schemas.microsoft.com/office/drawing/2014/main" id="{F7536137-4827-7F42-BA1E-B7AD1FFFA55F}"/>
            </a:ext>
          </a:extLst>
        </xdr:cNvPr>
        <xdr:cNvPicPr>
          <a:picLocks noChangeAspect="1"/>
        </xdr:cNvPicPr>
      </xdr:nvPicPr>
      <xdr:blipFill>
        <a:blip xmlns:r="http://schemas.openxmlformats.org/officeDocument/2006/relationships" r:embed="rId2"/>
        <a:stretch>
          <a:fillRect/>
        </a:stretch>
      </xdr:blipFill>
      <xdr:spPr>
        <a:xfrm>
          <a:off x="7796380" y="304800"/>
          <a:ext cx="1019127" cy="101769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oneCellAnchor>
    <xdr:from>
      <xdr:col>1</xdr:col>
      <xdr:colOff>10582</xdr:colOff>
      <xdr:row>1</xdr:row>
      <xdr:rowOff>10582</xdr:rowOff>
    </xdr:from>
    <xdr:ext cx="3001981" cy="988358"/>
    <xdr:pic>
      <xdr:nvPicPr>
        <xdr:cNvPr id="2" name="Imagen 1">
          <a:extLst>
            <a:ext uri="{FF2B5EF4-FFF2-40B4-BE49-F238E27FC236}">
              <a16:creationId xmlns:a16="http://schemas.microsoft.com/office/drawing/2014/main" id="{FC4C1BE4-F6E1-914E-B803-FEE6E7B5B6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882" y="201082"/>
          <a:ext cx="3001981" cy="988358"/>
        </a:xfrm>
        <a:prstGeom prst="rect">
          <a:avLst/>
        </a:prstGeom>
        <a:noFill/>
        <a:ln>
          <a:noFill/>
        </a:ln>
      </xdr:spPr>
    </xdr:pic>
    <xdr:clientData/>
  </xdr:oneCellAnchor>
  <xdr:twoCellAnchor editAs="oneCell">
    <xdr:from>
      <xdr:col>7</xdr:col>
      <xdr:colOff>313766</xdr:colOff>
      <xdr:row>1</xdr:row>
      <xdr:rowOff>67234</xdr:rowOff>
    </xdr:from>
    <xdr:to>
      <xdr:col>7</xdr:col>
      <xdr:colOff>1332893</xdr:colOff>
      <xdr:row>3</xdr:row>
      <xdr:rowOff>160804</xdr:rowOff>
    </xdr:to>
    <xdr:pic>
      <xdr:nvPicPr>
        <xdr:cNvPr id="3" name="Imagen 2">
          <a:extLst>
            <a:ext uri="{FF2B5EF4-FFF2-40B4-BE49-F238E27FC236}">
              <a16:creationId xmlns:a16="http://schemas.microsoft.com/office/drawing/2014/main" id="{3083E66C-64DE-AC47-A97E-F35DF67A03BF}"/>
            </a:ext>
          </a:extLst>
        </xdr:cNvPr>
        <xdr:cNvPicPr>
          <a:picLocks noChangeAspect="1"/>
        </xdr:cNvPicPr>
      </xdr:nvPicPr>
      <xdr:blipFill>
        <a:blip xmlns:r="http://schemas.openxmlformats.org/officeDocument/2006/relationships" r:embed="rId2"/>
        <a:stretch>
          <a:fillRect/>
        </a:stretch>
      </xdr:blipFill>
      <xdr:spPr>
        <a:xfrm>
          <a:off x="7895666" y="257734"/>
          <a:ext cx="1019127" cy="103337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oneCellAnchor>
    <xdr:from>
      <xdr:col>1</xdr:col>
      <xdr:colOff>10582</xdr:colOff>
      <xdr:row>1</xdr:row>
      <xdr:rowOff>10582</xdr:rowOff>
    </xdr:from>
    <xdr:ext cx="3007360" cy="982980"/>
    <xdr:pic>
      <xdr:nvPicPr>
        <xdr:cNvPr id="2" name="Imagen 1">
          <a:extLst>
            <a:ext uri="{FF2B5EF4-FFF2-40B4-BE49-F238E27FC236}">
              <a16:creationId xmlns:a16="http://schemas.microsoft.com/office/drawing/2014/main" id="{52F4B111-2DFB-D943-A3C2-FF49A81DB8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882" y="201082"/>
          <a:ext cx="3007360" cy="982980"/>
        </a:xfrm>
        <a:prstGeom prst="rect">
          <a:avLst/>
        </a:prstGeom>
        <a:noFill/>
        <a:ln>
          <a:noFill/>
        </a:ln>
      </xdr:spPr>
    </xdr:pic>
    <xdr:clientData/>
  </xdr:oneCellAnchor>
  <xdr:twoCellAnchor editAs="oneCell">
    <xdr:from>
      <xdr:col>7</xdr:col>
      <xdr:colOff>333375</xdr:colOff>
      <xdr:row>1</xdr:row>
      <xdr:rowOff>85725</xdr:rowOff>
    </xdr:from>
    <xdr:to>
      <xdr:col>7</xdr:col>
      <xdr:colOff>1352502</xdr:colOff>
      <xdr:row>4</xdr:row>
      <xdr:rowOff>0</xdr:rowOff>
    </xdr:to>
    <xdr:pic>
      <xdr:nvPicPr>
        <xdr:cNvPr id="3" name="Imagen 2">
          <a:extLst>
            <a:ext uri="{FF2B5EF4-FFF2-40B4-BE49-F238E27FC236}">
              <a16:creationId xmlns:a16="http://schemas.microsoft.com/office/drawing/2014/main" id="{8F0C4B7D-8B85-844E-B8AA-F5C726D04B14}"/>
            </a:ext>
          </a:extLst>
        </xdr:cNvPr>
        <xdr:cNvPicPr>
          <a:picLocks noChangeAspect="1"/>
        </xdr:cNvPicPr>
      </xdr:nvPicPr>
      <xdr:blipFill>
        <a:blip xmlns:r="http://schemas.openxmlformats.org/officeDocument/2006/relationships" r:embed="rId2"/>
        <a:stretch>
          <a:fillRect/>
        </a:stretch>
      </xdr:blipFill>
      <xdr:spPr>
        <a:xfrm>
          <a:off x="7915275" y="276225"/>
          <a:ext cx="1019127" cy="10445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oneCellAnchor>
    <xdr:from>
      <xdr:col>1</xdr:col>
      <xdr:colOff>10582</xdr:colOff>
      <xdr:row>1</xdr:row>
      <xdr:rowOff>10582</xdr:rowOff>
    </xdr:from>
    <xdr:ext cx="3007360" cy="982980"/>
    <xdr:pic>
      <xdr:nvPicPr>
        <xdr:cNvPr id="2" name="Imagen 1">
          <a:extLst>
            <a:ext uri="{FF2B5EF4-FFF2-40B4-BE49-F238E27FC236}">
              <a16:creationId xmlns:a16="http://schemas.microsoft.com/office/drawing/2014/main" id="{B94527C0-E835-F74E-82A4-63418858CB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882" y="201082"/>
          <a:ext cx="3007360" cy="982980"/>
        </a:xfrm>
        <a:prstGeom prst="rect">
          <a:avLst/>
        </a:prstGeom>
        <a:noFill/>
        <a:ln>
          <a:noFill/>
        </a:ln>
      </xdr:spPr>
    </xdr:pic>
    <xdr:clientData/>
  </xdr:oneCellAnchor>
  <xdr:twoCellAnchor editAs="oneCell">
    <xdr:from>
      <xdr:col>7</xdr:col>
      <xdr:colOff>219075</xdr:colOff>
      <xdr:row>1</xdr:row>
      <xdr:rowOff>66675</xdr:rowOff>
    </xdr:from>
    <xdr:to>
      <xdr:col>7</xdr:col>
      <xdr:colOff>1238202</xdr:colOff>
      <xdr:row>3</xdr:row>
      <xdr:rowOff>171450</xdr:rowOff>
    </xdr:to>
    <xdr:pic>
      <xdr:nvPicPr>
        <xdr:cNvPr id="3" name="Imagen 2">
          <a:extLst>
            <a:ext uri="{FF2B5EF4-FFF2-40B4-BE49-F238E27FC236}">
              <a16:creationId xmlns:a16="http://schemas.microsoft.com/office/drawing/2014/main" id="{BF6B8607-2A7B-D643-A1E7-CCFB1FB14B35}"/>
            </a:ext>
          </a:extLst>
        </xdr:cNvPr>
        <xdr:cNvPicPr>
          <a:picLocks noChangeAspect="1"/>
        </xdr:cNvPicPr>
      </xdr:nvPicPr>
      <xdr:blipFill>
        <a:blip xmlns:r="http://schemas.openxmlformats.org/officeDocument/2006/relationships" r:embed="rId2"/>
        <a:stretch>
          <a:fillRect/>
        </a:stretch>
      </xdr:blipFill>
      <xdr:spPr>
        <a:xfrm>
          <a:off x="7800975" y="257175"/>
          <a:ext cx="1019127" cy="10445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oneCellAnchor>
    <xdr:from>
      <xdr:col>1</xdr:col>
      <xdr:colOff>10582</xdr:colOff>
      <xdr:row>1</xdr:row>
      <xdr:rowOff>10582</xdr:rowOff>
    </xdr:from>
    <xdr:ext cx="3007360" cy="982980"/>
    <xdr:pic>
      <xdr:nvPicPr>
        <xdr:cNvPr id="2" name="Imagen 1">
          <a:extLst>
            <a:ext uri="{FF2B5EF4-FFF2-40B4-BE49-F238E27FC236}">
              <a16:creationId xmlns:a16="http://schemas.microsoft.com/office/drawing/2014/main" id="{1A40087D-363F-4246-8D72-ADEF93020E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882" y="201082"/>
          <a:ext cx="3007360" cy="982980"/>
        </a:xfrm>
        <a:prstGeom prst="rect">
          <a:avLst/>
        </a:prstGeom>
        <a:noFill/>
        <a:ln>
          <a:noFill/>
        </a:ln>
      </xdr:spPr>
    </xdr:pic>
    <xdr:clientData/>
  </xdr:oneCellAnchor>
  <xdr:twoCellAnchor editAs="oneCell">
    <xdr:from>
      <xdr:col>7</xdr:col>
      <xdr:colOff>276225</xdr:colOff>
      <xdr:row>1</xdr:row>
      <xdr:rowOff>76200</xdr:rowOff>
    </xdr:from>
    <xdr:to>
      <xdr:col>7</xdr:col>
      <xdr:colOff>1295352</xdr:colOff>
      <xdr:row>3</xdr:row>
      <xdr:rowOff>180975</xdr:rowOff>
    </xdr:to>
    <xdr:pic>
      <xdr:nvPicPr>
        <xdr:cNvPr id="3" name="Imagen 2">
          <a:extLst>
            <a:ext uri="{FF2B5EF4-FFF2-40B4-BE49-F238E27FC236}">
              <a16:creationId xmlns:a16="http://schemas.microsoft.com/office/drawing/2014/main" id="{36C839A6-6573-904F-9B80-0CCA97A4DF18}"/>
            </a:ext>
          </a:extLst>
        </xdr:cNvPr>
        <xdr:cNvPicPr>
          <a:picLocks noChangeAspect="1"/>
        </xdr:cNvPicPr>
      </xdr:nvPicPr>
      <xdr:blipFill>
        <a:blip xmlns:r="http://schemas.openxmlformats.org/officeDocument/2006/relationships" r:embed="rId2"/>
        <a:stretch>
          <a:fillRect/>
        </a:stretch>
      </xdr:blipFill>
      <xdr:spPr>
        <a:xfrm>
          <a:off x="7858125" y="266700"/>
          <a:ext cx="1019127" cy="104457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oneCellAnchor>
    <xdr:from>
      <xdr:col>1</xdr:col>
      <xdr:colOff>10582</xdr:colOff>
      <xdr:row>0</xdr:row>
      <xdr:rowOff>222249</xdr:rowOff>
    </xdr:from>
    <xdr:ext cx="2985982" cy="963083"/>
    <xdr:pic>
      <xdr:nvPicPr>
        <xdr:cNvPr id="2" name="Imagen 1">
          <a:extLst>
            <a:ext uri="{FF2B5EF4-FFF2-40B4-BE49-F238E27FC236}">
              <a16:creationId xmlns:a16="http://schemas.microsoft.com/office/drawing/2014/main" id="{33444D9C-EE6F-174F-8153-42F363617E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882" y="196849"/>
          <a:ext cx="2985982" cy="963083"/>
        </a:xfrm>
        <a:prstGeom prst="rect">
          <a:avLst/>
        </a:prstGeom>
        <a:noFill/>
        <a:ln>
          <a:noFill/>
        </a:ln>
      </xdr:spPr>
    </xdr:pic>
    <xdr:clientData/>
  </xdr:oneCellAnchor>
  <xdr:twoCellAnchor editAs="oneCell">
    <xdr:from>
      <xdr:col>7</xdr:col>
      <xdr:colOff>254000</xdr:colOff>
      <xdr:row>1</xdr:row>
      <xdr:rowOff>31750</xdr:rowOff>
    </xdr:from>
    <xdr:to>
      <xdr:col>7</xdr:col>
      <xdr:colOff>1273127</xdr:colOff>
      <xdr:row>3</xdr:row>
      <xdr:rowOff>136525</xdr:rowOff>
    </xdr:to>
    <xdr:pic>
      <xdr:nvPicPr>
        <xdr:cNvPr id="3" name="Imagen 2">
          <a:extLst>
            <a:ext uri="{FF2B5EF4-FFF2-40B4-BE49-F238E27FC236}">
              <a16:creationId xmlns:a16="http://schemas.microsoft.com/office/drawing/2014/main" id="{B7C3A267-0F3F-E845-9CDC-61C25465CF02}"/>
            </a:ext>
          </a:extLst>
        </xdr:cNvPr>
        <xdr:cNvPicPr>
          <a:picLocks noChangeAspect="1"/>
        </xdr:cNvPicPr>
      </xdr:nvPicPr>
      <xdr:blipFill>
        <a:blip xmlns:r="http://schemas.openxmlformats.org/officeDocument/2006/relationships" r:embed="rId2"/>
        <a:stretch>
          <a:fillRect/>
        </a:stretch>
      </xdr:blipFill>
      <xdr:spPr>
        <a:xfrm>
          <a:off x="7835900" y="222250"/>
          <a:ext cx="1019127" cy="1044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690664</xdr:colOff>
      <xdr:row>2</xdr:row>
      <xdr:rowOff>261532</xdr:rowOff>
    </xdr:from>
    <xdr:to>
      <xdr:col>3</xdr:col>
      <xdr:colOff>780480</xdr:colOff>
      <xdr:row>3</xdr:row>
      <xdr:rowOff>340802</xdr:rowOff>
    </xdr:to>
    <xdr:pic>
      <xdr:nvPicPr>
        <xdr:cNvPr id="2" name="Imagen 1">
          <a:extLst>
            <a:ext uri="{FF2B5EF4-FFF2-40B4-BE49-F238E27FC236}">
              <a16:creationId xmlns:a16="http://schemas.microsoft.com/office/drawing/2014/main" id="{CDE5A2A5-1754-3D40-AF97-6C0FA44AA7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6964" y="617132"/>
          <a:ext cx="1842416" cy="549170"/>
        </a:xfrm>
        <a:prstGeom prst="rect">
          <a:avLst/>
        </a:prstGeom>
      </xdr:spPr>
    </xdr:pic>
    <xdr:clientData/>
  </xdr:twoCellAnchor>
  <xdr:twoCellAnchor editAs="oneCell">
    <xdr:from>
      <xdr:col>4</xdr:col>
      <xdr:colOff>716429</xdr:colOff>
      <xdr:row>2</xdr:row>
      <xdr:rowOff>245869</xdr:rowOff>
    </xdr:from>
    <xdr:to>
      <xdr:col>6</xdr:col>
      <xdr:colOff>659411</xdr:colOff>
      <xdr:row>3</xdr:row>
      <xdr:rowOff>340055</xdr:rowOff>
    </xdr:to>
    <xdr:pic>
      <xdr:nvPicPr>
        <xdr:cNvPr id="3" name="Imagen 2">
          <a:extLst>
            <a:ext uri="{FF2B5EF4-FFF2-40B4-BE49-F238E27FC236}">
              <a16:creationId xmlns:a16="http://schemas.microsoft.com/office/drawing/2014/main" id="{29EF5F92-DA6F-DA42-8B00-6B9B37CD4B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1629" y="601469"/>
          <a:ext cx="1911482" cy="564086"/>
        </a:xfrm>
        <a:prstGeom prst="rect">
          <a:avLst/>
        </a:prstGeom>
      </xdr:spPr>
    </xdr:pic>
    <xdr:clientData/>
  </xdr:twoCellAnchor>
  <xdr:twoCellAnchor editAs="oneCell">
    <xdr:from>
      <xdr:col>1</xdr:col>
      <xdr:colOff>96517</xdr:colOff>
      <xdr:row>2</xdr:row>
      <xdr:rowOff>189439</xdr:rowOff>
    </xdr:from>
    <xdr:to>
      <xdr:col>2</xdr:col>
      <xdr:colOff>13241</xdr:colOff>
      <xdr:row>3</xdr:row>
      <xdr:rowOff>401972</xdr:rowOff>
    </xdr:to>
    <xdr:pic>
      <xdr:nvPicPr>
        <xdr:cNvPr id="4" name="Imagen 3">
          <a:extLst>
            <a:ext uri="{FF2B5EF4-FFF2-40B4-BE49-F238E27FC236}">
              <a16:creationId xmlns:a16="http://schemas.microsoft.com/office/drawing/2014/main" id="{03665C8B-BE60-E242-8CEE-E6568855B4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2817" y="545039"/>
          <a:ext cx="793024" cy="682433"/>
        </a:xfrm>
        <a:prstGeom prst="rect">
          <a:avLst/>
        </a:prstGeom>
      </xdr:spPr>
    </xdr:pic>
    <xdr:clientData/>
  </xdr:twoCellAnchor>
  <xdr:twoCellAnchor editAs="oneCell">
    <xdr:from>
      <xdr:col>3</xdr:col>
      <xdr:colOff>780882</xdr:colOff>
      <xdr:row>2</xdr:row>
      <xdr:rowOff>192166</xdr:rowOff>
    </xdr:from>
    <xdr:to>
      <xdr:col>4</xdr:col>
      <xdr:colOff>724730</xdr:colOff>
      <xdr:row>3</xdr:row>
      <xdr:rowOff>404699</xdr:rowOff>
    </xdr:to>
    <xdr:pic>
      <xdr:nvPicPr>
        <xdr:cNvPr id="5" name="Imagen 4">
          <a:extLst>
            <a:ext uri="{FF2B5EF4-FFF2-40B4-BE49-F238E27FC236}">
              <a16:creationId xmlns:a16="http://schemas.microsoft.com/office/drawing/2014/main" id="{711819CE-9118-0549-A112-77694042D5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09782" y="547766"/>
          <a:ext cx="820148" cy="682433"/>
        </a:xfrm>
        <a:prstGeom prst="rect">
          <a:avLst/>
        </a:prstGeom>
      </xdr:spPr>
    </xdr:pic>
    <xdr:clientData/>
  </xdr:twoCellAnchor>
  <xdr:twoCellAnchor editAs="oneCell">
    <xdr:from>
      <xdr:col>7</xdr:col>
      <xdr:colOff>200526</xdr:colOff>
      <xdr:row>2</xdr:row>
      <xdr:rowOff>9423</xdr:rowOff>
    </xdr:from>
    <xdr:to>
      <xdr:col>7</xdr:col>
      <xdr:colOff>960532</xdr:colOff>
      <xdr:row>4</xdr:row>
      <xdr:rowOff>166436</xdr:rowOff>
    </xdr:to>
    <xdr:pic>
      <xdr:nvPicPr>
        <xdr:cNvPr id="6" name="Imagen 5">
          <a:extLst>
            <a:ext uri="{FF2B5EF4-FFF2-40B4-BE49-F238E27FC236}">
              <a16:creationId xmlns:a16="http://schemas.microsoft.com/office/drawing/2014/main" id="{D2B3347B-90EC-6B41-A627-B7FB3864B310}"/>
            </a:ext>
            <a:ext uri="{147F2762-F138-4A5C-976F-8EAC2B608ADB}">
              <a16:predDERef xmlns:a16="http://schemas.microsoft.com/office/drawing/2014/main" pred="{0852EC50-01ED-400E-9743-C68205CAAAE0}"/>
            </a:ext>
          </a:extLst>
        </xdr:cNvPr>
        <xdr:cNvPicPr>
          <a:picLocks noChangeAspect="1"/>
        </xdr:cNvPicPr>
      </xdr:nvPicPr>
      <xdr:blipFill>
        <a:blip xmlns:r="http://schemas.openxmlformats.org/officeDocument/2006/relationships" r:embed="rId4"/>
        <a:stretch>
          <a:fillRect/>
        </a:stretch>
      </xdr:blipFill>
      <xdr:spPr>
        <a:xfrm>
          <a:off x="6702926" y="365023"/>
          <a:ext cx="760006" cy="109681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7</xdr:col>
      <xdr:colOff>631825</xdr:colOff>
      <xdr:row>0</xdr:row>
      <xdr:rowOff>74986</xdr:rowOff>
    </xdr:from>
    <xdr:to>
      <xdr:col>7</xdr:col>
      <xdr:colOff>1289917</xdr:colOff>
      <xdr:row>2</xdr:row>
      <xdr:rowOff>90573</xdr:rowOff>
    </xdr:to>
    <xdr:pic>
      <xdr:nvPicPr>
        <xdr:cNvPr id="2" name="Imagen 1">
          <a:extLst>
            <a:ext uri="{FF2B5EF4-FFF2-40B4-BE49-F238E27FC236}">
              <a16:creationId xmlns:a16="http://schemas.microsoft.com/office/drawing/2014/main" id="{4668D422-6B4C-E049-8D8F-49EAB46E056B}"/>
            </a:ext>
          </a:extLst>
        </xdr:cNvPr>
        <xdr:cNvPicPr>
          <a:picLocks noChangeAspect="1"/>
        </xdr:cNvPicPr>
      </xdr:nvPicPr>
      <xdr:blipFill>
        <a:blip xmlns:r="http://schemas.openxmlformats.org/officeDocument/2006/relationships" r:embed="rId1"/>
        <a:stretch>
          <a:fillRect/>
        </a:stretch>
      </xdr:blipFill>
      <xdr:spPr>
        <a:xfrm>
          <a:off x="8213725" y="74986"/>
          <a:ext cx="658092" cy="955387"/>
        </a:xfrm>
        <a:prstGeom prst="rect">
          <a:avLst/>
        </a:prstGeom>
      </xdr:spPr>
    </xdr:pic>
    <xdr:clientData/>
  </xdr:twoCellAnchor>
  <xdr:twoCellAnchor editAs="oneCell">
    <xdr:from>
      <xdr:col>2</xdr:col>
      <xdr:colOff>640966</xdr:colOff>
      <xdr:row>0</xdr:row>
      <xdr:rowOff>137772</xdr:rowOff>
    </xdr:from>
    <xdr:to>
      <xdr:col>4</xdr:col>
      <xdr:colOff>858984</xdr:colOff>
      <xdr:row>2</xdr:row>
      <xdr:rowOff>38307</xdr:rowOff>
    </xdr:to>
    <xdr:pic>
      <xdr:nvPicPr>
        <xdr:cNvPr id="3" name="Imagen 2">
          <a:extLst>
            <a:ext uri="{FF2B5EF4-FFF2-40B4-BE49-F238E27FC236}">
              <a16:creationId xmlns:a16="http://schemas.microsoft.com/office/drawing/2014/main" id="{3085C27C-2BA5-8641-A7CD-E149C2332351}"/>
            </a:ext>
          </a:extLst>
        </xdr:cNvPr>
        <xdr:cNvPicPr>
          <a:picLocks noChangeAspect="1"/>
        </xdr:cNvPicPr>
      </xdr:nvPicPr>
      <xdr:blipFill>
        <a:blip xmlns:r="http://schemas.openxmlformats.org/officeDocument/2006/relationships" r:embed="rId2"/>
        <a:stretch>
          <a:fillRect/>
        </a:stretch>
      </xdr:blipFill>
      <xdr:spPr>
        <a:xfrm>
          <a:off x="2634866" y="137772"/>
          <a:ext cx="2453218" cy="840335"/>
        </a:xfrm>
        <a:prstGeom prst="rect">
          <a:avLst/>
        </a:prstGeom>
      </xdr:spPr>
    </xdr:pic>
    <xdr:clientData/>
  </xdr:twoCellAnchor>
  <xdr:twoCellAnchor editAs="oneCell">
    <xdr:from>
      <xdr:col>1</xdr:col>
      <xdr:colOff>429491</xdr:colOff>
      <xdr:row>0</xdr:row>
      <xdr:rowOff>69274</xdr:rowOff>
    </xdr:from>
    <xdr:to>
      <xdr:col>2</xdr:col>
      <xdr:colOff>464128</xdr:colOff>
      <xdr:row>2</xdr:row>
      <xdr:rowOff>151945</xdr:rowOff>
    </xdr:to>
    <xdr:pic>
      <xdr:nvPicPr>
        <xdr:cNvPr id="4" name="Imagen 3">
          <a:extLst>
            <a:ext uri="{FF2B5EF4-FFF2-40B4-BE49-F238E27FC236}">
              <a16:creationId xmlns:a16="http://schemas.microsoft.com/office/drawing/2014/main" id="{DF1339F0-F7E3-4B41-827F-F7A8DF6EF2CD}"/>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305791" y="69274"/>
          <a:ext cx="1152237" cy="102247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7</xdr:col>
      <xdr:colOff>838200</xdr:colOff>
      <xdr:row>0</xdr:row>
      <xdr:rowOff>59111</xdr:rowOff>
    </xdr:from>
    <xdr:to>
      <xdr:col>7</xdr:col>
      <xdr:colOff>1496292</xdr:colOff>
      <xdr:row>2</xdr:row>
      <xdr:rowOff>74698</xdr:rowOff>
    </xdr:to>
    <xdr:pic>
      <xdr:nvPicPr>
        <xdr:cNvPr id="2" name="Imagen 1">
          <a:extLst>
            <a:ext uri="{FF2B5EF4-FFF2-40B4-BE49-F238E27FC236}">
              <a16:creationId xmlns:a16="http://schemas.microsoft.com/office/drawing/2014/main" id="{D90E45D3-FCBF-3D45-BF29-47B1AA2D58BE}"/>
            </a:ext>
          </a:extLst>
        </xdr:cNvPr>
        <xdr:cNvPicPr>
          <a:picLocks noChangeAspect="1"/>
        </xdr:cNvPicPr>
      </xdr:nvPicPr>
      <xdr:blipFill>
        <a:blip xmlns:r="http://schemas.openxmlformats.org/officeDocument/2006/relationships" r:embed="rId1"/>
        <a:stretch>
          <a:fillRect/>
        </a:stretch>
      </xdr:blipFill>
      <xdr:spPr>
        <a:xfrm>
          <a:off x="8420100" y="59111"/>
          <a:ext cx="658092" cy="955387"/>
        </a:xfrm>
        <a:prstGeom prst="rect">
          <a:avLst/>
        </a:prstGeom>
      </xdr:spPr>
    </xdr:pic>
    <xdr:clientData/>
  </xdr:twoCellAnchor>
  <xdr:twoCellAnchor editAs="oneCell">
    <xdr:from>
      <xdr:col>2</xdr:col>
      <xdr:colOff>640966</xdr:colOff>
      <xdr:row>0</xdr:row>
      <xdr:rowOff>137772</xdr:rowOff>
    </xdr:from>
    <xdr:to>
      <xdr:col>4</xdr:col>
      <xdr:colOff>858984</xdr:colOff>
      <xdr:row>2</xdr:row>
      <xdr:rowOff>38307</xdr:rowOff>
    </xdr:to>
    <xdr:pic>
      <xdr:nvPicPr>
        <xdr:cNvPr id="3" name="Imagen 2">
          <a:extLst>
            <a:ext uri="{FF2B5EF4-FFF2-40B4-BE49-F238E27FC236}">
              <a16:creationId xmlns:a16="http://schemas.microsoft.com/office/drawing/2014/main" id="{7BB38267-1A0E-8B47-93F8-8E69C9A38B9C}"/>
            </a:ext>
          </a:extLst>
        </xdr:cNvPr>
        <xdr:cNvPicPr>
          <a:picLocks noChangeAspect="1"/>
        </xdr:cNvPicPr>
      </xdr:nvPicPr>
      <xdr:blipFill>
        <a:blip xmlns:r="http://schemas.openxmlformats.org/officeDocument/2006/relationships" r:embed="rId2"/>
        <a:stretch>
          <a:fillRect/>
        </a:stretch>
      </xdr:blipFill>
      <xdr:spPr>
        <a:xfrm>
          <a:off x="2634866" y="137772"/>
          <a:ext cx="2453218" cy="840335"/>
        </a:xfrm>
        <a:prstGeom prst="rect">
          <a:avLst/>
        </a:prstGeom>
      </xdr:spPr>
    </xdr:pic>
    <xdr:clientData/>
  </xdr:twoCellAnchor>
  <xdr:twoCellAnchor editAs="oneCell">
    <xdr:from>
      <xdr:col>1</xdr:col>
      <xdr:colOff>429491</xdr:colOff>
      <xdr:row>0</xdr:row>
      <xdr:rowOff>69274</xdr:rowOff>
    </xdr:from>
    <xdr:to>
      <xdr:col>2</xdr:col>
      <xdr:colOff>464128</xdr:colOff>
      <xdr:row>2</xdr:row>
      <xdr:rowOff>151945</xdr:rowOff>
    </xdr:to>
    <xdr:pic>
      <xdr:nvPicPr>
        <xdr:cNvPr id="4" name="Imagen 3">
          <a:extLst>
            <a:ext uri="{FF2B5EF4-FFF2-40B4-BE49-F238E27FC236}">
              <a16:creationId xmlns:a16="http://schemas.microsoft.com/office/drawing/2014/main" id="{3E9DC14E-D1EB-584F-A65C-1F54E0D6116E}"/>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305791" y="69274"/>
          <a:ext cx="1152237" cy="102247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7</xdr:col>
      <xdr:colOff>838200</xdr:colOff>
      <xdr:row>1</xdr:row>
      <xdr:rowOff>59111</xdr:rowOff>
    </xdr:from>
    <xdr:to>
      <xdr:col>7</xdr:col>
      <xdr:colOff>1496292</xdr:colOff>
      <xdr:row>3</xdr:row>
      <xdr:rowOff>74698</xdr:rowOff>
    </xdr:to>
    <xdr:pic>
      <xdr:nvPicPr>
        <xdr:cNvPr id="2" name="Imagen 1">
          <a:extLst>
            <a:ext uri="{FF2B5EF4-FFF2-40B4-BE49-F238E27FC236}">
              <a16:creationId xmlns:a16="http://schemas.microsoft.com/office/drawing/2014/main" id="{1F3A27A4-2B6E-794B-BF04-BDCC234BA38A}"/>
            </a:ext>
          </a:extLst>
        </xdr:cNvPr>
        <xdr:cNvPicPr>
          <a:picLocks noChangeAspect="1"/>
        </xdr:cNvPicPr>
      </xdr:nvPicPr>
      <xdr:blipFill>
        <a:blip xmlns:r="http://schemas.openxmlformats.org/officeDocument/2006/relationships" r:embed="rId1"/>
        <a:stretch>
          <a:fillRect/>
        </a:stretch>
      </xdr:blipFill>
      <xdr:spPr>
        <a:xfrm>
          <a:off x="8420100" y="249611"/>
          <a:ext cx="658092" cy="955387"/>
        </a:xfrm>
        <a:prstGeom prst="rect">
          <a:avLst/>
        </a:prstGeom>
      </xdr:spPr>
    </xdr:pic>
    <xdr:clientData/>
  </xdr:twoCellAnchor>
  <xdr:twoCellAnchor editAs="oneCell">
    <xdr:from>
      <xdr:col>2</xdr:col>
      <xdr:colOff>414747</xdr:colOff>
      <xdr:row>1</xdr:row>
      <xdr:rowOff>96100</xdr:rowOff>
    </xdr:from>
    <xdr:to>
      <xdr:col>4</xdr:col>
      <xdr:colOff>632765</xdr:colOff>
      <xdr:row>3</xdr:row>
      <xdr:rowOff>2985</xdr:rowOff>
    </xdr:to>
    <xdr:pic>
      <xdr:nvPicPr>
        <xdr:cNvPr id="3" name="Imagen 2">
          <a:extLst>
            <a:ext uri="{FF2B5EF4-FFF2-40B4-BE49-F238E27FC236}">
              <a16:creationId xmlns:a16="http://schemas.microsoft.com/office/drawing/2014/main" id="{F8001BE5-5DE3-FC4D-B9F3-55384F7BDC68}"/>
            </a:ext>
          </a:extLst>
        </xdr:cNvPr>
        <xdr:cNvPicPr>
          <a:picLocks noChangeAspect="1"/>
        </xdr:cNvPicPr>
      </xdr:nvPicPr>
      <xdr:blipFill>
        <a:blip xmlns:r="http://schemas.openxmlformats.org/officeDocument/2006/relationships" r:embed="rId2"/>
        <a:stretch>
          <a:fillRect/>
        </a:stretch>
      </xdr:blipFill>
      <xdr:spPr>
        <a:xfrm>
          <a:off x="2408647" y="286600"/>
          <a:ext cx="2453218" cy="846685"/>
        </a:xfrm>
        <a:prstGeom prst="rect">
          <a:avLst/>
        </a:prstGeom>
      </xdr:spPr>
    </xdr:pic>
    <xdr:clientData/>
  </xdr:twoCellAnchor>
  <xdr:twoCellAnchor editAs="oneCell">
    <xdr:from>
      <xdr:col>1</xdr:col>
      <xdr:colOff>244440</xdr:colOff>
      <xdr:row>1</xdr:row>
      <xdr:rowOff>87309</xdr:rowOff>
    </xdr:from>
    <xdr:to>
      <xdr:col>2</xdr:col>
      <xdr:colOff>234089</xdr:colOff>
      <xdr:row>3</xdr:row>
      <xdr:rowOff>124297</xdr:rowOff>
    </xdr:to>
    <xdr:pic>
      <xdr:nvPicPr>
        <xdr:cNvPr id="4" name="Imagen 3">
          <a:extLst>
            <a:ext uri="{FF2B5EF4-FFF2-40B4-BE49-F238E27FC236}">
              <a16:creationId xmlns:a16="http://schemas.microsoft.com/office/drawing/2014/main" id="{AB767A00-2D50-164B-92B8-7D9E6B822013}"/>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120740" y="277809"/>
          <a:ext cx="1107249" cy="97678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7</xdr:col>
      <xdr:colOff>838200</xdr:colOff>
      <xdr:row>1</xdr:row>
      <xdr:rowOff>59111</xdr:rowOff>
    </xdr:from>
    <xdr:to>
      <xdr:col>7</xdr:col>
      <xdr:colOff>1496292</xdr:colOff>
      <xdr:row>3</xdr:row>
      <xdr:rowOff>74698</xdr:rowOff>
    </xdr:to>
    <xdr:pic>
      <xdr:nvPicPr>
        <xdr:cNvPr id="2" name="Imagen 1">
          <a:extLst>
            <a:ext uri="{FF2B5EF4-FFF2-40B4-BE49-F238E27FC236}">
              <a16:creationId xmlns:a16="http://schemas.microsoft.com/office/drawing/2014/main" id="{B2BDD4FE-193B-3C4D-8F79-5CC4A2BD3A05}"/>
            </a:ext>
          </a:extLst>
        </xdr:cNvPr>
        <xdr:cNvPicPr>
          <a:picLocks noChangeAspect="1"/>
        </xdr:cNvPicPr>
      </xdr:nvPicPr>
      <xdr:blipFill>
        <a:blip xmlns:r="http://schemas.openxmlformats.org/officeDocument/2006/relationships" r:embed="rId1"/>
        <a:stretch>
          <a:fillRect/>
        </a:stretch>
      </xdr:blipFill>
      <xdr:spPr>
        <a:xfrm>
          <a:off x="8420100" y="249611"/>
          <a:ext cx="658092" cy="955387"/>
        </a:xfrm>
        <a:prstGeom prst="rect">
          <a:avLst/>
        </a:prstGeom>
      </xdr:spPr>
    </xdr:pic>
    <xdr:clientData/>
  </xdr:twoCellAnchor>
  <xdr:twoCellAnchor editAs="oneCell">
    <xdr:from>
      <xdr:col>2</xdr:col>
      <xdr:colOff>232652</xdr:colOff>
      <xdr:row>1</xdr:row>
      <xdr:rowOff>103104</xdr:rowOff>
    </xdr:from>
    <xdr:to>
      <xdr:col>4</xdr:col>
      <xdr:colOff>450670</xdr:colOff>
      <xdr:row>3</xdr:row>
      <xdr:rowOff>3639</xdr:rowOff>
    </xdr:to>
    <xdr:pic>
      <xdr:nvPicPr>
        <xdr:cNvPr id="3" name="Imagen 2">
          <a:extLst>
            <a:ext uri="{FF2B5EF4-FFF2-40B4-BE49-F238E27FC236}">
              <a16:creationId xmlns:a16="http://schemas.microsoft.com/office/drawing/2014/main" id="{5DB18A02-D4B3-AC4F-A92C-1A33AE4F28B3}"/>
            </a:ext>
          </a:extLst>
        </xdr:cNvPr>
        <xdr:cNvPicPr>
          <a:picLocks noChangeAspect="1"/>
        </xdr:cNvPicPr>
      </xdr:nvPicPr>
      <xdr:blipFill>
        <a:blip xmlns:r="http://schemas.openxmlformats.org/officeDocument/2006/relationships" r:embed="rId2"/>
        <a:stretch>
          <a:fillRect/>
        </a:stretch>
      </xdr:blipFill>
      <xdr:spPr>
        <a:xfrm>
          <a:off x="2226552" y="293604"/>
          <a:ext cx="2453218" cy="840335"/>
        </a:xfrm>
        <a:prstGeom prst="rect">
          <a:avLst/>
        </a:prstGeom>
      </xdr:spPr>
    </xdr:pic>
    <xdr:clientData/>
  </xdr:twoCellAnchor>
  <xdr:twoCellAnchor editAs="oneCell">
    <xdr:from>
      <xdr:col>1</xdr:col>
      <xdr:colOff>170365</xdr:colOff>
      <xdr:row>1</xdr:row>
      <xdr:rowOff>118665</xdr:rowOff>
    </xdr:from>
    <xdr:to>
      <xdr:col>2</xdr:col>
      <xdr:colOff>89978</xdr:colOff>
      <xdr:row>3</xdr:row>
      <xdr:rowOff>84044</xdr:rowOff>
    </xdr:to>
    <xdr:pic>
      <xdr:nvPicPr>
        <xdr:cNvPr id="4" name="Imagen 3">
          <a:extLst>
            <a:ext uri="{FF2B5EF4-FFF2-40B4-BE49-F238E27FC236}">
              <a16:creationId xmlns:a16="http://schemas.microsoft.com/office/drawing/2014/main" id="{57EFBF24-8743-3B41-A45C-CADB0C8F6422}"/>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46665" y="309165"/>
          <a:ext cx="1037213" cy="90517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7</xdr:col>
      <xdr:colOff>759732</xdr:colOff>
      <xdr:row>1</xdr:row>
      <xdr:rowOff>59111</xdr:rowOff>
    </xdr:from>
    <xdr:to>
      <xdr:col>7</xdr:col>
      <xdr:colOff>1496292</xdr:colOff>
      <xdr:row>3</xdr:row>
      <xdr:rowOff>190128</xdr:rowOff>
    </xdr:to>
    <xdr:pic>
      <xdr:nvPicPr>
        <xdr:cNvPr id="2" name="Imagen 1">
          <a:extLst>
            <a:ext uri="{FF2B5EF4-FFF2-40B4-BE49-F238E27FC236}">
              <a16:creationId xmlns:a16="http://schemas.microsoft.com/office/drawing/2014/main" id="{DF217BC5-CEEE-E441-B928-371E522D4A3D}"/>
            </a:ext>
          </a:extLst>
        </xdr:cNvPr>
        <xdr:cNvPicPr>
          <a:picLocks noChangeAspect="1"/>
        </xdr:cNvPicPr>
      </xdr:nvPicPr>
      <xdr:blipFill>
        <a:blip xmlns:r="http://schemas.openxmlformats.org/officeDocument/2006/relationships" r:embed="rId1"/>
        <a:stretch>
          <a:fillRect/>
        </a:stretch>
      </xdr:blipFill>
      <xdr:spPr>
        <a:xfrm>
          <a:off x="8341632" y="249611"/>
          <a:ext cx="736560" cy="1070817"/>
        </a:xfrm>
        <a:prstGeom prst="rect">
          <a:avLst/>
        </a:prstGeom>
      </xdr:spPr>
    </xdr:pic>
    <xdr:clientData/>
  </xdr:twoCellAnchor>
  <xdr:twoCellAnchor editAs="oneCell">
    <xdr:from>
      <xdr:col>2</xdr:col>
      <xdr:colOff>232651</xdr:colOff>
      <xdr:row>1</xdr:row>
      <xdr:rowOff>103104</xdr:rowOff>
    </xdr:from>
    <xdr:to>
      <xdr:col>4</xdr:col>
      <xdr:colOff>612320</xdr:colOff>
      <xdr:row>3</xdr:row>
      <xdr:rowOff>66574</xdr:rowOff>
    </xdr:to>
    <xdr:pic>
      <xdr:nvPicPr>
        <xdr:cNvPr id="3" name="Imagen 2">
          <a:extLst>
            <a:ext uri="{FF2B5EF4-FFF2-40B4-BE49-F238E27FC236}">
              <a16:creationId xmlns:a16="http://schemas.microsoft.com/office/drawing/2014/main" id="{9B5D7E91-04B6-1A45-82EB-425CD2829084}"/>
            </a:ext>
          </a:extLst>
        </xdr:cNvPr>
        <xdr:cNvPicPr>
          <a:picLocks noChangeAspect="1"/>
        </xdr:cNvPicPr>
      </xdr:nvPicPr>
      <xdr:blipFill>
        <a:blip xmlns:r="http://schemas.openxmlformats.org/officeDocument/2006/relationships" r:embed="rId2"/>
        <a:stretch>
          <a:fillRect/>
        </a:stretch>
      </xdr:blipFill>
      <xdr:spPr>
        <a:xfrm>
          <a:off x="2226551" y="293604"/>
          <a:ext cx="2614869" cy="903270"/>
        </a:xfrm>
        <a:prstGeom prst="rect">
          <a:avLst/>
        </a:prstGeom>
      </xdr:spPr>
    </xdr:pic>
    <xdr:clientData/>
  </xdr:twoCellAnchor>
  <xdr:twoCellAnchor editAs="oneCell">
    <xdr:from>
      <xdr:col>1</xdr:col>
      <xdr:colOff>170365</xdr:colOff>
      <xdr:row>1</xdr:row>
      <xdr:rowOff>118665</xdr:rowOff>
    </xdr:from>
    <xdr:to>
      <xdr:col>2</xdr:col>
      <xdr:colOff>89978</xdr:colOff>
      <xdr:row>3</xdr:row>
      <xdr:rowOff>84044</xdr:rowOff>
    </xdr:to>
    <xdr:pic>
      <xdr:nvPicPr>
        <xdr:cNvPr id="4" name="Imagen 3">
          <a:extLst>
            <a:ext uri="{FF2B5EF4-FFF2-40B4-BE49-F238E27FC236}">
              <a16:creationId xmlns:a16="http://schemas.microsoft.com/office/drawing/2014/main" id="{866F4261-C11A-8B46-9F37-3688E6F474F7}"/>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46665" y="309165"/>
          <a:ext cx="1037213" cy="905179"/>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7</xdr:col>
      <xdr:colOff>838200</xdr:colOff>
      <xdr:row>1</xdr:row>
      <xdr:rowOff>59111</xdr:rowOff>
    </xdr:from>
    <xdr:to>
      <xdr:col>7</xdr:col>
      <xdr:colOff>1496292</xdr:colOff>
      <xdr:row>3</xdr:row>
      <xdr:rowOff>74698</xdr:rowOff>
    </xdr:to>
    <xdr:pic>
      <xdr:nvPicPr>
        <xdr:cNvPr id="2" name="Imagen 1">
          <a:extLst>
            <a:ext uri="{FF2B5EF4-FFF2-40B4-BE49-F238E27FC236}">
              <a16:creationId xmlns:a16="http://schemas.microsoft.com/office/drawing/2014/main" id="{74C2556D-3DE9-4C4F-8533-9B076C606D47}"/>
            </a:ext>
          </a:extLst>
        </xdr:cNvPr>
        <xdr:cNvPicPr>
          <a:picLocks noChangeAspect="1"/>
        </xdr:cNvPicPr>
      </xdr:nvPicPr>
      <xdr:blipFill>
        <a:blip xmlns:r="http://schemas.openxmlformats.org/officeDocument/2006/relationships" r:embed="rId1"/>
        <a:stretch>
          <a:fillRect/>
        </a:stretch>
      </xdr:blipFill>
      <xdr:spPr>
        <a:xfrm>
          <a:off x="8420100" y="249611"/>
          <a:ext cx="658092" cy="955387"/>
        </a:xfrm>
        <a:prstGeom prst="rect">
          <a:avLst/>
        </a:prstGeom>
      </xdr:spPr>
    </xdr:pic>
    <xdr:clientData/>
  </xdr:twoCellAnchor>
  <xdr:twoCellAnchor editAs="oneCell">
    <xdr:from>
      <xdr:col>2</xdr:col>
      <xdr:colOff>232652</xdr:colOff>
      <xdr:row>1</xdr:row>
      <xdr:rowOff>103104</xdr:rowOff>
    </xdr:from>
    <xdr:to>
      <xdr:col>4</xdr:col>
      <xdr:colOff>450670</xdr:colOff>
      <xdr:row>3</xdr:row>
      <xdr:rowOff>3639</xdr:rowOff>
    </xdr:to>
    <xdr:pic>
      <xdr:nvPicPr>
        <xdr:cNvPr id="3" name="Imagen 2">
          <a:extLst>
            <a:ext uri="{FF2B5EF4-FFF2-40B4-BE49-F238E27FC236}">
              <a16:creationId xmlns:a16="http://schemas.microsoft.com/office/drawing/2014/main" id="{9E45A79F-3C04-A649-B0D3-8D3F449A6EA6}"/>
            </a:ext>
          </a:extLst>
        </xdr:cNvPr>
        <xdr:cNvPicPr>
          <a:picLocks noChangeAspect="1"/>
        </xdr:cNvPicPr>
      </xdr:nvPicPr>
      <xdr:blipFill>
        <a:blip xmlns:r="http://schemas.openxmlformats.org/officeDocument/2006/relationships" r:embed="rId2"/>
        <a:stretch>
          <a:fillRect/>
        </a:stretch>
      </xdr:blipFill>
      <xdr:spPr>
        <a:xfrm>
          <a:off x="2226552" y="293604"/>
          <a:ext cx="2453218" cy="840335"/>
        </a:xfrm>
        <a:prstGeom prst="rect">
          <a:avLst/>
        </a:prstGeom>
      </xdr:spPr>
    </xdr:pic>
    <xdr:clientData/>
  </xdr:twoCellAnchor>
  <xdr:twoCellAnchor editAs="oneCell">
    <xdr:from>
      <xdr:col>1</xdr:col>
      <xdr:colOff>241479</xdr:colOff>
      <xdr:row>1</xdr:row>
      <xdr:rowOff>118665</xdr:rowOff>
    </xdr:from>
    <xdr:to>
      <xdr:col>2</xdr:col>
      <xdr:colOff>89978</xdr:colOff>
      <xdr:row>3</xdr:row>
      <xdr:rowOff>11432</xdr:rowOff>
    </xdr:to>
    <xdr:pic>
      <xdr:nvPicPr>
        <xdr:cNvPr id="4" name="Imagen 3">
          <a:extLst>
            <a:ext uri="{FF2B5EF4-FFF2-40B4-BE49-F238E27FC236}">
              <a16:creationId xmlns:a16="http://schemas.microsoft.com/office/drawing/2014/main" id="{AA74CB3C-E78A-7B4F-B90A-B189E2BAA933}"/>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117779" y="309165"/>
          <a:ext cx="966099" cy="83256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7</xdr:col>
      <xdr:colOff>838200</xdr:colOff>
      <xdr:row>1</xdr:row>
      <xdr:rowOff>59111</xdr:rowOff>
    </xdr:from>
    <xdr:to>
      <xdr:col>7</xdr:col>
      <xdr:colOff>1496292</xdr:colOff>
      <xdr:row>3</xdr:row>
      <xdr:rowOff>74698</xdr:rowOff>
    </xdr:to>
    <xdr:pic>
      <xdr:nvPicPr>
        <xdr:cNvPr id="2" name="Imagen 1">
          <a:extLst>
            <a:ext uri="{FF2B5EF4-FFF2-40B4-BE49-F238E27FC236}">
              <a16:creationId xmlns:a16="http://schemas.microsoft.com/office/drawing/2014/main" id="{23B3810E-7198-6B43-80ED-C81D940D7E04}"/>
            </a:ext>
          </a:extLst>
        </xdr:cNvPr>
        <xdr:cNvPicPr>
          <a:picLocks noChangeAspect="1"/>
        </xdr:cNvPicPr>
      </xdr:nvPicPr>
      <xdr:blipFill>
        <a:blip xmlns:r="http://schemas.openxmlformats.org/officeDocument/2006/relationships" r:embed="rId1"/>
        <a:stretch>
          <a:fillRect/>
        </a:stretch>
      </xdr:blipFill>
      <xdr:spPr>
        <a:xfrm>
          <a:off x="8420100" y="249611"/>
          <a:ext cx="658092" cy="955387"/>
        </a:xfrm>
        <a:prstGeom prst="rect">
          <a:avLst/>
        </a:prstGeom>
      </xdr:spPr>
    </xdr:pic>
    <xdr:clientData/>
  </xdr:twoCellAnchor>
  <xdr:twoCellAnchor editAs="oneCell">
    <xdr:from>
      <xdr:col>2</xdr:col>
      <xdr:colOff>232652</xdr:colOff>
      <xdr:row>1</xdr:row>
      <xdr:rowOff>103104</xdr:rowOff>
    </xdr:from>
    <xdr:to>
      <xdr:col>4</xdr:col>
      <xdr:colOff>450670</xdr:colOff>
      <xdr:row>3</xdr:row>
      <xdr:rowOff>3639</xdr:rowOff>
    </xdr:to>
    <xdr:pic>
      <xdr:nvPicPr>
        <xdr:cNvPr id="3" name="Imagen 2">
          <a:extLst>
            <a:ext uri="{FF2B5EF4-FFF2-40B4-BE49-F238E27FC236}">
              <a16:creationId xmlns:a16="http://schemas.microsoft.com/office/drawing/2014/main" id="{15778D51-6AF9-4E40-9CCF-4A0C712621C2}"/>
            </a:ext>
          </a:extLst>
        </xdr:cNvPr>
        <xdr:cNvPicPr>
          <a:picLocks noChangeAspect="1"/>
        </xdr:cNvPicPr>
      </xdr:nvPicPr>
      <xdr:blipFill>
        <a:blip xmlns:r="http://schemas.openxmlformats.org/officeDocument/2006/relationships" r:embed="rId2"/>
        <a:stretch>
          <a:fillRect/>
        </a:stretch>
      </xdr:blipFill>
      <xdr:spPr>
        <a:xfrm>
          <a:off x="2226552" y="293604"/>
          <a:ext cx="2453218" cy="840335"/>
        </a:xfrm>
        <a:prstGeom prst="rect">
          <a:avLst/>
        </a:prstGeom>
      </xdr:spPr>
    </xdr:pic>
    <xdr:clientData/>
  </xdr:twoCellAnchor>
  <xdr:twoCellAnchor editAs="oneCell">
    <xdr:from>
      <xdr:col>1</xdr:col>
      <xdr:colOff>241479</xdr:colOff>
      <xdr:row>1</xdr:row>
      <xdr:rowOff>118665</xdr:rowOff>
    </xdr:from>
    <xdr:to>
      <xdr:col>2</xdr:col>
      <xdr:colOff>89978</xdr:colOff>
      <xdr:row>3</xdr:row>
      <xdr:rowOff>11432</xdr:rowOff>
    </xdr:to>
    <xdr:pic>
      <xdr:nvPicPr>
        <xdr:cNvPr id="4" name="Imagen 3">
          <a:extLst>
            <a:ext uri="{FF2B5EF4-FFF2-40B4-BE49-F238E27FC236}">
              <a16:creationId xmlns:a16="http://schemas.microsoft.com/office/drawing/2014/main" id="{8DFCBE29-AAE7-1F48-A329-5952994B5B2B}"/>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117779" y="309165"/>
          <a:ext cx="966099" cy="832567"/>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6</xdr:col>
      <xdr:colOff>637691</xdr:colOff>
      <xdr:row>1</xdr:row>
      <xdr:rowOff>64576</xdr:rowOff>
    </xdr:from>
    <xdr:to>
      <xdr:col>6</xdr:col>
      <xdr:colOff>1310636</xdr:colOff>
      <xdr:row>3</xdr:row>
      <xdr:rowOff>112352</xdr:rowOff>
    </xdr:to>
    <xdr:pic>
      <xdr:nvPicPr>
        <xdr:cNvPr id="2" name="Imagen 1">
          <a:extLst>
            <a:ext uri="{FF2B5EF4-FFF2-40B4-BE49-F238E27FC236}">
              <a16:creationId xmlns:a16="http://schemas.microsoft.com/office/drawing/2014/main" id="{56DD726B-3F89-0747-BEF6-C85E7099694B}"/>
            </a:ext>
          </a:extLst>
        </xdr:cNvPr>
        <xdr:cNvPicPr>
          <a:picLocks noChangeAspect="1"/>
        </xdr:cNvPicPr>
      </xdr:nvPicPr>
      <xdr:blipFill>
        <a:blip xmlns:r="http://schemas.openxmlformats.org/officeDocument/2006/relationships" r:embed="rId1"/>
        <a:stretch>
          <a:fillRect/>
        </a:stretch>
      </xdr:blipFill>
      <xdr:spPr>
        <a:xfrm>
          <a:off x="7343291" y="255076"/>
          <a:ext cx="672945" cy="987576"/>
        </a:xfrm>
        <a:prstGeom prst="rect">
          <a:avLst/>
        </a:prstGeom>
      </xdr:spPr>
    </xdr:pic>
    <xdr:clientData/>
  </xdr:twoCellAnchor>
  <xdr:twoCellAnchor editAs="oneCell">
    <xdr:from>
      <xdr:col>0</xdr:col>
      <xdr:colOff>934017</xdr:colOff>
      <xdr:row>1</xdr:row>
      <xdr:rowOff>54672</xdr:rowOff>
    </xdr:from>
    <xdr:to>
      <xdr:col>2</xdr:col>
      <xdr:colOff>718411</xdr:colOff>
      <xdr:row>3</xdr:row>
      <xdr:rowOff>129153</xdr:rowOff>
    </xdr:to>
    <xdr:pic>
      <xdr:nvPicPr>
        <xdr:cNvPr id="3" name="Imagen 2">
          <a:extLst>
            <a:ext uri="{FF2B5EF4-FFF2-40B4-BE49-F238E27FC236}">
              <a16:creationId xmlns:a16="http://schemas.microsoft.com/office/drawing/2014/main" id="{F17CF872-8DC1-7F40-860A-568EC937ED92}"/>
            </a:ext>
          </a:extLst>
        </xdr:cNvPr>
        <xdr:cNvPicPr>
          <a:picLocks noChangeAspect="1"/>
        </xdr:cNvPicPr>
      </xdr:nvPicPr>
      <xdr:blipFill>
        <a:blip xmlns:r="http://schemas.openxmlformats.org/officeDocument/2006/relationships" r:embed="rId2"/>
        <a:stretch>
          <a:fillRect/>
        </a:stretch>
      </xdr:blipFill>
      <xdr:spPr>
        <a:xfrm>
          <a:off x="934017" y="245172"/>
          <a:ext cx="2019594" cy="1014281"/>
        </a:xfrm>
        <a:prstGeom prst="rect">
          <a:avLst/>
        </a:prstGeom>
      </xdr:spPr>
    </xdr:pic>
    <xdr:clientData/>
  </xdr:twoCellAnchor>
  <xdr:twoCellAnchor editAs="oneCell">
    <xdr:from>
      <xdr:col>0</xdr:col>
      <xdr:colOff>241480</xdr:colOff>
      <xdr:row>1</xdr:row>
      <xdr:rowOff>118665</xdr:rowOff>
    </xdr:from>
    <xdr:to>
      <xdr:col>0</xdr:col>
      <xdr:colOff>887924</xdr:colOff>
      <xdr:row>3</xdr:row>
      <xdr:rowOff>19233</xdr:rowOff>
    </xdr:to>
    <xdr:pic>
      <xdr:nvPicPr>
        <xdr:cNvPr id="4" name="Imagen 3">
          <a:extLst>
            <a:ext uri="{FF2B5EF4-FFF2-40B4-BE49-F238E27FC236}">
              <a16:creationId xmlns:a16="http://schemas.microsoft.com/office/drawing/2014/main" id="{07A7D818-2378-854A-8F47-FCF15CA58400}"/>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241480" y="309165"/>
          <a:ext cx="646444" cy="84036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7</xdr:col>
      <xdr:colOff>714376</xdr:colOff>
      <xdr:row>1</xdr:row>
      <xdr:rowOff>83626</xdr:rowOff>
    </xdr:from>
    <xdr:to>
      <xdr:col>7</xdr:col>
      <xdr:colOff>1396362</xdr:colOff>
      <xdr:row>3</xdr:row>
      <xdr:rowOff>95250</xdr:rowOff>
    </xdr:to>
    <xdr:pic>
      <xdr:nvPicPr>
        <xdr:cNvPr id="2" name="Imagen 1">
          <a:extLst>
            <a:ext uri="{FF2B5EF4-FFF2-40B4-BE49-F238E27FC236}">
              <a16:creationId xmlns:a16="http://schemas.microsoft.com/office/drawing/2014/main" id="{B9E2BEFC-5916-F744-826E-18C0FB76ACED}"/>
            </a:ext>
          </a:extLst>
        </xdr:cNvPr>
        <xdr:cNvPicPr>
          <a:picLocks noChangeAspect="1"/>
        </xdr:cNvPicPr>
      </xdr:nvPicPr>
      <xdr:blipFill>
        <a:blip xmlns:r="http://schemas.openxmlformats.org/officeDocument/2006/relationships" r:embed="rId1"/>
        <a:stretch>
          <a:fillRect/>
        </a:stretch>
      </xdr:blipFill>
      <xdr:spPr>
        <a:xfrm>
          <a:off x="8296276" y="274126"/>
          <a:ext cx="681986" cy="951424"/>
        </a:xfrm>
        <a:prstGeom prst="rect">
          <a:avLst/>
        </a:prstGeom>
      </xdr:spPr>
    </xdr:pic>
    <xdr:clientData/>
  </xdr:twoCellAnchor>
  <xdr:twoCellAnchor editAs="oneCell">
    <xdr:from>
      <xdr:col>1</xdr:col>
      <xdr:colOff>955560</xdr:colOff>
      <xdr:row>1</xdr:row>
      <xdr:rowOff>7048</xdr:rowOff>
    </xdr:from>
    <xdr:to>
      <xdr:col>4</xdr:col>
      <xdr:colOff>142875</xdr:colOff>
      <xdr:row>3</xdr:row>
      <xdr:rowOff>145876</xdr:rowOff>
    </xdr:to>
    <xdr:pic>
      <xdr:nvPicPr>
        <xdr:cNvPr id="3" name="Imagen 2">
          <a:extLst>
            <a:ext uri="{FF2B5EF4-FFF2-40B4-BE49-F238E27FC236}">
              <a16:creationId xmlns:a16="http://schemas.microsoft.com/office/drawing/2014/main" id="{94EE2335-C60F-044A-9262-6D90FBFE6E2C}"/>
            </a:ext>
          </a:extLst>
        </xdr:cNvPr>
        <xdr:cNvPicPr>
          <a:picLocks noChangeAspect="1"/>
        </xdr:cNvPicPr>
      </xdr:nvPicPr>
      <xdr:blipFill>
        <a:blip xmlns:r="http://schemas.openxmlformats.org/officeDocument/2006/relationships" r:embed="rId2"/>
        <a:stretch>
          <a:fillRect/>
        </a:stretch>
      </xdr:blipFill>
      <xdr:spPr>
        <a:xfrm>
          <a:off x="1831860" y="197548"/>
          <a:ext cx="2540115" cy="1078628"/>
        </a:xfrm>
        <a:prstGeom prst="rect">
          <a:avLst/>
        </a:prstGeom>
      </xdr:spPr>
    </xdr:pic>
    <xdr:clientData/>
  </xdr:twoCellAnchor>
  <xdr:twoCellAnchor editAs="oneCell">
    <xdr:from>
      <xdr:col>1</xdr:col>
      <xdr:colOff>104775</xdr:colOff>
      <xdr:row>1</xdr:row>
      <xdr:rowOff>118665</xdr:rowOff>
    </xdr:from>
    <xdr:to>
      <xdr:col>1</xdr:col>
      <xdr:colOff>914400</xdr:colOff>
      <xdr:row>3</xdr:row>
      <xdr:rowOff>72642</xdr:rowOff>
    </xdr:to>
    <xdr:pic>
      <xdr:nvPicPr>
        <xdr:cNvPr id="4" name="Imagen 3">
          <a:extLst>
            <a:ext uri="{FF2B5EF4-FFF2-40B4-BE49-F238E27FC236}">
              <a16:creationId xmlns:a16="http://schemas.microsoft.com/office/drawing/2014/main" id="{0737F72E-03D4-6D4D-9618-BF6EA15B47A7}"/>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981075" y="309165"/>
          <a:ext cx="809625" cy="89377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7</xdr:col>
      <xdr:colOff>666750</xdr:colOff>
      <xdr:row>1</xdr:row>
      <xdr:rowOff>83626</xdr:rowOff>
    </xdr:from>
    <xdr:to>
      <xdr:col>7</xdr:col>
      <xdr:colOff>1314450</xdr:colOff>
      <xdr:row>3</xdr:row>
      <xdr:rowOff>95250</xdr:rowOff>
    </xdr:to>
    <xdr:pic>
      <xdr:nvPicPr>
        <xdr:cNvPr id="2" name="Imagen 1">
          <a:extLst>
            <a:ext uri="{FF2B5EF4-FFF2-40B4-BE49-F238E27FC236}">
              <a16:creationId xmlns:a16="http://schemas.microsoft.com/office/drawing/2014/main" id="{E3A3978F-B38F-7B4D-8DEC-A29A0118BE5A}"/>
            </a:ext>
          </a:extLst>
        </xdr:cNvPr>
        <xdr:cNvPicPr>
          <a:picLocks noChangeAspect="1"/>
        </xdr:cNvPicPr>
      </xdr:nvPicPr>
      <xdr:blipFill>
        <a:blip xmlns:r="http://schemas.openxmlformats.org/officeDocument/2006/relationships" r:embed="rId1"/>
        <a:stretch>
          <a:fillRect/>
        </a:stretch>
      </xdr:blipFill>
      <xdr:spPr>
        <a:xfrm>
          <a:off x="8248650" y="274126"/>
          <a:ext cx="647700" cy="951424"/>
        </a:xfrm>
        <a:prstGeom prst="rect">
          <a:avLst/>
        </a:prstGeom>
      </xdr:spPr>
    </xdr:pic>
    <xdr:clientData/>
  </xdr:twoCellAnchor>
  <xdr:twoCellAnchor editAs="oneCell">
    <xdr:from>
      <xdr:col>2</xdr:col>
      <xdr:colOff>22110</xdr:colOff>
      <xdr:row>1</xdr:row>
      <xdr:rowOff>26098</xdr:rowOff>
    </xdr:from>
    <xdr:to>
      <xdr:col>4</xdr:col>
      <xdr:colOff>133350</xdr:colOff>
      <xdr:row>4</xdr:row>
      <xdr:rowOff>101397</xdr:rowOff>
    </xdr:to>
    <xdr:pic>
      <xdr:nvPicPr>
        <xdr:cNvPr id="3" name="Imagen 2">
          <a:extLst>
            <a:ext uri="{FF2B5EF4-FFF2-40B4-BE49-F238E27FC236}">
              <a16:creationId xmlns:a16="http://schemas.microsoft.com/office/drawing/2014/main" id="{40F4449C-BCD0-7C47-939A-1475DAD7DE9C}"/>
            </a:ext>
          </a:extLst>
        </xdr:cNvPr>
        <xdr:cNvPicPr>
          <a:picLocks noChangeAspect="1"/>
        </xdr:cNvPicPr>
      </xdr:nvPicPr>
      <xdr:blipFill>
        <a:blip xmlns:r="http://schemas.openxmlformats.org/officeDocument/2006/relationships" r:embed="rId2"/>
        <a:stretch>
          <a:fillRect/>
        </a:stretch>
      </xdr:blipFill>
      <xdr:spPr>
        <a:xfrm>
          <a:off x="2016010" y="216598"/>
          <a:ext cx="2346440" cy="1205599"/>
        </a:xfrm>
        <a:prstGeom prst="rect">
          <a:avLst/>
        </a:prstGeom>
      </xdr:spPr>
    </xdr:pic>
    <xdr:clientData/>
  </xdr:twoCellAnchor>
  <xdr:twoCellAnchor editAs="oneCell">
    <xdr:from>
      <xdr:col>1</xdr:col>
      <xdr:colOff>133350</xdr:colOff>
      <xdr:row>1</xdr:row>
      <xdr:rowOff>128191</xdr:rowOff>
    </xdr:from>
    <xdr:to>
      <xdr:col>1</xdr:col>
      <xdr:colOff>933450</xdr:colOff>
      <xdr:row>3</xdr:row>
      <xdr:rowOff>144368</xdr:rowOff>
    </xdr:to>
    <xdr:pic>
      <xdr:nvPicPr>
        <xdr:cNvPr id="4" name="Imagen 3">
          <a:extLst>
            <a:ext uri="{FF2B5EF4-FFF2-40B4-BE49-F238E27FC236}">
              <a16:creationId xmlns:a16="http://schemas.microsoft.com/office/drawing/2014/main" id="{FA9ACB21-4D10-9A4B-B51E-6A75410F99AD}"/>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09650" y="318691"/>
          <a:ext cx="800100" cy="9559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200526</xdr:colOff>
      <xdr:row>2</xdr:row>
      <xdr:rowOff>17043</xdr:rowOff>
    </xdr:from>
    <xdr:to>
      <xdr:col>7</xdr:col>
      <xdr:colOff>960532</xdr:colOff>
      <xdr:row>4</xdr:row>
      <xdr:rowOff>174056</xdr:rowOff>
    </xdr:to>
    <xdr:pic>
      <xdr:nvPicPr>
        <xdr:cNvPr id="2" name="Imagen 1">
          <a:extLst>
            <a:ext uri="{FF2B5EF4-FFF2-40B4-BE49-F238E27FC236}">
              <a16:creationId xmlns:a16="http://schemas.microsoft.com/office/drawing/2014/main" id="{74C72663-ACFC-574F-B55A-89C72AB120F8}"/>
            </a:ext>
            <a:ext uri="{147F2762-F138-4A5C-976F-8EAC2B608ADB}">
              <a16:predDERef xmlns:a16="http://schemas.microsoft.com/office/drawing/2014/main" pred="{0852EC50-01ED-400E-9743-C68205CAAAE0}"/>
            </a:ext>
          </a:extLst>
        </xdr:cNvPr>
        <xdr:cNvPicPr>
          <a:picLocks noChangeAspect="1"/>
        </xdr:cNvPicPr>
      </xdr:nvPicPr>
      <xdr:blipFill>
        <a:blip xmlns:r="http://schemas.openxmlformats.org/officeDocument/2006/relationships" r:embed="rId1"/>
        <a:stretch>
          <a:fillRect/>
        </a:stretch>
      </xdr:blipFill>
      <xdr:spPr>
        <a:xfrm>
          <a:off x="6702926" y="385343"/>
          <a:ext cx="760006" cy="1096813"/>
        </a:xfrm>
        <a:prstGeom prst="rect">
          <a:avLst/>
        </a:prstGeom>
      </xdr:spPr>
    </xdr:pic>
    <xdr:clientData/>
  </xdr:twoCellAnchor>
  <xdr:twoCellAnchor editAs="oneCell">
    <xdr:from>
      <xdr:col>1</xdr:col>
      <xdr:colOff>690664</xdr:colOff>
      <xdr:row>2</xdr:row>
      <xdr:rowOff>261532</xdr:rowOff>
    </xdr:from>
    <xdr:to>
      <xdr:col>3</xdr:col>
      <xdr:colOff>780480</xdr:colOff>
      <xdr:row>3</xdr:row>
      <xdr:rowOff>340802</xdr:rowOff>
    </xdr:to>
    <xdr:pic>
      <xdr:nvPicPr>
        <xdr:cNvPr id="3" name="Imagen 2">
          <a:extLst>
            <a:ext uri="{FF2B5EF4-FFF2-40B4-BE49-F238E27FC236}">
              <a16:creationId xmlns:a16="http://schemas.microsoft.com/office/drawing/2014/main" id="{8E3C7C57-7FE5-1A49-8AC5-DE23AFDF1C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6964" y="629832"/>
          <a:ext cx="1842416" cy="549170"/>
        </a:xfrm>
        <a:prstGeom prst="rect">
          <a:avLst/>
        </a:prstGeom>
      </xdr:spPr>
    </xdr:pic>
    <xdr:clientData/>
  </xdr:twoCellAnchor>
  <xdr:twoCellAnchor editAs="oneCell">
    <xdr:from>
      <xdr:col>4</xdr:col>
      <xdr:colOff>716429</xdr:colOff>
      <xdr:row>2</xdr:row>
      <xdr:rowOff>245869</xdr:rowOff>
    </xdr:from>
    <xdr:to>
      <xdr:col>6</xdr:col>
      <xdr:colOff>659411</xdr:colOff>
      <xdr:row>3</xdr:row>
      <xdr:rowOff>340055</xdr:rowOff>
    </xdr:to>
    <xdr:pic>
      <xdr:nvPicPr>
        <xdr:cNvPr id="4" name="Imagen 3">
          <a:extLst>
            <a:ext uri="{FF2B5EF4-FFF2-40B4-BE49-F238E27FC236}">
              <a16:creationId xmlns:a16="http://schemas.microsoft.com/office/drawing/2014/main" id="{6C6A26CA-DB42-7D40-AA87-CCE1473E10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21629" y="614169"/>
          <a:ext cx="1911482" cy="564086"/>
        </a:xfrm>
        <a:prstGeom prst="rect">
          <a:avLst/>
        </a:prstGeom>
      </xdr:spPr>
    </xdr:pic>
    <xdr:clientData/>
  </xdr:twoCellAnchor>
  <xdr:twoCellAnchor editAs="oneCell">
    <xdr:from>
      <xdr:col>1</xdr:col>
      <xdr:colOff>96517</xdr:colOff>
      <xdr:row>2</xdr:row>
      <xdr:rowOff>189439</xdr:rowOff>
    </xdr:from>
    <xdr:to>
      <xdr:col>2</xdr:col>
      <xdr:colOff>13241</xdr:colOff>
      <xdr:row>3</xdr:row>
      <xdr:rowOff>401972</xdr:rowOff>
    </xdr:to>
    <xdr:pic>
      <xdr:nvPicPr>
        <xdr:cNvPr id="5" name="Imagen 4">
          <a:extLst>
            <a:ext uri="{FF2B5EF4-FFF2-40B4-BE49-F238E27FC236}">
              <a16:creationId xmlns:a16="http://schemas.microsoft.com/office/drawing/2014/main" id="{3410FA68-B3F4-0B46-856B-18248B11F7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2817" y="557739"/>
          <a:ext cx="793024" cy="682433"/>
        </a:xfrm>
        <a:prstGeom prst="rect">
          <a:avLst/>
        </a:prstGeom>
      </xdr:spPr>
    </xdr:pic>
    <xdr:clientData/>
  </xdr:twoCellAnchor>
  <xdr:twoCellAnchor editAs="oneCell">
    <xdr:from>
      <xdr:col>3</xdr:col>
      <xdr:colOff>780882</xdr:colOff>
      <xdr:row>2</xdr:row>
      <xdr:rowOff>192166</xdr:rowOff>
    </xdr:from>
    <xdr:to>
      <xdr:col>4</xdr:col>
      <xdr:colOff>724730</xdr:colOff>
      <xdr:row>3</xdr:row>
      <xdr:rowOff>404699</xdr:rowOff>
    </xdr:to>
    <xdr:pic>
      <xdr:nvPicPr>
        <xdr:cNvPr id="6" name="Imagen 5">
          <a:extLst>
            <a:ext uri="{FF2B5EF4-FFF2-40B4-BE49-F238E27FC236}">
              <a16:creationId xmlns:a16="http://schemas.microsoft.com/office/drawing/2014/main" id="{7240D5C6-AF0C-1949-BB73-F590808CD2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9782" y="560466"/>
          <a:ext cx="820148" cy="68243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7</xdr:col>
      <xdr:colOff>628650</xdr:colOff>
      <xdr:row>1</xdr:row>
      <xdr:rowOff>83626</xdr:rowOff>
    </xdr:from>
    <xdr:to>
      <xdr:col>7</xdr:col>
      <xdr:colOff>1381125</xdr:colOff>
      <xdr:row>3</xdr:row>
      <xdr:rowOff>76200</xdr:rowOff>
    </xdr:to>
    <xdr:pic>
      <xdr:nvPicPr>
        <xdr:cNvPr id="2" name="Imagen 1">
          <a:extLst>
            <a:ext uri="{FF2B5EF4-FFF2-40B4-BE49-F238E27FC236}">
              <a16:creationId xmlns:a16="http://schemas.microsoft.com/office/drawing/2014/main" id="{93D6217B-0730-A246-98E6-2ABF632635A7}"/>
            </a:ext>
          </a:extLst>
        </xdr:cNvPr>
        <xdr:cNvPicPr>
          <a:picLocks noChangeAspect="1"/>
        </xdr:cNvPicPr>
      </xdr:nvPicPr>
      <xdr:blipFill>
        <a:blip xmlns:r="http://schemas.openxmlformats.org/officeDocument/2006/relationships" r:embed="rId1"/>
        <a:stretch>
          <a:fillRect/>
        </a:stretch>
      </xdr:blipFill>
      <xdr:spPr>
        <a:xfrm>
          <a:off x="8210550" y="274126"/>
          <a:ext cx="752475" cy="932374"/>
        </a:xfrm>
        <a:prstGeom prst="rect">
          <a:avLst/>
        </a:prstGeom>
      </xdr:spPr>
    </xdr:pic>
    <xdr:clientData/>
  </xdr:twoCellAnchor>
  <xdr:twoCellAnchor editAs="oneCell">
    <xdr:from>
      <xdr:col>2</xdr:col>
      <xdr:colOff>219075</xdr:colOff>
      <xdr:row>1</xdr:row>
      <xdr:rowOff>16574</xdr:rowOff>
    </xdr:from>
    <xdr:to>
      <xdr:col>4</xdr:col>
      <xdr:colOff>190500</xdr:colOff>
      <xdr:row>4</xdr:row>
      <xdr:rowOff>2461</xdr:rowOff>
    </xdr:to>
    <xdr:pic>
      <xdr:nvPicPr>
        <xdr:cNvPr id="3" name="Imagen 2">
          <a:extLst>
            <a:ext uri="{FF2B5EF4-FFF2-40B4-BE49-F238E27FC236}">
              <a16:creationId xmlns:a16="http://schemas.microsoft.com/office/drawing/2014/main" id="{5831D333-F2B8-F64F-837A-98274F4EBCAC}"/>
            </a:ext>
          </a:extLst>
        </xdr:cNvPr>
        <xdr:cNvPicPr>
          <a:picLocks noChangeAspect="1"/>
        </xdr:cNvPicPr>
      </xdr:nvPicPr>
      <xdr:blipFill>
        <a:blip xmlns:r="http://schemas.openxmlformats.org/officeDocument/2006/relationships" r:embed="rId2"/>
        <a:stretch>
          <a:fillRect/>
        </a:stretch>
      </xdr:blipFill>
      <xdr:spPr>
        <a:xfrm>
          <a:off x="2212975" y="207074"/>
          <a:ext cx="2206625" cy="1111541"/>
        </a:xfrm>
        <a:prstGeom prst="rect">
          <a:avLst/>
        </a:prstGeom>
      </xdr:spPr>
    </xdr:pic>
    <xdr:clientData/>
  </xdr:twoCellAnchor>
  <xdr:twoCellAnchor editAs="oneCell">
    <xdr:from>
      <xdr:col>1</xdr:col>
      <xdr:colOff>351321</xdr:colOff>
      <xdr:row>1</xdr:row>
      <xdr:rowOff>128192</xdr:rowOff>
    </xdr:from>
    <xdr:to>
      <xdr:col>2</xdr:col>
      <xdr:colOff>171449</xdr:colOff>
      <xdr:row>3</xdr:row>
      <xdr:rowOff>114300</xdr:rowOff>
    </xdr:to>
    <xdr:pic>
      <xdr:nvPicPr>
        <xdr:cNvPr id="4" name="Imagen 3">
          <a:extLst>
            <a:ext uri="{FF2B5EF4-FFF2-40B4-BE49-F238E27FC236}">
              <a16:creationId xmlns:a16="http://schemas.microsoft.com/office/drawing/2014/main" id="{A23E1D3C-1D93-AF4F-A3A8-DF846435D7CE}"/>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227621" y="318692"/>
          <a:ext cx="937728" cy="92590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7</xdr:col>
      <xdr:colOff>590550</xdr:colOff>
      <xdr:row>1</xdr:row>
      <xdr:rowOff>83627</xdr:rowOff>
    </xdr:from>
    <xdr:to>
      <xdr:col>7</xdr:col>
      <xdr:colOff>1285875</xdr:colOff>
      <xdr:row>3</xdr:row>
      <xdr:rowOff>123825</xdr:rowOff>
    </xdr:to>
    <xdr:pic>
      <xdr:nvPicPr>
        <xdr:cNvPr id="2" name="Imagen 1">
          <a:extLst>
            <a:ext uri="{FF2B5EF4-FFF2-40B4-BE49-F238E27FC236}">
              <a16:creationId xmlns:a16="http://schemas.microsoft.com/office/drawing/2014/main" id="{8BD88ED3-DE72-324D-9199-E8C554F280F3}"/>
            </a:ext>
          </a:extLst>
        </xdr:cNvPr>
        <xdr:cNvPicPr>
          <a:picLocks noChangeAspect="1"/>
        </xdr:cNvPicPr>
      </xdr:nvPicPr>
      <xdr:blipFill>
        <a:blip xmlns:r="http://schemas.openxmlformats.org/officeDocument/2006/relationships" r:embed="rId1"/>
        <a:stretch>
          <a:fillRect/>
        </a:stretch>
      </xdr:blipFill>
      <xdr:spPr>
        <a:xfrm>
          <a:off x="8172450" y="274127"/>
          <a:ext cx="695325" cy="979998"/>
        </a:xfrm>
        <a:prstGeom prst="rect">
          <a:avLst/>
        </a:prstGeom>
      </xdr:spPr>
    </xdr:pic>
    <xdr:clientData/>
  </xdr:twoCellAnchor>
  <xdr:twoCellAnchor editAs="oneCell">
    <xdr:from>
      <xdr:col>2</xdr:col>
      <xdr:colOff>114301</xdr:colOff>
      <xdr:row>1</xdr:row>
      <xdr:rowOff>16575</xdr:rowOff>
    </xdr:from>
    <xdr:to>
      <xdr:col>4</xdr:col>
      <xdr:colOff>114300</xdr:colOff>
      <xdr:row>3</xdr:row>
      <xdr:rowOff>127725</xdr:rowOff>
    </xdr:to>
    <xdr:pic>
      <xdr:nvPicPr>
        <xdr:cNvPr id="3" name="Imagen 2">
          <a:extLst>
            <a:ext uri="{FF2B5EF4-FFF2-40B4-BE49-F238E27FC236}">
              <a16:creationId xmlns:a16="http://schemas.microsoft.com/office/drawing/2014/main" id="{4884DDF8-54A9-EF41-B9CF-F782315A06FC}"/>
            </a:ext>
          </a:extLst>
        </xdr:cNvPr>
        <xdr:cNvPicPr>
          <a:picLocks noChangeAspect="1"/>
        </xdr:cNvPicPr>
      </xdr:nvPicPr>
      <xdr:blipFill>
        <a:blip xmlns:r="http://schemas.openxmlformats.org/officeDocument/2006/relationships" r:embed="rId2"/>
        <a:stretch>
          <a:fillRect/>
        </a:stretch>
      </xdr:blipFill>
      <xdr:spPr>
        <a:xfrm>
          <a:off x="2108201" y="207075"/>
          <a:ext cx="2235199" cy="1050950"/>
        </a:xfrm>
        <a:prstGeom prst="rect">
          <a:avLst/>
        </a:prstGeom>
      </xdr:spPr>
    </xdr:pic>
    <xdr:clientData/>
  </xdr:twoCellAnchor>
  <xdr:twoCellAnchor editAs="oneCell">
    <xdr:from>
      <xdr:col>1</xdr:col>
      <xdr:colOff>276225</xdr:colOff>
      <xdr:row>1</xdr:row>
      <xdr:rowOff>128192</xdr:rowOff>
    </xdr:from>
    <xdr:to>
      <xdr:col>2</xdr:col>
      <xdr:colOff>66675</xdr:colOff>
      <xdr:row>3</xdr:row>
      <xdr:rowOff>28576</xdr:rowOff>
    </xdr:to>
    <xdr:pic>
      <xdr:nvPicPr>
        <xdr:cNvPr id="4" name="Imagen 3">
          <a:extLst>
            <a:ext uri="{FF2B5EF4-FFF2-40B4-BE49-F238E27FC236}">
              <a16:creationId xmlns:a16="http://schemas.microsoft.com/office/drawing/2014/main" id="{43610EA1-B73F-5E45-B2DD-2268860D1A87}"/>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152525" y="318692"/>
          <a:ext cx="908050" cy="84018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7</xdr:col>
      <xdr:colOff>714375</xdr:colOff>
      <xdr:row>1</xdr:row>
      <xdr:rowOff>66675</xdr:rowOff>
    </xdr:from>
    <xdr:to>
      <xdr:col>7</xdr:col>
      <xdr:colOff>1495425</xdr:colOff>
      <xdr:row>3</xdr:row>
      <xdr:rowOff>133350</xdr:rowOff>
    </xdr:to>
    <xdr:pic>
      <xdr:nvPicPr>
        <xdr:cNvPr id="2" name="Imagen 1">
          <a:extLst>
            <a:ext uri="{FF2B5EF4-FFF2-40B4-BE49-F238E27FC236}">
              <a16:creationId xmlns:a16="http://schemas.microsoft.com/office/drawing/2014/main" id="{49D5AAA3-541A-7E4B-B082-A8C20DB6BF38}"/>
            </a:ext>
          </a:extLst>
        </xdr:cNvPr>
        <xdr:cNvPicPr>
          <a:picLocks noChangeAspect="1"/>
        </xdr:cNvPicPr>
      </xdr:nvPicPr>
      <xdr:blipFill>
        <a:blip xmlns:r="http://schemas.openxmlformats.org/officeDocument/2006/relationships" r:embed="rId1"/>
        <a:stretch>
          <a:fillRect/>
        </a:stretch>
      </xdr:blipFill>
      <xdr:spPr>
        <a:xfrm>
          <a:off x="8296275" y="257175"/>
          <a:ext cx="781050" cy="1006475"/>
        </a:xfrm>
        <a:prstGeom prst="rect">
          <a:avLst/>
        </a:prstGeom>
      </xdr:spPr>
    </xdr:pic>
    <xdr:clientData/>
  </xdr:twoCellAnchor>
  <xdr:twoCellAnchor editAs="oneCell">
    <xdr:from>
      <xdr:col>2</xdr:col>
      <xdr:colOff>19050</xdr:colOff>
      <xdr:row>1</xdr:row>
      <xdr:rowOff>16576</xdr:rowOff>
    </xdr:from>
    <xdr:to>
      <xdr:col>4</xdr:col>
      <xdr:colOff>114300</xdr:colOff>
      <xdr:row>4</xdr:row>
      <xdr:rowOff>1888</xdr:rowOff>
    </xdr:to>
    <xdr:pic>
      <xdr:nvPicPr>
        <xdr:cNvPr id="3" name="Imagen 2">
          <a:extLst>
            <a:ext uri="{FF2B5EF4-FFF2-40B4-BE49-F238E27FC236}">
              <a16:creationId xmlns:a16="http://schemas.microsoft.com/office/drawing/2014/main" id="{CB33FF11-632A-C242-B836-D38AE1F6AD7F}"/>
            </a:ext>
          </a:extLst>
        </xdr:cNvPr>
        <xdr:cNvPicPr>
          <a:picLocks noChangeAspect="1"/>
        </xdr:cNvPicPr>
      </xdr:nvPicPr>
      <xdr:blipFill>
        <a:blip xmlns:r="http://schemas.openxmlformats.org/officeDocument/2006/relationships" r:embed="rId2"/>
        <a:stretch>
          <a:fillRect/>
        </a:stretch>
      </xdr:blipFill>
      <xdr:spPr>
        <a:xfrm>
          <a:off x="2012950" y="207076"/>
          <a:ext cx="2330450" cy="1115612"/>
        </a:xfrm>
        <a:prstGeom prst="rect">
          <a:avLst/>
        </a:prstGeom>
      </xdr:spPr>
    </xdr:pic>
    <xdr:clientData/>
  </xdr:twoCellAnchor>
  <xdr:twoCellAnchor editAs="oneCell">
    <xdr:from>
      <xdr:col>1</xdr:col>
      <xdr:colOff>252126</xdr:colOff>
      <xdr:row>1</xdr:row>
      <xdr:rowOff>128193</xdr:rowOff>
    </xdr:from>
    <xdr:to>
      <xdr:col>1</xdr:col>
      <xdr:colOff>971550</xdr:colOff>
      <xdr:row>3</xdr:row>
      <xdr:rowOff>57150</xdr:rowOff>
    </xdr:to>
    <xdr:pic>
      <xdr:nvPicPr>
        <xdr:cNvPr id="4" name="Imagen 3">
          <a:extLst>
            <a:ext uri="{FF2B5EF4-FFF2-40B4-BE49-F238E27FC236}">
              <a16:creationId xmlns:a16="http://schemas.microsoft.com/office/drawing/2014/main" id="{53F5A389-55F2-EE42-8910-5FF2A5FDEC1A}"/>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128426" y="318693"/>
          <a:ext cx="719424" cy="868757"/>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7</xdr:col>
      <xdr:colOff>695324</xdr:colOff>
      <xdr:row>1</xdr:row>
      <xdr:rowOff>66676</xdr:rowOff>
    </xdr:from>
    <xdr:to>
      <xdr:col>7</xdr:col>
      <xdr:colOff>1485899</xdr:colOff>
      <xdr:row>3</xdr:row>
      <xdr:rowOff>104775</xdr:rowOff>
    </xdr:to>
    <xdr:pic>
      <xdr:nvPicPr>
        <xdr:cNvPr id="2" name="Imagen 1">
          <a:extLst>
            <a:ext uri="{FF2B5EF4-FFF2-40B4-BE49-F238E27FC236}">
              <a16:creationId xmlns:a16="http://schemas.microsoft.com/office/drawing/2014/main" id="{56A9C781-F31C-E04C-8907-EB205AA9FDA5}"/>
            </a:ext>
          </a:extLst>
        </xdr:cNvPr>
        <xdr:cNvPicPr>
          <a:picLocks noChangeAspect="1"/>
        </xdr:cNvPicPr>
      </xdr:nvPicPr>
      <xdr:blipFill>
        <a:blip xmlns:r="http://schemas.openxmlformats.org/officeDocument/2006/relationships" r:embed="rId1"/>
        <a:stretch>
          <a:fillRect/>
        </a:stretch>
      </xdr:blipFill>
      <xdr:spPr>
        <a:xfrm>
          <a:off x="8277224" y="257176"/>
          <a:ext cx="790575" cy="977899"/>
        </a:xfrm>
        <a:prstGeom prst="rect">
          <a:avLst/>
        </a:prstGeom>
      </xdr:spPr>
    </xdr:pic>
    <xdr:clientData/>
  </xdr:twoCellAnchor>
  <xdr:twoCellAnchor editAs="oneCell">
    <xdr:from>
      <xdr:col>2</xdr:col>
      <xdr:colOff>19050</xdr:colOff>
      <xdr:row>1</xdr:row>
      <xdr:rowOff>16577</xdr:rowOff>
    </xdr:from>
    <xdr:to>
      <xdr:col>4</xdr:col>
      <xdr:colOff>38099</xdr:colOff>
      <xdr:row>3</xdr:row>
      <xdr:rowOff>133173</xdr:rowOff>
    </xdr:to>
    <xdr:pic>
      <xdr:nvPicPr>
        <xdr:cNvPr id="3" name="Imagen 2">
          <a:extLst>
            <a:ext uri="{FF2B5EF4-FFF2-40B4-BE49-F238E27FC236}">
              <a16:creationId xmlns:a16="http://schemas.microsoft.com/office/drawing/2014/main" id="{1FCC19B4-9FE6-0F44-9D6C-624A4731E3D5}"/>
            </a:ext>
          </a:extLst>
        </xdr:cNvPr>
        <xdr:cNvPicPr>
          <a:picLocks noChangeAspect="1"/>
        </xdr:cNvPicPr>
      </xdr:nvPicPr>
      <xdr:blipFill>
        <a:blip xmlns:r="http://schemas.openxmlformats.org/officeDocument/2006/relationships" r:embed="rId2"/>
        <a:stretch>
          <a:fillRect/>
        </a:stretch>
      </xdr:blipFill>
      <xdr:spPr>
        <a:xfrm>
          <a:off x="2012950" y="207077"/>
          <a:ext cx="2254249" cy="1056396"/>
        </a:xfrm>
        <a:prstGeom prst="rect">
          <a:avLst/>
        </a:prstGeom>
      </xdr:spPr>
    </xdr:pic>
    <xdr:clientData/>
  </xdr:twoCellAnchor>
  <xdr:twoCellAnchor editAs="oneCell">
    <xdr:from>
      <xdr:col>1</xdr:col>
      <xdr:colOff>161925</xdr:colOff>
      <xdr:row>1</xdr:row>
      <xdr:rowOff>128193</xdr:rowOff>
    </xdr:from>
    <xdr:to>
      <xdr:col>1</xdr:col>
      <xdr:colOff>933450</xdr:colOff>
      <xdr:row>3</xdr:row>
      <xdr:rowOff>38100</xdr:rowOff>
    </xdr:to>
    <xdr:pic>
      <xdr:nvPicPr>
        <xdr:cNvPr id="4" name="Imagen 3">
          <a:extLst>
            <a:ext uri="{FF2B5EF4-FFF2-40B4-BE49-F238E27FC236}">
              <a16:creationId xmlns:a16="http://schemas.microsoft.com/office/drawing/2014/main" id="{B06CF4DB-AED3-A24E-8BFC-80AD88082C5B}"/>
            </a:ext>
            <a:ext uri="{147F2762-F138-4A5C-976F-8EAC2B608ADB}">
              <a16:predDERef xmlns:a16="http://schemas.microsoft.com/office/drawing/2014/main" pred="{A50F9F9A-DD15-41DE-9FC4-A0E833D96D10}"/>
            </a:ext>
          </a:extLst>
        </xdr:cNvPr>
        <xdr:cNvPicPr>
          <a:picLocks noChangeAspect="1"/>
        </xdr:cNvPicPr>
      </xdr:nvPicPr>
      <xdr:blipFill>
        <a:blip xmlns:r="http://schemas.openxmlformats.org/officeDocument/2006/relationships" r:embed="rId3"/>
        <a:srcRect l="5984" t="2830" r="4724" b="3150"/>
        <a:stretch/>
      </xdr:blipFill>
      <xdr:spPr>
        <a:xfrm>
          <a:off x="1038225" y="318693"/>
          <a:ext cx="771525" cy="84970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890343</xdr:colOff>
      <xdr:row>3</xdr:row>
      <xdr:rowOff>88900</xdr:rowOff>
    </xdr:to>
    <xdr:pic>
      <xdr:nvPicPr>
        <xdr:cNvPr id="2" name="Imagen 1">
          <a:extLst>
            <a:ext uri="{FF2B5EF4-FFF2-40B4-BE49-F238E27FC236}">
              <a16:creationId xmlns:a16="http://schemas.microsoft.com/office/drawing/2014/main" id="{015B9C58-E60B-D443-BF36-E3130E6A4EBC}"/>
            </a:ext>
          </a:extLst>
        </xdr:cNvPr>
        <xdr:cNvPicPr>
          <a:picLocks noChangeAspect="1"/>
        </xdr:cNvPicPr>
      </xdr:nvPicPr>
      <xdr:blipFill>
        <a:blip xmlns:r="http://schemas.openxmlformats.org/officeDocument/2006/relationships" r:embed="rId1"/>
        <a:stretch>
          <a:fillRect/>
        </a:stretch>
      </xdr:blipFill>
      <xdr:spPr>
        <a:xfrm>
          <a:off x="5940926" y="207543"/>
          <a:ext cx="689817" cy="1011657"/>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D40F16D9-5A53-B74C-BA98-69F8E438D8C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297181"/>
          <a:ext cx="1088124" cy="924559"/>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198E8240-136D-474A-88C6-A350401C1FD0}"/>
            </a:ext>
          </a:extLst>
        </xdr:cNvPr>
        <xdr:cNvPicPr>
          <a:picLocks noChangeAspect="1"/>
        </xdr:cNvPicPr>
      </xdr:nvPicPr>
      <xdr:blipFill>
        <a:blip xmlns:r="http://schemas.openxmlformats.org/officeDocument/2006/relationships" r:embed="rId1"/>
        <a:stretch>
          <a:fillRect/>
        </a:stretch>
      </xdr:blipFill>
      <xdr:spPr>
        <a:xfrm>
          <a:off x="59536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378E4549-3D8B-284B-BC28-B8D1E9A71CF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71780" y="297181"/>
          <a:ext cx="1088124" cy="924559"/>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B07C075E-3474-9348-9406-41157660DA2C}"/>
            </a:ext>
          </a:extLst>
        </xdr:cNvPr>
        <xdr:cNvPicPr>
          <a:picLocks noChangeAspect="1"/>
        </xdr:cNvPicPr>
      </xdr:nvPicPr>
      <xdr:blipFill>
        <a:blip xmlns:r="http://schemas.openxmlformats.org/officeDocument/2006/relationships" r:embed="rId1"/>
        <a:stretch>
          <a:fillRect/>
        </a:stretch>
      </xdr:blipFill>
      <xdr:spPr>
        <a:xfrm>
          <a:off x="58901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4090112A-33D5-4E40-BC7F-EB5F633968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08280" y="297181"/>
          <a:ext cx="1088124" cy="924559"/>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E1CB491B-AF03-884C-8B40-E6234EC1A373}"/>
            </a:ext>
          </a:extLst>
        </xdr:cNvPr>
        <xdr:cNvPicPr>
          <a:picLocks noChangeAspect="1"/>
        </xdr:cNvPicPr>
      </xdr:nvPicPr>
      <xdr:blipFill>
        <a:blip xmlns:r="http://schemas.openxmlformats.org/officeDocument/2006/relationships" r:embed="rId1"/>
        <a:stretch>
          <a:fillRect/>
        </a:stretch>
      </xdr:blipFill>
      <xdr:spPr>
        <a:xfrm>
          <a:off x="59155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5BF0CCE7-8CA7-C244-A6A0-3752B559A3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33680" y="297181"/>
          <a:ext cx="1088124" cy="92455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925DF787-8C94-EF4A-866A-B90A362E2F5A}"/>
            </a:ext>
          </a:extLst>
        </xdr:cNvPr>
        <xdr:cNvPicPr>
          <a:picLocks noChangeAspect="1"/>
        </xdr:cNvPicPr>
      </xdr:nvPicPr>
      <xdr:blipFill>
        <a:blip xmlns:r="http://schemas.openxmlformats.org/officeDocument/2006/relationships" r:embed="rId1"/>
        <a:stretch>
          <a:fillRect/>
        </a:stretch>
      </xdr:blipFill>
      <xdr:spPr>
        <a:xfrm>
          <a:off x="59155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4A73BBC2-1A96-374E-8CFC-734BDCF0834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33680" y="297181"/>
          <a:ext cx="1088124" cy="924559"/>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389CDCD4-2938-A144-8829-44F70A7A642E}"/>
            </a:ext>
          </a:extLst>
        </xdr:cNvPr>
        <xdr:cNvPicPr>
          <a:picLocks noChangeAspect="1"/>
        </xdr:cNvPicPr>
      </xdr:nvPicPr>
      <xdr:blipFill>
        <a:blip xmlns:r="http://schemas.openxmlformats.org/officeDocument/2006/relationships" r:embed="rId1"/>
        <a:stretch>
          <a:fillRect/>
        </a:stretch>
      </xdr:blipFill>
      <xdr:spPr>
        <a:xfrm>
          <a:off x="59536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6F7B6F77-DBAA-BD4C-B7AF-403FC44E920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71780" y="297181"/>
          <a:ext cx="1088124" cy="9245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200526</xdr:colOff>
      <xdr:row>1</xdr:row>
      <xdr:rowOff>17043</xdr:rowOff>
    </xdr:from>
    <xdr:to>
      <xdr:col>6</xdr:col>
      <xdr:colOff>960532</xdr:colOff>
      <xdr:row>4</xdr:row>
      <xdr:rowOff>3688</xdr:rowOff>
    </xdr:to>
    <xdr:pic>
      <xdr:nvPicPr>
        <xdr:cNvPr id="2" name="Imagen 1">
          <a:extLst>
            <a:ext uri="{FF2B5EF4-FFF2-40B4-BE49-F238E27FC236}">
              <a16:creationId xmlns:a16="http://schemas.microsoft.com/office/drawing/2014/main" id="{8712FC8E-FBDF-6B46-8FA3-883F8AE070E7}"/>
            </a:ext>
          </a:extLst>
        </xdr:cNvPr>
        <xdr:cNvPicPr>
          <a:picLocks noChangeAspect="1"/>
        </xdr:cNvPicPr>
      </xdr:nvPicPr>
      <xdr:blipFill>
        <a:blip xmlns:r="http://schemas.openxmlformats.org/officeDocument/2006/relationships" r:embed="rId1"/>
        <a:stretch>
          <a:fillRect/>
        </a:stretch>
      </xdr:blipFill>
      <xdr:spPr>
        <a:xfrm>
          <a:off x="5826626" y="207543"/>
          <a:ext cx="760006" cy="1116945"/>
        </a:xfrm>
        <a:prstGeom prst="rect">
          <a:avLst/>
        </a:prstGeom>
      </xdr:spPr>
    </xdr:pic>
    <xdr:clientData/>
  </xdr:twoCellAnchor>
  <xdr:twoCellAnchor editAs="oneCell">
    <xdr:from>
      <xdr:col>0</xdr:col>
      <xdr:colOff>83347</xdr:colOff>
      <xdr:row>1</xdr:row>
      <xdr:rowOff>142872</xdr:rowOff>
    </xdr:from>
    <xdr:to>
      <xdr:col>1</xdr:col>
      <xdr:colOff>429422</xdr:colOff>
      <xdr:row>3</xdr:row>
      <xdr:rowOff>9522</xdr:rowOff>
    </xdr:to>
    <xdr:pic>
      <xdr:nvPicPr>
        <xdr:cNvPr id="3" name="Imagen 2">
          <a:extLst>
            <a:ext uri="{FF2B5EF4-FFF2-40B4-BE49-F238E27FC236}">
              <a16:creationId xmlns:a16="http://schemas.microsoft.com/office/drawing/2014/main" id="{12C0802F-089F-2E49-B296-C80921DCB27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2581"/>
        <a:stretch/>
      </xdr:blipFill>
      <xdr:spPr bwMode="auto">
        <a:xfrm>
          <a:off x="83347" y="333372"/>
          <a:ext cx="1222375" cy="80645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393596</xdr:colOff>
      <xdr:row>1</xdr:row>
      <xdr:rowOff>286806</xdr:rowOff>
    </xdr:from>
    <xdr:to>
      <xdr:col>3</xdr:col>
      <xdr:colOff>282471</xdr:colOff>
      <xdr:row>2</xdr:row>
      <xdr:rowOff>378246</xdr:rowOff>
    </xdr:to>
    <xdr:sp macro="" textlink="">
      <xdr:nvSpPr>
        <xdr:cNvPr id="4" name="Cuadro de texto 2">
          <a:extLst>
            <a:ext uri="{FF2B5EF4-FFF2-40B4-BE49-F238E27FC236}">
              <a16:creationId xmlns:a16="http://schemas.microsoft.com/office/drawing/2014/main" id="{973E4451-5DD1-ED47-B492-72C0AABF107A}"/>
            </a:ext>
          </a:extLst>
        </xdr:cNvPr>
        <xdr:cNvSpPr txBox="1">
          <a:spLocks noChangeArrowheads="1"/>
        </xdr:cNvSpPr>
      </xdr:nvSpPr>
      <xdr:spPr bwMode="auto">
        <a:xfrm>
          <a:off x="1269896" y="477306"/>
          <a:ext cx="1641475" cy="56134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r>
            <a:rPr lang="es-ES" sz="1600" b="1">
              <a:effectLst/>
              <a:latin typeface="Arial" panose="020B0604020202020204" pitchFamily="34" charset="0"/>
              <a:ea typeface="Calibri" panose="020F0502020204030204" pitchFamily="34" charset="0"/>
              <a:cs typeface="Times New Roman" panose="02020603050405020304" pitchFamily="18" charset="0"/>
            </a:rPr>
            <a:t>Registro Civil</a:t>
          </a:r>
          <a:endParaRPr lang="es-MX"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4B55106B-F8BC-B743-9907-043BA53816A6}"/>
            </a:ext>
          </a:extLst>
        </xdr:cNvPr>
        <xdr:cNvPicPr>
          <a:picLocks noChangeAspect="1"/>
        </xdr:cNvPicPr>
      </xdr:nvPicPr>
      <xdr:blipFill>
        <a:blip xmlns:r="http://schemas.openxmlformats.org/officeDocument/2006/relationships" r:embed="rId1"/>
        <a:stretch>
          <a:fillRect/>
        </a:stretch>
      </xdr:blipFill>
      <xdr:spPr>
        <a:xfrm>
          <a:off x="58901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93E9F6A9-0683-0E45-96A8-8A6D17FA0A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08280" y="297181"/>
          <a:ext cx="1088124" cy="924559"/>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34DBDEFF-28EB-654C-891F-70F2518799B3}"/>
            </a:ext>
          </a:extLst>
        </xdr:cNvPr>
        <xdr:cNvPicPr>
          <a:picLocks noChangeAspect="1"/>
        </xdr:cNvPicPr>
      </xdr:nvPicPr>
      <xdr:blipFill>
        <a:blip xmlns:r="http://schemas.openxmlformats.org/officeDocument/2006/relationships" r:embed="rId1"/>
        <a:stretch>
          <a:fillRect/>
        </a:stretch>
      </xdr:blipFill>
      <xdr:spPr>
        <a:xfrm>
          <a:off x="58901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A1CDC667-DFE9-774D-A197-38413B6B351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08280" y="297181"/>
          <a:ext cx="1088124" cy="924559"/>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5FB1F958-4A1B-1749-8416-3D9EFDF43992}"/>
            </a:ext>
          </a:extLst>
        </xdr:cNvPr>
        <xdr:cNvPicPr>
          <a:picLocks noChangeAspect="1"/>
        </xdr:cNvPicPr>
      </xdr:nvPicPr>
      <xdr:blipFill>
        <a:blip xmlns:r="http://schemas.openxmlformats.org/officeDocument/2006/relationships" r:embed="rId1"/>
        <a:stretch>
          <a:fillRect/>
        </a:stretch>
      </xdr:blipFill>
      <xdr:spPr>
        <a:xfrm>
          <a:off x="59282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F14C579C-1FBD-2F49-B59F-B3338B123C6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46380" y="297181"/>
          <a:ext cx="1088124" cy="92455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0F8341DA-AA00-104A-9666-68100096125E}"/>
            </a:ext>
          </a:extLst>
        </xdr:cNvPr>
        <xdr:cNvPicPr>
          <a:picLocks noChangeAspect="1"/>
        </xdr:cNvPicPr>
      </xdr:nvPicPr>
      <xdr:blipFill>
        <a:blip xmlns:r="http://schemas.openxmlformats.org/officeDocument/2006/relationships" r:embed="rId1"/>
        <a:stretch>
          <a:fillRect/>
        </a:stretch>
      </xdr:blipFill>
      <xdr:spPr>
        <a:xfrm>
          <a:off x="59536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67D178D7-39A5-0241-9CAE-30E88522685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71780" y="297181"/>
          <a:ext cx="1088124" cy="924559"/>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4301A59A-2011-BA44-B7A7-6B28353890ED}"/>
            </a:ext>
          </a:extLst>
        </xdr:cNvPr>
        <xdr:cNvPicPr>
          <a:picLocks noChangeAspect="1"/>
        </xdr:cNvPicPr>
      </xdr:nvPicPr>
      <xdr:blipFill>
        <a:blip xmlns:r="http://schemas.openxmlformats.org/officeDocument/2006/relationships" r:embed="rId1"/>
        <a:stretch>
          <a:fillRect/>
        </a:stretch>
      </xdr:blipFill>
      <xdr:spPr>
        <a:xfrm>
          <a:off x="59663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AC7439F3-CB51-4847-A551-A59DB59020DE}"/>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84480" y="297181"/>
          <a:ext cx="1088124" cy="924559"/>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1FE84078-35FB-5E46-892E-A059ADBB3623}"/>
            </a:ext>
          </a:extLst>
        </xdr:cNvPr>
        <xdr:cNvPicPr>
          <a:picLocks noChangeAspect="1"/>
        </xdr:cNvPicPr>
      </xdr:nvPicPr>
      <xdr:blipFill>
        <a:blip xmlns:r="http://schemas.openxmlformats.org/officeDocument/2006/relationships" r:embed="rId1"/>
        <a:stretch>
          <a:fillRect/>
        </a:stretch>
      </xdr:blipFill>
      <xdr:spPr>
        <a:xfrm>
          <a:off x="59409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E748D79E-5D34-B74A-A39F-61D202FDA9B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297181"/>
          <a:ext cx="1088124" cy="924559"/>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EDA71B4B-CE79-A942-B17A-2FAFEBE6A1A3}"/>
            </a:ext>
          </a:extLst>
        </xdr:cNvPr>
        <xdr:cNvPicPr>
          <a:picLocks noChangeAspect="1"/>
        </xdr:cNvPicPr>
      </xdr:nvPicPr>
      <xdr:blipFill>
        <a:blip xmlns:r="http://schemas.openxmlformats.org/officeDocument/2006/relationships" r:embed="rId1"/>
        <a:stretch>
          <a:fillRect/>
        </a:stretch>
      </xdr:blipFill>
      <xdr:spPr>
        <a:xfrm>
          <a:off x="59536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C93CBB81-429D-0B48-BC5E-4A052DF72F91}"/>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71780" y="297181"/>
          <a:ext cx="1088124" cy="924559"/>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C6D393EF-30B9-7744-B8F4-FC317A628023}"/>
            </a:ext>
          </a:extLst>
        </xdr:cNvPr>
        <xdr:cNvPicPr>
          <a:picLocks noChangeAspect="1"/>
        </xdr:cNvPicPr>
      </xdr:nvPicPr>
      <xdr:blipFill>
        <a:blip xmlns:r="http://schemas.openxmlformats.org/officeDocument/2006/relationships" r:embed="rId1"/>
        <a:stretch>
          <a:fillRect/>
        </a:stretch>
      </xdr:blipFill>
      <xdr:spPr>
        <a:xfrm>
          <a:off x="59409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6483A73A-D657-0941-A562-D1BEFC35446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59080" y="297181"/>
          <a:ext cx="1088124" cy="924559"/>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961200A1-1067-0B47-A083-69B8FF852F86}"/>
            </a:ext>
          </a:extLst>
        </xdr:cNvPr>
        <xdr:cNvPicPr>
          <a:picLocks noChangeAspect="1"/>
        </xdr:cNvPicPr>
      </xdr:nvPicPr>
      <xdr:blipFill>
        <a:blip xmlns:r="http://schemas.openxmlformats.org/officeDocument/2006/relationships" r:embed="rId1"/>
        <a:stretch>
          <a:fillRect/>
        </a:stretch>
      </xdr:blipFill>
      <xdr:spPr>
        <a:xfrm>
          <a:off x="59663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1CAE3A63-3D8B-9342-A914-262EE92E86D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84480" y="297181"/>
          <a:ext cx="1088124" cy="924559"/>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7</xdr:col>
      <xdr:colOff>200526</xdr:colOff>
      <xdr:row>1</xdr:row>
      <xdr:rowOff>17043</xdr:rowOff>
    </xdr:from>
    <xdr:to>
      <xdr:col>7</xdr:col>
      <xdr:colOff>960532</xdr:colOff>
      <xdr:row>4</xdr:row>
      <xdr:rowOff>1336</xdr:rowOff>
    </xdr:to>
    <xdr:pic>
      <xdr:nvPicPr>
        <xdr:cNvPr id="2" name="Imagen 1">
          <a:extLst>
            <a:ext uri="{FF2B5EF4-FFF2-40B4-BE49-F238E27FC236}">
              <a16:creationId xmlns:a16="http://schemas.microsoft.com/office/drawing/2014/main" id="{849CDF14-D5EF-CA48-ADB6-D0005F1DE3DF}"/>
            </a:ext>
          </a:extLst>
        </xdr:cNvPr>
        <xdr:cNvPicPr>
          <a:picLocks noChangeAspect="1"/>
        </xdr:cNvPicPr>
      </xdr:nvPicPr>
      <xdr:blipFill>
        <a:blip xmlns:r="http://schemas.openxmlformats.org/officeDocument/2006/relationships" r:embed="rId1"/>
        <a:stretch>
          <a:fillRect/>
        </a:stretch>
      </xdr:blipFill>
      <xdr:spPr>
        <a:xfrm>
          <a:off x="5953626" y="207543"/>
          <a:ext cx="760006" cy="1114593"/>
        </a:xfrm>
        <a:prstGeom prst="rect">
          <a:avLst/>
        </a:prstGeom>
      </xdr:spPr>
    </xdr:pic>
    <xdr:clientData/>
  </xdr:twoCellAnchor>
  <xdr:twoCellAnchor editAs="oneCell">
    <xdr:from>
      <xdr:col>1</xdr:col>
      <xdr:colOff>144780</xdr:colOff>
      <xdr:row>1</xdr:row>
      <xdr:rowOff>106681</xdr:rowOff>
    </xdr:from>
    <xdr:to>
      <xdr:col>2</xdr:col>
      <xdr:colOff>356604</xdr:colOff>
      <xdr:row>3</xdr:row>
      <xdr:rowOff>91440</xdr:rowOff>
    </xdr:to>
    <xdr:pic>
      <xdr:nvPicPr>
        <xdr:cNvPr id="3" name="5 Marcador de contenido">
          <a:extLst>
            <a:ext uri="{FF2B5EF4-FFF2-40B4-BE49-F238E27FC236}">
              <a16:creationId xmlns:a16="http://schemas.microsoft.com/office/drawing/2014/main" id="{3B90B433-B2A2-EA49-BA50-D9C8959BC41D}"/>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271780" y="297181"/>
          <a:ext cx="1088124" cy="924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aniu/Downloads/secretaria%20general%20mir%2025-27.xlsx" TargetMode="External"/><Relationship Id="rId1" Type="http://schemas.openxmlformats.org/officeDocument/2006/relationships/externalLinkPath" Target="/Users/taniu/Downloads/secretaria%20general%20mir%2025-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P SG"/>
      <sheetName val="METAS Y ALINEACION"/>
    </sheetNames>
    <sheetDataSet>
      <sheetData sheetId="0" refreshError="1">
        <row r="116">
          <cell r="E116" t="str">
            <v>Este indicador mide el número de canalizaciones brindadas en conjunto con la Procuraduría de Protección de Niñas, Niños, Adolescentes y sus Familias para la protección especial, cumpliendo así con la restitución de sus derechos humanos.</v>
          </cell>
        </row>
        <row r="117">
          <cell r="E117" t="str">
            <v>Este indicador mide el número de capacitaciones impartidas al sector hotelero y turístico del municipio que va desde colaboradores(as) hasta el ámbito empresarial y los sindicatos de dicho rubro.</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onedrive.live.com/view.aspx?resid=84F4E4FFF988A5F5%21105392&amp;authkey=!AAI512qQ2fNa5As" TargetMode="External"/><Relationship Id="rId1" Type="http://schemas.openxmlformats.org/officeDocument/2006/relationships/hyperlink" Target="https://onedrive.live.com/view.aspx?resid=84F4E4FFF988A5F5%21105392&amp;authkey=!AAI512qQ2fNa5A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registrocivil.bjqroo@gmail.com"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94.bin"/><Relationship Id="rId1" Type="http://schemas.openxmlformats.org/officeDocument/2006/relationships/hyperlink" Target="mailto:proteccioncivil@cancun.gob.mx"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95.bin"/><Relationship Id="rId1" Type="http://schemas.openxmlformats.org/officeDocument/2006/relationships/hyperlink" Target="mailto:proteccioncivil@cancun.gob.m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registrocivil.bjqroo@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registrocivil.bjqroo@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registrocivil.bjqroo@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erechoshumanosygp.bj@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erechoshumanosygp.bj@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erechoshumanosygp.bj@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erechoshumanosygp.bj@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adrianalcs10@live.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adrianalcs10@live.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oordpersonasnolocalizadasbj@outlook.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adrianalcs10@live.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adrianalcs10@live.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juzgadoscivicoscancun@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juzgadoscivicoscancun@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juzgadoscivicoscancun@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juzgadoscivicoscancun@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juzgadoscivicoscancun@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centroderetencion@hot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centroderetencion@hot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centroderetencion@hot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oordpersonasnolocalizadasbj@outlook.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centroderetencion@hotmail.com"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irecciongobierno@cancun.gob.mx"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irecciongobierno@cancun.gob.mx"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irecciongobierno@cancun.gob.mx"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irecciongobierno@cancun.gob.mx"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oordpersonasnolocalizadasbj@outlook.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sipina@cancun.gob.mx"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sipina@cancun.gob.mx"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sipina@cancun.gob.mx"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sipina@cancun.gob.mx"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hyperlink" Target="mailto:sipina@cancun.gob.m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irecciongraladmon.sg@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49.bin"/><Relationship Id="rId1" Type="http://schemas.openxmlformats.org/officeDocument/2006/relationships/hyperlink" Target="mailto:aux.admondgtv@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0.bin"/><Relationship Id="rId1" Type="http://schemas.openxmlformats.org/officeDocument/2006/relationships/hyperlink" Target="mailto:aux.admondgtv@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1.bin"/><Relationship Id="rId1" Type="http://schemas.openxmlformats.org/officeDocument/2006/relationships/hyperlink" Target="mailto:aux.admondgtv@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2.bin"/><Relationship Id="rId1" Type="http://schemas.openxmlformats.org/officeDocument/2006/relationships/hyperlink" Target="mailto:aux.admondgtv@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3.bin"/><Relationship Id="rId1" Type="http://schemas.openxmlformats.org/officeDocument/2006/relationships/hyperlink" Target="mailto:aux.admondgtv@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4.bin"/><Relationship Id="rId1" Type="http://schemas.openxmlformats.org/officeDocument/2006/relationships/hyperlink" Target="mailto:aux.admondgtv@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5.bin"/><Relationship Id="rId1" Type="http://schemas.openxmlformats.org/officeDocument/2006/relationships/hyperlink" Target="mailto:capacitacionbomberoscancun@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6.bin"/><Relationship Id="rId1" Type="http://schemas.openxmlformats.org/officeDocument/2006/relationships/hyperlink" Target="mailto:capacitacionbomberoscancun@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7.bin"/><Relationship Id="rId1" Type="http://schemas.openxmlformats.org/officeDocument/2006/relationships/hyperlink" Target="mailto:capacitacionbomberoscancun@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8.bin"/><Relationship Id="rId1" Type="http://schemas.openxmlformats.org/officeDocument/2006/relationships/hyperlink" Target="mailto:capacitacionbomberoscancun@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irecciongraladmon.sg@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59.bin"/><Relationship Id="rId1" Type="http://schemas.openxmlformats.org/officeDocument/2006/relationships/hyperlink" Target="mailto:capacitearturocancun@Hot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0.bin"/><Relationship Id="rId1" Type="http://schemas.openxmlformats.org/officeDocument/2006/relationships/hyperlink" Target="mailto:capacitacionbomberoscancun@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1.bin"/><Relationship Id="rId1" Type="http://schemas.openxmlformats.org/officeDocument/2006/relationships/hyperlink" Target="mailto:capacitacionbomberoscancun@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2.bin"/><Relationship Id="rId1" Type="http://schemas.openxmlformats.org/officeDocument/2006/relationships/hyperlink" Target="mailto:capacitacionbomberoscancun@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3.bin"/><Relationship Id="rId1" Type="http://schemas.openxmlformats.org/officeDocument/2006/relationships/hyperlink" Target="mailto:utecnicajuridica@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4.bin"/><Relationship Id="rId1" Type="http://schemas.openxmlformats.org/officeDocument/2006/relationships/hyperlink" Target="mailto:utecnicajuridica@g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5.bin"/><Relationship Id="rId1" Type="http://schemas.openxmlformats.org/officeDocument/2006/relationships/hyperlink" Target="mailto:utecnicajuridica@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6.bin"/><Relationship Id="rId1" Type="http://schemas.openxmlformats.org/officeDocument/2006/relationships/hyperlink" Target="mailto:utecnicajuridica@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7.bin"/><Relationship Id="rId1" Type="http://schemas.openxmlformats.org/officeDocument/2006/relationships/hyperlink" Target="mailto:utecnicajuridica@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8.bin"/><Relationship Id="rId1" Type="http://schemas.openxmlformats.org/officeDocument/2006/relationships/hyperlink" Target="mailto:utecnicajuridica@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irecciongraladmon.sg@gmail.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69.bin"/><Relationship Id="rId1" Type="http://schemas.openxmlformats.org/officeDocument/2006/relationships/hyperlink" Target="mailto:archivomunicipal18@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0.bin"/><Relationship Id="rId1" Type="http://schemas.openxmlformats.org/officeDocument/2006/relationships/hyperlink" Target="mailto:archivomunicipal18@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1.bin"/><Relationship Id="rId1" Type="http://schemas.openxmlformats.org/officeDocument/2006/relationships/hyperlink" Target="mailto:archivomunicipal18@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2.bin"/><Relationship Id="rId1" Type="http://schemas.openxmlformats.org/officeDocument/2006/relationships/hyperlink" Target="mailto:archivomunicipal18@gmail.com"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3.bin"/><Relationship Id="rId1" Type="http://schemas.openxmlformats.org/officeDocument/2006/relationships/hyperlink" Target="mailto:archivomunicipal18@gmail.com"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4.bin"/><Relationship Id="rId1" Type="http://schemas.openxmlformats.org/officeDocument/2006/relationships/hyperlink" Target="mailto:archivomunicipal18@gmail.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5.bin"/><Relationship Id="rId1" Type="http://schemas.openxmlformats.org/officeDocument/2006/relationships/hyperlink" Target="mailto:archivomunicipal18@gmail.com"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6.bin"/><Relationship Id="rId1" Type="http://schemas.openxmlformats.org/officeDocument/2006/relationships/hyperlink" Target="mailto:archivomunicipal18@gmail.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7.bin"/><Relationship Id="rId1" Type="http://schemas.openxmlformats.org/officeDocument/2006/relationships/hyperlink" Target="mailto:archivomunicipal18@gmail.com" TargetMode="Externa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hyperlink" Target="mailto:archivomunicipal18@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irecciongraladmon.sg@gmail.com"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hyperlink" Target="mailto:archivomunicipal18@gmail.com" TargetMode="Externa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hyperlink" Target="mailto:archivomunicipal18@gmail.com"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hyperlink" Target="mailto:archivomunicipal18@gmail.com" TargetMode="Externa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hyperlink" Target="mailto:archivomunicipal18@gmail.com"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78.bin"/><Relationship Id="rId1" Type="http://schemas.openxmlformats.org/officeDocument/2006/relationships/hyperlink" Target="mailto:proteccioncivil@cancun.gob.mx"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79.bin"/><Relationship Id="rId1" Type="http://schemas.openxmlformats.org/officeDocument/2006/relationships/hyperlink" Target="mailto:proteccioncivil@cancun.gob.mx"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80.bin"/><Relationship Id="rId1" Type="http://schemas.openxmlformats.org/officeDocument/2006/relationships/hyperlink" Target="mailto:proteccioncivil@cancun.gob.mx"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1.bin"/><Relationship Id="rId1" Type="http://schemas.openxmlformats.org/officeDocument/2006/relationships/hyperlink" Target="mailto:proteccioncivil@cancun.gob.mx"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2.bin"/><Relationship Id="rId1" Type="http://schemas.openxmlformats.org/officeDocument/2006/relationships/hyperlink" Target="mailto:proteccioncivil@cancun.gob.mx"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3.bin"/><Relationship Id="rId1" Type="http://schemas.openxmlformats.org/officeDocument/2006/relationships/hyperlink" Target="mailto:proteccioncivil@cancun.gob.m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registrocivil.bjqroo@gmail.com"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84.bin"/><Relationship Id="rId1" Type="http://schemas.openxmlformats.org/officeDocument/2006/relationships/hyperlink" Target="mailto:proteccioncivil@cancun.gob.mx"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85.bin"/><Relationship Id="rId1" Type="http://schemas.openxmlformats.org/officeDocument/2006/relationships/hyperlink" Target="mailto:proteccioncivil@cancun.gob.mx"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86.bin"/><Relationship Id="rId1" Type="http://schemas.openxmlformats.org/officeDocument/2006/relationships/hyperlink" Target="mailto:proteccioncivil@cancun.gob.mx"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87.bin"/><Relationship Id="rId1" Type="http://schemas.openxmlformats.org/officeDocument/2006/relationships/hyperlink" Target="mailto:proteccioncivil@cancun.gob.mx"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88.bin"/><Relationship Id="rId1" Type="http://schemas.openxmlformats.org/officeDocument/2006/relationships/hyperlink" Target="mailto:proteccioncivil@cancun.gob.mx"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89.bin"/><Relationship Id="rId1" Type="http://schemas.openxmlformats.org/officeDocument/2006/relationships/hyperlink" Target="mailto:proteccioncivil@cancun.gob.mx"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0.bin"/><Relationship Id="rId1" Type="http://schemas.openxmlformats.org/officeDocument/2006/relationships/hyperlink" Target="mailto:proteccioncivil@cancun.gob.mx"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1.bin"/><Relationship Id="rId1" Type="http://schemas.openxmlformats.org/officeDocument/2006/relationships/hyperlink" Target="mailto:proteccioncivil@cancun.gob.mx"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2.bin"/><Relationship Id="rId1" Type="http://schemas.openxmlformats.org/officeDocument/2006/relationships/hyperlink" Target="mailto:proteccioncivil@cancun.gob.mx"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3.bin"/><Relationship Id="rId1" Type="http://schemas.openxmlformats.org/officeDocument/2006/relationships/hyperlink" Target="mailto:proteccioncivil@cancu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45AD5-3243-2B46-9AD8-60F4EA7BDEA9}">
  <dimension ref="B1:Q53"/>
  <sheetViews>
    <sheetView showGridLines="0" tabSelected="1" topLeftCell="A37" zoomScale="110" zoomScaleNormal="110" workbookViewId="0">
      <selection activeCell="I5" sqref="I5"/>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5" customHeight="1"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3.25"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6" t="s">
        <v>1329</v>
      </c>
      <c r="C7" s="147"/>
      <c r="D7" s="147"/>
      <c r="E7" s="147"/>
      <c r="F7" s="147"/>
      <c r="G7" s="147"/>
      <c r="H7" s="148"/>
      <c r="J7" s="3"/>
      <c r="K7" s="3"/>
      <c r="L7" s="3"/>
      <c r="M7" s="3"/>
      <c r="N7" s="3"/>
      <c r="O7" s="3"/>
      <c r="P7" s="3"/>
      <c r="Q7" s="3"/>
    </row>
    <row r="8" spans="2:17" ht="25.5" customHeight="1">
      <c r="B8" s="95" t="s">
        <v>2</v>
      </c>
      <c r="C8" s="96"/>
      <c r="D8" s="96"/>
      <c r="E8" s="97"/>
      <c r="F8" s="98" t="s">
        <v>3</v>
      </c>
      <c r="G8" s="97"/>
      <c r="H8" s="6" t="s">
        <v>4</v>
      </c>
      <c r="J8" s="4"/>
      <c r="K8" s="4"/>
      <c r="L8" s="4"/>
      <c r="M8" s="4"/>
      <c r="N8" s="4"/>
      <c r="O8" s="4"/>
      <c r="P8" s="4"/>
      <c r="Q8" s="4"/>
    </row>
    <row r="9" spans="2:17" ht="24.5" customHeight="1">
      <c r="B9" s="140" t="s">
        <v>1328</v>
      </c>
      <c r="C9" s="141"/>
      <c r="D9" s="141"/>
      <c r="E9" s="142"/>
      <c r="F9" s="93" t="s">
        <v>1327</v>
      </c>
      <c r="G9" s="93"/>
      <c r="H9" s="10" t="s">
        <v>1326</v>
      </c>
      <c r="J9" s="3"/>
      <c r="K9" s="3"/>
      <c r="L9" s="3"/>
      <c r="M9" s="3"/>
      <c r="N9" s="3"/>
      <c r="O9" s="3"/>
      <c r="P9" s="3"/>
      <c r="Q9" s="3"/>
    </row>
    <row r="10" spans="2:17" ht="17" customHeight="1">
      <c r="B10" s="105" t="s">
        <v>5</v>
      </c>
      <c r="C10" s="106"/>
      <c r="D10" s="106"/>
      <c r="E10" s="106"/>
      <c r="F10" s="106"/>
      <c r="G10" s="106"/>
      <c r="H10" s="107"/>
    </row>
    <row r="11" spans="2:17" ht="21.75" customHeight="1">
      <c r="B11" s="21" t="s">
        <v>6</v>
      </c>
      <c r="C11" s="106" t="s">
        <v>7</v>
      </c>
      <c r="D11" s="106"/>
      <c r="E11" s="8" t="s">
        <v>8</v>
      </c>
      <c r="F11" s="8" t="s">
        <v>9</v>
      </c>
      <c r="G11" s="8" t="s">
        <v>10</v>
      </c>
      <c r="H11" s="6" t="s">
        <v>11</v>
      </c>
    </row>
    <row r="12" spans="2:17" ht="19" customHeight="1" thickBot="1">
      <c r="B12" s="22" t="s">
        <v>1325</v>
      </c>
      <c r="C12" s="133" t="s">
        <v>1325</v>
      </c>
      <c r="D12" s="133"/>
      <c r="E12" s="22" t="s">
        <v>1325</v>
      </c>
      <c r="F12" s="22" t="s">
        <v>1325</v>
      </c>
      <c r="G12" s="22" t="s">
        <v>1325</v>
      </c>
      <c r="H12" s="5" t="s">
        <v>1324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1323</v>
      </c>
      <c r="D15" s="81"/>
      <c r="E15" s="24" t="s">
        <v>858</v>
      </c>
      <c r="F15" s="25" t="s">
        <v>24</v>
      </c>
      <c r="G15" s="30" t="s">
        <v>1322</v>
      </c>
      <c r="H15" s="25" t="s">
        <v>25</v>
      </c>
    </row>
    <row r="16" spans="2:17" ht="28.75" customHeight="1">
      <c r="B16" s="105" t="s">
        <v>26</v>
      </c>
      <c r="C16" s="106"/>
      <c r="D16" s="106"/>
      <c r="E16" s="106"/>
      <c r="F16" s="106" t="s">
        <v>27</v>
      </c>
      <c r="G16" s="106"/>
      <c r="H16" s="107"/>
    </row>
    <row r="17" spans="2:9" ht="15.5" customHeight="1">
      <c r="B17" s="124" t="s">
        <v>28</v>
      </c>
      <c r="C17" s="125"/>
      <c r="D17" s="125"/>
      <c r="E17" s="126"/>
      <c r="F17" s="106" t="s">
        <v>29</v>
      </c>
      <c r="G17" s="106"/>
      <c r="H17" s="6" t="s">
        <v>30</v>
      </c>
    </row>
    <row r="18" spans="2:9" ht="18" customHeight="1">
      <c r="B18" s="130" t="s">
        <v>31</v>
      </c>
      <c r="C18" s="131"/>
      <c r="D18" s="131"/>
      <c r="E18" s="132"/>
      <c r="F18" s="133" t="s">
        <v>12</v>
      </c>
      <c r="G18" s="133"/>
      <c r="H18" s="5" t="s">
        <v>1321</v>
      </c>
    </row>
    <row r="19" spans="2:9" ht="15.75" customHeight="1">
      <c r="B19" s="105" t="s">
        <v>32</v>
      </c>
      <c r="C19" s="106"/>
      <c r="D19" s="106"/>
      <c r="E19" s="106"/>
      <c r="F19" s="106"/>
      <c r="G19" s="106"/>
      <c r="H19" s="107"/>
    </row>
    <row r="20" spans="2:9" ht="26" customHeight="1">
      <c r="B20" s="127" t="s">
        <v>1320</v>
      </c>
      <c r="C20" s="128"/>
      <c r="D20" s="128"/>
      <c r="E20" s="128"/>
      <c r="F20" s="128"/>
      <c r="G20" s="128"/>
      <c r="H20" s="129"/>
    </row>
    <row r="21" spans="2:9" ht="15.75" customHeight="1">
      <c r="B21" s="105" t="s">
        <v>33</v>
      </c>
      <c r="C21" s="106"/>
      <c r="D21" s="106"/>
      <c r="E21" s="106"/>
      <c r="F21" s="106"/>
      <c r="G21" s="106"/>
      <c r="H21" s="107"/>
    </row>
    <row r="22" spans="2:9" ht="222.75" customHeight="1">
      <c r="B22" s="92" t="e">
        <v>#VALUE!</v>
      </c>
      <c r="C22" s="93"/>
      <c r="D22" s="93"/>
      <c r="E22" s="93"/>
      <c r="F22" s="93"/>
      <c r="G22" s="93"/>
      <c r="H22" s="94"/>
    </row>
    <row r="23" spans="2:9" ht="15.75" customHeight="1">
      <c r="B23" s="105" t="s">
        <v>34</v>
      </c>
      <c r="C23" s="106"/>
      <c r="D23" s="106"/>
      <c r="E23" s="106"/>
      <c r="F23" s="106" t="s">
        <v>35</v>
      </c>
      <c r="G23" s="106"/>
      <c r="H23" s="107"/>
    </row>
    <row r="24" spans="2:9" ht="20.75" customHeight="1">
      <c r="B24" s="92" t="s">
        <v>36</v>
      </c>
      <c r="C24" s="93"/>
      <c r="D24" s="93"/>
      <c r="E24" s="93"/>
      <c r="F24" s="93" t="s">
        <v>1319</v>
      </c>
      <c r="G24" s="93"/>
      <c r="H24" s="94"/>
    </row>
    <row r="25" spans="2:9">
      <c r="B25" s="105" t="s">
        <v>37</v>
      </c>
      <c r="C25" s="106"/>
      <c r="D25" s="106"/>
      <c r="E25" s="106"/>
      <c r="F25" s="106" t="s">
        <v>38</v>
      </c>
      <c r="G25" s="106"/>
      <c r="H25" s="107"/>
    </row>
    <row r="26" spans="2:9" ht="16.25" customHeight="1">
      <c r="B26" s="105" t="s">
        <v>39</v>
      </c>
      <c r="C26" s="106"/>
      <c r="D26" s="106" t="s">
        <v>40</v>
      </c>
      <c r="E26" s="106"/>
      <c r="F26" s="8" t="s">
        <v>39</v>
      </c>
      <c r="G26" s="8" t="s">
        <v>41</v>
      </c>
      <c r="H26" s="6" t="s">
        <v>40</v>
      </c>
    </row>
    <row r="27" spans="2:9">
      <c r="B27" s="121">
        <v>0.94420000000000004</v>
      </c>
      <c r="C27" s="122"/>
      <c r="D27" s="93">
        <v>2024</v>
      </c>
      <c r="E27" s="93"/>
      <c r="F27" s="7">
        <v>0.95330000000000004</v>
      </c>
      <c r="G27" s="7">
        <f>(F27/B27)-1</f>
        <v>9.6377886041092431E-3</v>
      </c>
      <c r="H27" s="10">
        <v>2025</v>
      </c>
    </row>
    <row r="28" spans="2:9" ht="19.5" customHeight="1">
      <c r="B28" s="105" t="s">
        <v>43</v>
      </c>
      <c r="C28" s="106"/>
      <c r="D28" s="106"/>
      <c r="E28" s="106"/>
      <c r="F28" s="106"/>
      <c r="G28" s="106"/>
      <c r="H28" s="107"/>
    </row>
    <row r="29" spans="2:9" ht="18" customHeight="1">
      <c r="B29" s="123" t="s">
        <v>28</v>
      </c>
      <c r="C29" s="96"/>
      <c r="D29" s="96"/>
      <c r="E29" s="96"/>
      <c r="F29" s="96"/>
      <c r="G29" s="96"/>
      <c r="H29" s="99"/>
    </row>
    <row r="30" spans="2:9" ht="26" customHeight="1">
      <c r="B30" s="111" t="s">
        <v>44</v>
      </c>
      <c r="C30" s="112"/>
      <c r="D30" s="113"/>
      <c r="E30" s="114" t="s">
        <v>45</v>
      </c>
      <c r="F30" s="115"/>
      <c r="G30" s="116" t="s">
        <v>46</v>
      </c>
      <c r="H30" s="117"/>
    </row>
    <row r="31" spans="2:9" ht="23.75"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149.25" customHeight="1">
      <c r="B33" s="118" t="s">
        <v>1318</v>
      </c>
      <c r="C33" s="119"/>
      <c r="D33" s="119"/>
      <c r="E33" s="119"/>
      <c r="F33" s="119"/>
      <c r="G33" s="119"/>
      <c r="H33" s="120"/>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58</v>
      </c>
      <c r="E36" s="7" t="s">
        <v>58</v>
      </c>
      <c r="F36" s="7">
        <v>0.5</v>
      </c>
      <c r="G36" s="93"/>
      <c r="H36" s="94"/>
    </row>
    <row r="37" spans="2:8" ht="14.25" customHeight="1">
      <c r="B37" s="89" t="s">
        <v>59</v>
      </c>
      <c r="C37" s="90"/>
      <c r="D37" s="90"/>
      <c r="E37" s="90"/>
      <c r="F37" s="90"/>
      <c r="G37" s="90"/>
      <c r="H37" s="91"/>
    </row>
    <row r="38" spans="2:8" ht="14.25" customHeight="1">
      <c r="B38" s="105" t="s">
        <v>60</v>
      </c>
      <c r="C38" s="106"/>
      <c r="D38" s="106"/>
      <c r="E38" s="106"/>
      <c r="F38" s="106" t="s">
        <v>61</v>
      </c>
      <c r="G38" s="106"/>
      <c r="H38" s="107"/>
    </row>
    <row r="39" spans="2:8" ht="17" customHeight="1">
      <c r="B39" s="92" t="s">
        <v>1317</v>
      </c>
      <c r="C39" s="93"/>
      <c r="D39" s="93"/>
      <c r="E39" s="93"/>
      <c r="F39" s="93" t="s">
        <v>1316</v>
      </c>
      <c r="G39" s="93"/>
      <c r="H39" s="94"/>
    </row>
    <row r="40" spans="2:8" ht="21" customHeight="1">
      <c r="B40" s="105" t="s">
        <v>62</v>
      </c>
      <c r="C40" s="106"/>
      <c r="D40" s="106"/>
      <c r="E40" s="106"/>
      <c r="F40" s="106" t="s">
        <v>63</v>
      </c>
      <c r="G40" s="106"/>
      <c r="H40" s="107"/>
    </row>
    <row r="41" spans="2:8" ht="27.75" customHeight="1">
      <c r="B41" s="110" t="s">
        <v>1315</v>
      </c>
      <c r="C41" s="93"/>
      <c r="D41" s="93"/>
      <c r="E41" s="93"/>
      <c r="F41" s="93"/>
      <c r="G41" s="93"/>
      <c r="H41" s="94"/>
    </row>
    <row r="42" spans="2:8" ht="13" customHeight="1">
      <c r="B42" s="105" t="s">
        <v>64</v>
      </c>
      <c r="C42" s="106"/>
      <c r="D42" s="106"/>
      <c r="E42" s="106"/>
      <c r="F42" s="106" t="s">
        <v>65</v>
      </c>
      <c r="G42" s="106"/>
      <c r="H42" s="107"/>
    </row>
    <row r="43" spans="2:8" ht="20.75" customHeight="1">
      <c r="B43" s="92" t="s">
        <v>1317</v>
      </c>
      <c r="C43" s="93"/>
      <c r="D43" s="93"/>
      <c r="E43" s="93"/>
      <c r="F43" s="93" t="s">
        <v>1316</v>
      </c>
      <c r="G43" s="93"/>
      <c r="H43" s="94"/>
    </row>
    <row r="44" spans="2:8" ht="14.25" customHeight="1">
      <c r="B44" s="105" t="s">
        <v>66</v>
      </c>
      <c r="C44" s="106"/>
      <c r="D44" s="106"/>
      <c r="E44" s="106"/>
      <c r="F44" s="106" t="s">
        <v>67</v>
      </c>
      <c r="G44" s="106"/>
      <c r="H44" s="107"/>
    </row>
    <row r="45" spans="2:8" ht="29.25" customHeight="1">
      <c r="B45" s="110" t="s">
        <v>1315</v>
      </c>
      <c r="C45" s="93"/>
      <c r="D45" s="93"/>
      <c r="E45" s="93"/>
      <c r="F45" s="93"/>
      <c r="G45" s="93"/>
      <c r="H45" s="94"/>
    </row>
    <row r="46" spans="2:8" ht="16.25" customHeight="1">
      <c r="B46" s="89" t="s">
        <v>68</v>
      </c>
      <c r="C46" s="90"/>
      <c r="D46" s="90"/>
      <c r="E46" s="90"/>
      <c r="F46" s="90"/>
      <c r="G46" s="90"/>
      <c r="H46" s="91"/>
    </row>
    <row r="47" spans="2:8" ht="16.5" customHeight="1">
      <c r="B47" s="92" t="s">
        <v>1314</v>
      </c>
      <c r="C47" s="93"/>
      <c r="D47" s="93"/>
      <c r="E47" s="93"/>
      <c r="F47" s="93"/>
      <c r="G47" s="93"/>
      <c r="H47" s="94"/>
    </row>
    <row r="48" spans="2:8" ht="19" customHeight="1">
      <c r="B48" s="95" t="s">
        <v>69</v>
      </c>
      <c r="C48" s="96"/>
      <c r="D48" s="96"/>
      <c r="E48" s="97"/>
      <c r="F48" s="98" t="s">
        <v>70</v>
      </c>
      <c r="G48" s="96"/>
      <c r="H48" s="99"/>
    </row>
    <row r="49" spans="2:8" ht="16.5" customHeight="1">
      <c r="B49" s="100" t="s">
        <v>1313</v>
      </c>
      <c r="C49" s="101"/>
      <c r="D49" s="101"/>
      <c r="E49" s="102"/>
      <c r="F49" s="103" t="s">
        <v>583</v>
      </c>
      <c r="G49" s="101"/>
      <c r="H49" s="104"/>
    </row>
    <row r="50" spans="2:8" ht="15" customHeight="1">
      <c r="B50" s="105" t="s">
        <v>71</v>
      </c>
      <c r="C50" s="106"/>
      <c r="D50" s="106"/>
      <c r="E50" s="106"/>
      <c r="F50" s="106" t="s">
        <v>72</v>
      </c>
      <c r="G50" s="106"/>
      <c r="H50" s="107"/>
    </row>
    <row r="51" spans="2:8" ht="24.5" customHeight="1" thickBot="1">
      <c r="B51" s="108"/>
      <c r="C51" s="109"/>
      <c r="D51" s="109"/>
      <c r="E51" s="109"/>
      <c r="F51" s="81"/>
      <c r="G51" s="81"/>
      <c r="H51" s="82"/>
    </row>
    <row r="52" spans="2:8" ht="43"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21:H21"/>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9:H29"/>
    <mergeCell ref="B22:H22"/>
    <mergeCell ref="B23:E23"/>
    <mergeCell ref="F23:H23"/>
    <mergeCell ref="B24:E24"/>
    <mergeCell ref="F24:H24"/>
    <mergeCell ref="B25:E25"/>
    <mergeCell ref="F25:H25"/>
    <mergeCell ref="B26:C26"/>
    <mergeCell ref="D26:E26"/>
    <mergeCell ref="B27:C27"/>
    <mergeCell ref="D27:E27"/>
    <mergeCell ref="B28:H28"/>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F51:H51"/>
    <mergeCell ref="B52:H52"/>
    <mergeCell ref="B53:H53"/>
    <mergeCell ref="B46:H46"/>
    <mergeCell ref="B47:H47"/>
    <mergeCell ref="B48:E48"/>
    <mergeCell ref="F48:H48"/>
    <mergeCell ref="B49:E49"/>
    <mergeCell ref="F49:H49"/>
    <mergeCell ref="B50:E50"/>
    <mergeCell ref="F50:H50"/>
    <mergeCell ref="B51:E51"/>
  </mergeCells>
  <conditionalFormatting sqref="B36:F36">
    <cfRule type="containsText" dxfId="518" priority="1" stopIfTrue="1" operator="containsText" text="NO DISPONIBLE">
      <formula>NOT(ISERROR(SEARCH("NO DISPONIBLE",B36)))</formula>
    </cfRule>
    <cfRule type="cellIs" dxfId="517" priority="2" stopIfTrue="1" operator="greaterThanOrEqual">
      <formula>0.7</formula>
    </cfRule>
    <cfRule type="cellIs" dxfId="516" priority="3" stopIfTrue="1" operator="between">
      <formula>0.5</formula>
      <formula>0.7</formula>
    </cfRule>
    <cfRule type="cellIs" dxfId="515" priority="4" stopIfTrue="1" operator="lessThanOrEqual">
      <formula>0.5</formula>
    </cfRule>
  </conditionalFormatting>
  <hyperlinks>
    <hyperlink ref="B41" r:id="rId1" xr:uid="{7D6BB3E6-D1A9-CD41-B920-8F182B99FBA2}"/>
    <hyperlink ref="B45" r:id="rId2" xr:uid="{6F598533-C82B-6E42-8B46-50D515AA38F0}"/>
  </hyperlinks>
  <pageMargins left="1.7322834645669292" right="0.47244094488188981" top="0.43307086614173229" bottom="0.31496062992125984" header="0.27559055118110237" footer="0.31496062992125984"/>
  <pageSetup paperSize="14" scale="63" orientation="portrait" r:id="rId3"/>
  <drawing r:id="rId4"/>
  <extLst>
    <ext xmlns:x14="http://schemas.microsoft.com/office/spreadsheetml/2009/9/main" uri="{05C60535-1F16-4fd2-B633-F4F36F0B64E0}">
      <x14:sparklineGroups xmlns:xm="http://schemas.microsoft.com/office/excel/2006/main">
        <x14:sparklineGroup type="column" displayEmptyCellsAs="gap" xr2:uid="{57536F36-E701-4152-952E-D13721B75520}">
          <x14:colorSeries rgb="FF376092"/>
          <x14:colorNegative rgb="FFD00000"/>
          <x14:colorAxis rgb="FF000000"/>
          <x14:colorMarkers rgb="FFD00000"/>
          <x14:colorFirst rgb="FFD00000"/>
          <x14:colorLast rgb="FFD00000"/>
          <x14:colorHigh rgb="FFD00000"/>
          <x14:colorLow rgb="FFD00000"/>
          <x14:sparklines>
            <x14:sparkline>
              <xm:f>FIN!B36:F36</xm:f>
              <xm:sqref>G36</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08FA9-7071-D743-99FD-6FABA18B6651}">
  <sheetPr>
    <pageSetUpPr fitToPage="1"/>
  </sheetPr>
  <dimension ref="B1:R52"/>
  <sheetViews>
    <sheetView showGridLines="0" view="pageLayout" topLeftCell="A22" zoomScale="90" zoomScaleNormal="60" zoomScalePageLayoutView="90" workbookViewId="0">
      <selection activeCell="A37" sqref="A37:J37"/>
    </sheetView>
  </sheetViews>
  <sheetFormatPr baseColWidth="10" defaultColWidth="11.5" defaultRowHeight="14"/>
  <cols>
    <col min="1" max="4" width="11.5" style="1"/>
    <col min="5" max="5" width="12.5" style="1" customWidth="1"/>
    <col min="6" max="6" width="18.5" style="1" customWidth="1"/>
    <col min="7" max="7" width="13.5" style="1" customWidth="1"/>
    <col min="8" max="8" width="8.1640625" style="1" customWidth="1"/>
    <col min="9" max="9" width="17.83203125" style="1" customWidth="1"/>
    <col min="10" max="10" width="64" style="1" customWidth="1"/>
    <col min="11" max="16384" width="11.5" style="1"/>
  </cols>
  <sheetData>
    <row r="1" spans="2:18" ht="37.5" customHeight="1">
      <c r="B1" s="11"/>
      <c r="C1" s="12"/>
      <c r="D1" s="12"/>
      <c r="E1" s="12"/>
      <c r="F1" s="12"/>
      <c r="G1" s="12"/>
      <c r="H1" s="12"/>
      <c r="I1" s="13"/>
    </row>
    <row r="2" spans="2:18" ht="37.5" customHeight="1">
      <c r="B2" s="14"/>
      <c r="C2" s="15"/>
      <c r="D2" s="15"/>
      <c r="E2" s="15"/>
      <c r="F2" s="15"/>
      <c r="G2" s="15"/>
      <c r="H2" s="15"/>
      <c r="I2" s="16"/>
    </row>
    <row r="3" spans="2:18" ht="15" thickBot="1">
      <c r="B3" s="17"/>
      <c r="C3" s="18"/>
      <c r="D3" s="18"/>
      <c r="E3" s="18"/>
      <c r="F3" s="18"/>
      <c r="G3" s="18"/>
      <c r="H3" s="18"/>
      <c r="I3" s="19"/>
    </row>
    <row r="4" spans="2:18" ht="27" customHeight="1" thickBot="1">
      <c r="B4" s="143" t="s">
        <v>0</v>
      </c>
      <c r="C4" s="144"/>
      <c r="D4" s="144"/>
      <c r="E4" s="144"/>
      <c r="F4" s="144"/>
      <c r="G4" s="144"/>
      <c r="H4" s="144"/>
      <c r="I4" s="145"/>
      <c r="K4" s="2"/>
      <c r="L4" s="2"/>
      <c r="M4" s="2"/>
      <c r="N4" s="2"/>
      <c r="O4" s="2"/>
      <c r="P4" s="2"/>
      <c r="Q4" s="2"/>
      <c r="R4" s="2"/>
    </row>
    <row r="5" spans="2:18" ht="19" customHeight="1">
      <c r="B5" s="105" t="s">
        <v>1</v>
      </c>
      <c r="C5" s="106"/>
      <c r="D5" s="106"/>
      <c r="E5" s="106"/>
      <c r="F5" s="106"/>
      <c r="G5" s="106"/>
      <c r="H5" s="98"/>
      <c r="I5" s="107"/>
      <c r="K5" s="2"/>
      <c r="L5" s="2"/>
      <c r="M5" s="2"/>
      <c r="N5" s="2"/>
      <c r="O5" s="2"/>
      <c r="P5" s="2"/>
      <c r="Q5" s="2"/>
      <c r="R5" s="2"/>
    </row>
    <row r="6" spans="2:18" ht="19" customHeight="1">
      <c r="B6" s="185" t="s">
        <v>205</v>
      </c>
      <c r="C6" s="186"/>
      <c r="D6" s="186"/>
      <c r="E6" s="186"/>
      <c r="F6" s="186"/>
      <c r="G6" s="186"/>
      <c r="H6" s="186"/>
      <c r="I6" s="187"/>
      <c r="K6" s="3"/>
      <c r="L6" s="3"/>
      <c r="M6" s="3"/>
      <c r="N6" s="3"/>
      <c r="O6" s="3"/>
      <c r="P6" s="3"/>
      <c r="Q6" s="3"/>
      <c r="R6" s="3"/>
    </row>
    <row r="7" spans="2:18" ht="25.5" customHeight="1">
      <c r="B7" s="105" t="s">
        <v>2</v>
      </c>
      <c r="C7" s="106"/>
      <c r="D7" s="106"/>
      <c r="E7" s="106"/>
      <c r="F7" s="106" t="s">
        <v>3</v>
      </c>
      <c r="G7" s="106"/>
      <c r="H7" s="39"/>
      <c r="I7" s="6" t="s">
        <v>4</v>
      </c>
      <c r="K7" s="4"/>
      <c r="L7" s="4"/>
      <c r="M7" s="4"/>
      <c r="N7" s="4"/>
      <c r="O7" s="4"/>
      <c r="P7" s="4"/>
      <c r="Q7" s="4"/>
      <c r="R7" s="4"/>
    </row>
    <row r="8" spans="2:18" ht="52.5" customHeight="1">
      <c r="B8" s="127" t="s">
        <v>206</v>
      </c>
      <c r="C8" s="128"/>
      <c r="D8" s="128"/>
      <c r="E8" s="128"/>
      <c r="F8" s="128" t="s">
        <v>182</v>
      </c>
      <c r="G8" s="128"/>
      <c r="H8" s="44"/>
      <c r="I8" s="10" t="s">
        <v>144</v>
      </c>
      <c r="K8" s="3"/>
      <c r="L8" s="3"/>
      <c r="M8" s="3"/>
      <c r="N8" s="3"/>
      <c r="O8" s="3"/>
      <c r="P8" s="3"/>
      <c r="Q8" s="3"/>
      <c r="R8" s="3"/>
    </row>
    <row r="9" spans="2:18" ht="17" customHeight="1">
      <c r="B9" s="105" t="s">
        <v>5</v>
      </c>
      <c r="C9" s="106"/>
      <c r="D9" s="106"/>
      <c r="E9" s="106"/>
      <c r="F9" s="106"/>
      <c r="G9" s="106"/>
      <c r="H9" s="98"/>
      <c r="I9" s="107"/>
    </row>
    <row r="10" spans="2:18" ht="25.5" customHeight="1">
      <c r="B10" s="21" t="s">
        <v>6</v>
      </c>
      <c r="C10" s="106" t="s">
        <v>7</v>
      </c>
      <c r="D10" s="106"/>
      <c r="E10" s="8" t="s">
        <v>8</v>
      </c>
      <c r="F10" s="8" t="s">
        <v>9</v>
      </c>
      <c r="G10" s="8" t="s">
        <v>10</v>
      </c>
      <c r="H10" s="39"/>
      <c r="I10" s="6" t="s">
        <v>11</v>
      </c>
    </row>
    <row r="11" spans="2:18" ht="19" customHeight="1" thickBot="1">
      <c r="B11" s="22" t="s">
        <v>77</v>
      </c>
      <c r="C11" s="133" t="s">
        <v>184</v>
      </c>
      <c r="D11" s="133"/>
      <c r="E11" s="9" t="s">
        <v>123</v>
      </c>
      <c r="F11" s="9" t="s">
        <v>185</v>
      </c>
      <c r="G11" s="9" t="s">
        <v>186</v>
      </c>
      <c r="H11" s="45"/>
      <c r="I11" s="5" t="s">
        <v>14</v>
      </c>
    </row>
    <row r="12" spans="2:18" ht="16.5" customHeight="1" thickBot="1">
      <c r="B12" s="134" t="s">
        <v>15</v>
      </c>
      <c r="C12" s="135"/>
      <c r="D12" s="135"/>
      <c r="E12" s="135"/>
      <c r="F12" s="136"/>
      <c r="G12" s="137" t="s">
        <v>16</v>
      </c>
      <c r="H12" s="184"/>
      <c r="I12" s="138"/>
    </row>
    <row r="13" spans="2:18" ht="16.5" customHeight="1">
      <c r="B13" s="26" t="s">
        <v>17</v>
      </c>
      <c r="C13" s="139" t="s">
        <v>18</v>
      </c>
      <c r="D13" s="139"/>
      <c r="E13" s="27" t="s">
        <v>19</v>
      </c>
      <c r="F13" s="28" t="s">
        <v>8</v>
      </c>
      <c r="G13" s="29" t="s">
        <v>20</v>
      </c>
      <c r="H13" s="46"/>
      <c r="I13" s="28" t="s">
        <v>21</v>
      </c>
    </row>
    <row r="14" spans="2:18" ht="21" customHeight="1" thickBot="1">
      <c r="B14" s="30" t="s">
        <v>22</v>
      </c>
      <c r="C14" s="81" t="s">
        <v>82</v>
      </c>
      <c r="D14" s="81"/>
      <c r="E14" s="24" t="s">
        <v>22</v>
      </c>
      <c r="F14" s="25" t="s">
        <v>207</v>
      </c>
      <c r="G14" s="30" t="s">
        <v>23</v>
      </c>
      <c r="H14" s="47"/>
      <c r="I14" s="25" t="s">
        <v>208</v>
      </c>
    </row>
    <row r="15" spans="2:18" ht="48" customHeight="1">
      <c r="B15" s="105" t="s">
        <v>26</v>
      </c>
      <c r="C15" s="106"/>
      <c r="D15" s="106"/>
      <c r="E15" s="106"/>
      <c r="F15" s="106" t="s">
        <v>27</v>
      </c>
      <c r="G15" s="106"/>
      <c r="H15" s="98"/>
      <c r="I15" s="107"/>
    </row>
    <row r="16" spans="2:18" ht="30" customHeight="1">
      <c r="B16" s="124" t="s">
        <v>28</v>
      </c>
      <c r="C16" s="125"/>
      <c r="D16" s="125"/>
      <c r="E16" s="126"/>
      <c r="F16" s="106" t="s">
        <v>29</v>
      </c>
      <c r="G16" s="106"/>
      <c r="H16" s="39"/>
      <c r="I16" s="6" t="s">
        <v>30</v>
      </c>
    </row>
    <row r="17" spans="2:10" ht="18" customHeight="1">
      <c r="B17" s="130" t="s">
        <v>31</v>
      </c>
      <c r="C17" s="131"/>
      <c r="D17" s="131"/>
      <c r="E17" s="132"/>
      <c r="F17" s="133" t="s">
        <v>123</v>
      </c>
      <c r="G17" s="133"/>
      <c r="H17" s="45"/>
      <c r="I17" s="5" t="s">
        <v>209</v>
      </c>
    </row>
    <row r="18" spans="2:10" ht="15.75" customHeight="1">
      <c r="B18" s="105" t="s">
        <v>32</v>
      </c>
      <c r="C18" s="106"/>
      <c r="D18" s="106"/>
      <c r="E18" s="106"/>
      <c r="F18" s="106"/>
      <c r="G18" s="106"/>
      <c r="H18" s="98"/>
      <c r="I18" s="107"/>
    </row>
    <row r="19" spans="2:10" ht="34.5" customHeight="1">
      <c r="B19" s="92" t="s">
        <v>189</v>
      </c>
      <c r="C19" s="93"/>
      <c r="D19" s="93"/>
      <c r="E19" s="93"/>
      <c r="F19" s="93"/>
      <c r="G19" s="93"/>
      <c r="H19" s="103"/>
      <c r="I19" s="94"/>
    </row>
    <row r="20" spans="2:10" ht="15.75" customHeight="1">
      <c r="B20" s="105" t="s">
        <v>33</v>
      </c>
      <c r="C20" s="106"/>
      <c r="D20" s="106"/>
      <c r="E20" s="106"/>
      <c r="F20" s="106"/>
      <c r="G20" s="106"/>
      <c r="H20" s="98"/>
      <c r="I20" s="107"/>
    </row>
    <row r="21" spans="2:10" ht="33.75" customHeight="1">
      <c r="B21" s="92" t="s">
        <v>210</v>
      </c>
      <c r="C21" s="93"/>
      <c r="D21" s="93"/>
      <c r="E21" s="93"/>
      <c r="F21" s="93"/>
      <c r="G21" s="93"/>
      <c r="H21" s="103"/>
      <c r="I21" s="94"/>
    </row>
    <row r="22" spans="2:10" ht="15.75" customHeight="1">
      <c r="B22" s="105" t="s">
        <v>34</v>
      </c>
      <c r="C22" s="106"/>
      <c r="D22" s="106"/>
      <c r="E22" s="106"/>
      <c r="F22" s="106" t="s">
        <v>35</v>
      </c>
      <c r="G22" s="106"/>
      <c r="H22" s="98"/>
      <c r="I22" s="107"/>
    </row>
    <row r="23" spans="2:10" ht="24.75" customHeight="1">
      <c r="B23" s="92" t="s">
        <v>36</v>
      </c>
      <c r="C23" s="93"/>
      <c r="D23" s="93"/>
      <c r="E23" s="93"/>
      <c r="F23" s="93" t="s">
        <v>127</v>
      </c>
      <c r="G23" s="93"/>
      <c r="H23" s="103"/>
      <c r="I23" s="94"/>
    </row>
    <row r="24" spans="2:10">
      <c r="B24" s="105" t="s">
        <v>37</v>
      </c>
      <c r="C24" s="106"/>
      <c r="D24" s="106"/>
      <c r="E24" s="106"/>
      <c r="F24" s="106" t="s">
        <v>38</v>
      </c>
      <c r="G24" s="106"/>
      <c r="H24" s="98"/>
      <c r="I24" s="107"/>
    </row>
    <row r="25" spans="2:10" ht="17.25" customHeight="1">
      <c r="B25" s="105" t="s">
        <v>39</v>
      </c>
      <c r="C25" s="106"/>
      <c r="D25" s="106" t="s">
        <v>40</v>
      </c>
      <c r="E25" s="106"/>
      <c r="F25" s="8" t="s">
        <v>39</v>
      </c>
      <c r="G25" s="182" t="s">
        <v>41</v>
      </c>
      <c r="H25" s="183"/>
      <c r="I25" s="6" t="s">
        <v>40</v>
      </c>
    </row>
    <row r="26" spans="2:10" ht="33.75" customHeight="1">
      <c r="B26" s="92">
        <v>5</v>
      </c>
      <c r="C26" s="93"/>
      <c r="D26" s="93">
        <v>2022</v>
      </c>
      <c r="E26" s="93"/>
      <c r="F26" s="31">
        <v>37</v>
      </c>
      <c r="G26" s="179">
        <v>0</v>
      </c>
      <c r="H26" s="180"/>
      <c r="I26" s="10">
        <v>2025</v>
      </c>
    </row>
    <row r="27" spans="2:10" ht="19.5" customHeight="1">
      <c r="B27" s="105" t="s">
        <v>43</v>
      </c>
      <c r="C27" s="106"/>
      <c r="D27" s="106"/>
      <c r="E27" s="106"/>
      <c r="F27" s="106"/>
      <c r="G27" s="106"/>
      <c r="H27" s="98"/>
      <c r="I27" s="107"/>
    </row>
    <row r="28" spans="2:10" ht="24" customHeight="1">
      <c r="B28" s="123" t="s">
        <v>28</v>
      </c>
      <c r="C28" s="96"/>
      <c r="D28" s="96"/>
      <c r="E28" s="96"/>
      <c r="F28" s="96"/>
      <c r="G28" s="96"/>
      <c r="H28" s="96"/>
      <c r="I28" s="99"/>
    </row>
    <row r="29" spans="2:10" ht="26" customHeight="1">
      <c r="B29" s="111" t="s">
        <v>44</v>
      </c>
      <c r="C29" s="112"/>
      <c r="D29" s="113"/>
      <c r="E29" s="114" t="s">
        <v>45</v>
      </c>
      <c r="F29" s="115"/>
      <c r="G29" s="116" t="s">
        <v>46</v>
      </c>
      <c r="H29" s="181"/>
      <c r="I29" s="117"/>
    </row>
    <row r="30" spans="2:10" ht="46" customHeight="1">
      <c r="B30" s="100" t="s">
        <v>47</v>
      </c>
      <c r="C30" s="101"/>
      <c r="D30" s="102"/>
      <c r="E30" s="103" t="s">
        <v>48</v>
      </c>
      <c r="F30" s="102"/>
      <c r="G30" s="103" t="s">
        <v>49</v>
      </c>
      <c r="H30" s="101"/>
      <c r="I30" s="102"/>
      <c r="J30" s="20"/>
    </row>
    <row r="31" spans="2:10" ht="15" customHeight="1">
      <c r="B31" s="105" t="s">
        <v>50</v>
      </c>
      <c r="C31" s="106"/>
      <c r="D31" s="106"/>
      <c r="E31" s="106"/>
      <c r="F31" s="106"/>
      <c r="G31" s="106"/>
      <c r="H31" s="98"/>
      <c r="I31" s="107"/>
    </row>
    <row r="32" spans="2:10" ht="99" customHeight="1">
      <c r="B32" s="174" t="s">
        <v>211</v>
      </c>
      <c r="C32" s="175"/>
      <c r="D32" s="175"/>
      <c r="E32" s="175"/>
      <c r="F32" s="175"/>
      <c r="G32" s="175"/>
      <c r="H32" s="178"/>
      <c r="I32" s="176"/>
    </row>
    <row r="33" spans="2:9" ht="27" customHeight="1">
      <c r="B33" s="105" t="s">
        <v>51</v>
      </c>
      <c r="C33" s="106"/>
      <c r="D33" s="106"/>
      <c r="E33" s="106"/>
      <c r="F33" s="106"/>
      <c r="G33" s="106"/>
      <c r="H33" s="98"/>
      <c r="I33" s="107"/>
    </row>
    <row r="34" spans="2:9" ht="28" customHeight="1">
      <c r="B34" s="21" t="s">
        <v>52</v>
      </c>
      <c r="C34" s="8" t="s">
        <v>53</v>
      </c>
      <c r="D34" s="8" t="s">
        <v>54</v>
      </c>
      <c r="E34" s="8" t="s">
        <v>55</v>
      </c>
      <c r="F34" s="8" t="s">
        <v>56</v>
      </c>
      <c r="G34" s="106" t="s">
        <v>57</v>
      </c>
      <c r="H34" s="98"/>
      <c r="I34" s="107"/>
    </row>
    <row r="35" spans="2:9" ht="38" customHeight="1">
      <c r="B35" s="23">
        <v>0</v>
      </c>
      <c r="C35" s="7">
        <v>0</v>
      </c>
      <c r="D35" s="7" t="s">
        <v>192</v>
      </c>
      <c r="E35" s="7" t="s">
        <v>192</v>
      </c>
      <c r="F35" s="7">
        <v>0</v>
      </c>
      <c r="G35" s="93"/>
      <c r="H35" s="103"/>
      <c r="I35" s="94"/>
    </row>
    <row r="36" spans="2:9" ht="14" customHeight="1">
      <c r="B36" s="89" t="s">
        <v>59</v>
      </c>
      <c r="C36" s="90"/>
      <c r="D36" s="90"/>
      <c r="E36" s="90"/>
      <c r="F36" s="90"/>
      <c r="G36" s="90"/>
      <c r="H36" s="177"/>
      <c r="I36" s="91"/>
    </row>
    <row r="37" spans="2:9" ht="14" customHeight="1">
      <c r="B37" s="105" t="s">
        <v>60</v>
      </c>
      <c r="C37" s="106"/>
      <c r="D37" s="106"/>
      <c r="E37" s="106"/>
      <c r="F37" s="106" t="s">
        <v>61</v>
      </c>
      <c r="G37" s="106"/>
      <c r="H37" s="98"/>
      <c r="I37" s="107"/>
    </row>
    <row r="38" spans="2:9" ht="27" customHeight="1">
      <c r="B38" s="100" t="s">
        <v>212</v>
      </c>
      <c r="C38" s="101"/>
      <c r="D38" s="101"/>
      <c r="E38" s="102"/>
      <c r="F38" s="103" t="s">
        <v>213</v>
      </c>
      <c r="G38" s="101"/>
      <c r="H38" s="101"/>
      <c r="I38" s="104"/>
    </row>
    <row r="39" spans="2:9" ht="21" customHeight="1">
      <c r="B39" s="105" t="s">
        <v>62</v>
      </c>
      <c r="C39" s="106"/>
      <c r="D39" s="106"/>
      <c r="E39" s="106"/>
      <c r="F39" s="106" t="s">
        <v>63</v>
      </c>
      <c r="G39" s="106"/>
      <c r="H39" s="98"/>
      <c r="I39" s="107"/>
    </row>
    <row r="40" spans="2:9" ht="22.5" customHeight="1">
      <c r="B40" s="100" t="s">
        <v>214</v>
      </c>
      <c r="C40" s="101"/>
      <c r="D40" s="101"/>
      <c r="E40" s="102"/>
      <c r="F40" s="103" t="s">
        <v>196</v>
      </c>
      <c r="G40" s="101"/>
      <c r="H40" s="101"/>
      <c r="I40" s="104"/>
    </row>
    <row r="41" spans="2:9" ht="13" customHeight="1">
      <c r="B41" s="105" t="s">
        <v>64</v>
      </c>
      <c r="C41" s="106"/>
      <c r="D41" s="106"/>
      <c r="E41" s="106"/>
      <c r="F41" s="106" t="s">
        <v>65</v>
      </c>
      <c r="G41" s="106"/>
      <c r="H41" s="98"/>
      <c r="I41" s="107"/>
    </row>
    <row r="42" spans="2:9" ht="24" customHeight="1">
      <c r="B42" s="100" t="s">
        <v>215</v>
      </c>
      <c r="C42" s="101"/>
      <c r="D42" s="101"/>
      <c r="E42" s="102"/>
      <c r="F42" s="103" t="s">
        <v>216</v>
      </c>
      <c r="G42" s="101"/>
      <c r="H42" s="101"/>
      <c r="I42" s="104"/>
    </row>
    <row r="43" spans="2:9" ht="14" customHeight="1">
      <c r="B43" s="105" t="s">
        <v>66</v>
      </c>
      <c r="C43" s="106"/>
      <c r="D43" s="106"/>
      <c r="E43" s="106"/>
      <c r="F43" s="106" t="s">
        <v>67</v>
      </c>
      <c r="G43" s="106"/>
      <c r="H43" s="98"/>
      <c r="I43" s="107"/>
    </row>
    <row r="44" spans="2:9" ht="24" customHeight="1">
      <c r="B44" s="92" t="s">
        <v>217</v>
      </c>
      <c r="C44" s="93"/>
      <c r="D44" s="93"/>
      <c r="E44" s="93"/>
      <c r="F44" s="103" t="s">
        <v>218</v>
      </c>
      <c r="G44" s="101"/>
      <c r="H44" s="101"/>
      <c r="I44" s="104"/>
    </row>
    <row r="45" spans="2:9" ht="16" customHeight="1">
      <c r="B45" s="89" t="s">
        <v>68</v>
      </c>
      <c r="C45" s="90"/>
      <c r="D45" s="90"/>
      <c r="E45" s="90"/>
      <c r="F45" s="90"/>
      <c r="G45" s="90"/>
      <c r="H45" s="177"/>
      <c r="I45" s="91"/>
    </row>
    <row r="46" spans="2:9" ht="16.5" customHeight="1">
      <c r="B46" s="171" t="s">
        <v>201</v>
      </c>
      <c r="C46" s="172"/>
      <c r="D46" s="172"/>
      <c r="E46" s="172"/>
      <c r="F46" s="172"/>
      <c r="G46" s="172"/>
      <c r="H46" s="172"/>
      <c r="I46" s="173"/>
    </row>
    <row r="47" spans="2:9" ht="19" customHeight="1">
      <c r="B47" s="95" t="s">
        <v>69</v>
      </c>
      <c r="C47" s="96"/>
      <c r="D47" s="96"/>
      <c r="E47" s="97"/>
      <c r="F47" s="98" t="s">
        <v>70</v>
      </c>
      <c r="G47" s="96"/>
      <c r="H47" s="96"/>
      <c r="I47" s="99"/>
    </row>
    <row r="48" spans="2:9" ht="27" customHeight="1">
      <c r="B48" s="100" t="s">
        <v>202</v>
      </c>
      <c r="C48" s="101"/>
      <c r="D48" s="101"/>
      <c r="E48" s="102"/>
      <c r="F48" s="103" t="s">
        <v>203</v>
      </c>
      <c r="G48" s="101"/>
      <c r="H48" s="101"/>
      <c r="I48" s="104"/>
    </row>
    <row r="49" spans="2:9" ht="15" customHeight="1">
      <c r="B49" s="105" t="s">
        <v>71</v>
      </c>
      <c r="C49" s="106"/>
      <c r="D49" s="106"/>
      <c r="E49" s="106"/>
      <c r="F49" s="106" t="s">
        <v>72</v>
      </c>
      <c r="G49" s="106"/>
      <c r="H49" s="98"/>
      <c r="I49" s="107"/>
    </row>
    <row r="50" spans="2:9" ht="21.75" customHeight="1" thickBot="1">
      <c r="B50" s="169" t="s">
        <v>204</v>
      </c>
      <c r="C50" s="170"/>
      <c r="D50" s="170"/>
      <c r="E50" s="170"/>
      <c r="F50" s="93">
        <v>9982166848</v>
      </c>
      <c r="G50" s="93"/>
      <c r="H50" s="103"/>
      <c r="I50" s="94"/>
    </row>
    <row r="51" spans="2:9" ht="32.25" customHeight="1" thickBot="1">
      <c r="B51" s="83"/>
      <c r="C51" s="84"/>
      <c r="D51" s="84"/>
      <c r="E51" s="84"/>
      <c r="F51" s="84"/>
      <c r="G51" s="84"/>
      <c r="H51" s="84"/>
      <c r="I51" s="85"/>
    </row>
    <row r="52" spans="2:9" ht="15" thickBot="1">
      <c r="B52" s="86" t="s">
        <v>73</v>
      </c>
      <c r="C52" s="87"/>
      <c r="D52" s="87"/>
      <c r="E52" s="87"/>
      <c r="F52" s="87"/>
      <c r="G52" s="87"/>
      <c r="H52" s="87"/>
      <c r="I52" s="88"/>
    </row>
  </sheetData>
  <mergeCells count="78">
    <mergeCell ref="B8:E8"/>
    <mergeCell ref="F8:G8"/>
    <mergeCell ref="B4:I4"/>
    <mergeCell ref="B5:I5"/>
    <mergeCell ref="B6:I6"/>
    <mergeCell ref="B7:E7"/>
    <mergeCell ref="F7:G7"/>
    <mergeCell ref="B17:E17"/>
    <mergeCell ref="F17:G17"/>
    <mergeCell ref="B9:I9"/>
    <mergeCell ref="C10:D10"/>
    <mergeCell ref="C11:D11"/>
    <mergeCell ref="B12:F12"/>
    <mergeCell ref="G12:I12"/>
    <mergeCell ref="C13:D13"/>
    <mergeCell ref="C14:D14"/>
    <mergeCell ref="B15:E15"/>
    <mergeCell ref="F15:I15"/>
    <mergeCell ref="B16:E16"/>
    <mergeCell ref="F16:G16"/>
    <mergeCell ref="B18:I18"/>
    <mergeCell ref="B19:I19"/>
    <mergeCell ref="B20:I20"/>
    <mergeCell ref="B21:I21"/>
    <mergeCell ref="B22:E22"/>
    <mergeCell ref="F22:I22"/>
    <mergeCell ref="B29:D29"/>
    <mergeCell ref="E29:F29"/>
    <mergeCell ref="G29:I29"/>
    <mergeCell ref="B23:E23"/>
    <mergeCell ref="F23:I23"/>
    <mergeCell ref="B24:E24"/>
    <mergeCell ref="F24:I24"/>
    <mergeCell ref="B25:C25"/>
    <mergeCell ref="D25:E25"/>
    <mergeCell ref="G25:H25"/>
    <mergeCell ref="B26:C26"/>
    <mergeCell ref="D26:E26"/>
    <mergeCell ref="G26:H26"/>
    <mergeCell ref="B27:I27"/>
    <mergeCell ref="B28:I28"/>
    <mergeCell ref="B38:E38"/>
    <mergeCell ref="F38:I38"/>
    <mergeCell ref="B30:D30"/>
    <mergeCell ref="E30:F30"/>
    <mergeCell ref="G30:I30"/>
    <mergeCell ref="B31:I31"/>
    <mergeCell ref="B32:I32"/>
    <mergeCell ref="B33:I33"/>
    <mergeCell ref="G34:I34"/>
    <mergeCell ref="G35:I35"/>
    <mergeCell ref="B36:I36"/>
    <mergeCell ref="B37:E37"/>
    <mergeCell ref="F37:I37"/>
    <mergeCell ref="B39:E39"/>
    <mergeCell ref="F39:I39"/>
    <mergeCell ref="B40:E40"/>
    <mergeCell ref="F40:I40"/>
    <mergeCell ref="B41:E41"/>
    <mergeCell ref="F41:I41"/>
    <mergeCell ref="B42:E42"/>
    <mergeCell ref="F42:I42"/>
    <mergeCell ref="B43:E43"/>
    <mergeCell ref="F43:I43"/>
    <mergeCell ref="B44:E44"/>
    <mergeCell ref="F44:I44"/>
    <mergeCell ref="B52:I52"/>
    <mergeCell ref="B45:I45"/>
    <mergeCell ref="B46:I46"/>
    <mergeCell ref="B47:E47"/>
    <mergeCell ref="F47:I47"/>
    <mergeCell ref="B48:E48"/>
    <mergeCell ref="F48:I48"/>
    <mergeCell ref="B49:E49"/>
    <mergeCell ref="F49:I49"/>
    <mergeCell ref="B50:E50"/>
    <mergeCell ref="F50:I50"/>
    <mergeCell ref="B51:I51"/>
  </mergeCells>
  <conditionalFormatting sqref="B35:F35">
    <cfRule type="containsText" dxfId="482" priority="1" stopIfTrue="1" operator="containsText" text="NO DISPONIBLE">
      <formula>NOT(ISERROR(SEARCH("NO DISPONIBLE",B35)))</formula>
    </cfRule>
    <cfRule type="cellIs" dxfId="481" priority="2" stopIfTrue="1" operator="greaterThanOrEqual">
      <formula>0.7</formula>
    </cfRule>
    <cfRule type="cellIs" dxfId="480" priority="3" stopIfTrue="1" operator="between">
      <formula>0.5</formula>
      <formula>0.7</formula>
    </cfRule>
    <cfRule type="cellIs" dxfId="479" priority="4" stopIfTrue="1" operator="lessThanOrEqual">
      <formula>0.5</formula>
    </cfRule>
  </conditionalFormatting>
  <hyperlinks>
    <hyperlink ref="B50" r:id="rId1" xr:uid="{09BBA7B4-7B53-734C-B247-78761BC0BDCC}"/>
  </hyperlinks>
  <pageMargins left="0.7" right="0.7" top="0.75" bottom="0.75" header="0.3" footer="0.3"/>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62A1039-D06F-8347-AF2D-8D7E40680296}">
          <x14:colorSeries rgb="FF376092"/>
          <x14:colorNegative rgb="FFD00000"/>
          <x14:colorAxis rgb="FF000000"/>
          <x14:colorMarkers rgb="FFD00000"/>
          <x14:colorFirst rgb="FFD00000"/>
          <x14:colorLast rgb="FFD00000"/>
          <x14:colorHigh rgb="FFD00000"/>
          <x14:colorLow rgb="FFD00000"/>
          <x14:sparklines>
            <x14:sparkline>
              <xm:f>'3.1.1.1.4.1 ACTIVIDAD'!B35:F35</xm:f>
              <xm:sqref>G35</xm:sqref>
            </x14:sparkline>
            <x14:sparkline>
              <xm:f>'3.1.1.1.4.1 ACTIVIDAD'!C35:G35</xm:f>
              <xm:sqref>H35</xm:sqref>
            </x14:sparkline>
          </x14:sparklines>
        </x14:sparklineGroup>
      </x14:sparklineGroup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1AA47-7081-A14A-AEA8-B03BD206AF5A}">
  <dimension ref="A1:P53"/>
  <sheetViews>
    <sheetView showGridLines="0" topLeftCell="A33" zoomScaleNormal="100" workbookViewId="0">
      <selection activeCell="A51" sqref="A51:E51"/>
    </sheetView>
  </sheetViews>
  <sheetFormatPr baseColWidth="10" defaultColWidth="11.5" defaultRowHeight="14"/>
  <cols>
    <col min="1" max="3" width="11.5" style="1"/>
    <col min="4" max="4" width="12.5" style="1" customWidth="1"/>
    <col min="5" max="5" width="13.33203125" style="1" customWidth="1"/>
    <col min="6" max="6" width="13.5" style="1" customWidth="1"/>
    <col min="7" max="7" width="17.83203125" style="1" customWidth="1"/>
    <col min="8" max="8" width="64" style="1" customWidth="1"/>
    <col min="9" max="16384" width="11.5" style="1"/>
  </cols>
  <sheetData>
    <row r="1" spans="1:16" ht="15" thickBot="1"/>
    <row r="2" spans="1:16" ht="37.5" customHeight="1">
      <c r="A2" s="11"/>
      <c r="B2" s="12"/>
      <c r="C2" s="12"/>
      <c r="D2" s="12"/>
      <c r="E2" s="12"/>
      <c r="F2" s="12"/>
      <c r="G2" s="13"/>
    </row>
    <row r="3" spans="1:16" ht="37.5" customHeight="1">
      <c r="A3" s="14"/>
      <c r="B3" s="15"/>
      <c r="C3" s="15"/>
      <c r="D3" s="15"/>
      <c r="E3" s="15"/>
      <c r="F3" s="15"/>
      <c r="G3" s="16"/>
    </row>
    <row r="4" spans="1:16" ht="15" thickBot="1">
      <c r="A4" s="17"/>
      <c r="B4" s="18"/>
      <c r="C4" s="18"/>
      <c r="D4" s="18"/>
      <c r="E4" s="18"/>
      <c r="F4" s="18"/>
      <c r="G4" s="19"/>
    </row>
    <row r="5" spans="1:16" ht="27" customHeight="1" thickBot="1">
      <c r="A5" s="143" t="s">
        <v>0</v>
      </c>
      <c r="B5" s="144"/>
      <c r="C5" s="144"/>
      <c r="D5" s="144"/>
      <c r="E5" s="144"/>
      <c r="F5" s="144"/>
      <c r="G5" s="145"/>
      <c r="I5" s="2"/>
      <c r="J5" s="2"/>
      <c r="K5" s="2"/>
      <c r="L5" s="2"/>
      <c r="M5" s="2"/>
      <c r="N5" s="2"/>
      <c r="O5" s="2"/>
      <c r="P5" s="2"/>
    </row>
    <row r="6" spans="1:16" ht="19" customHeight="1">
      <c r="A6" s="105" t="s">
        <v>1</v>
      </c>
      <c r="B6" s="106"/>
      <c r="C6" s="106"/>
      <c r="D6" s="106"/>
      <c r="E6" s="106"/>
      <c r="F6" s="106"/>
      <c r="G6" s="107"/>
      <c r="I6" s="2"/>
      <c r="J6" s="2"/>
      <c r="K6" s="2"/>
      <c r="L6" s="2"/>
      <c r="M6" s="2"/>
      <c r="N6" s="2"/>
      <c r="O6" s="2"/>
      <c r="P6" s="2"/>
    </row>
    <row r="7" spans="1:16" ht="19" customHeight="1">
      <c r="A7" s="189" t="s">
        <v>1297</v>
      </c>
      <c r="B7" s="150"/>
      <c r="C7" s="150"/>
      <c r="D7" s="150"/>
      <c r="E7" s="150"/>
      <c r="F7" s="150"/>
      <c r="G7" s="151"/>
      <c r="I7" s="3"/>
      <c r="J7" s="3"/>
      <c r="K7" s="3"/>
      <c r="L7" s="3"/>
      <c r="M7" s="3"/>
      <c r="N7" s="3"/>
      <c r="O7" s="3"/>
      <c r="P7" s="3"/>
    </row>
    <row r="8" spans="1:16" ht="21" customHeight="1">
      <c r="A8" s="105" t="s">
        <v>2</v>
      </c>
      <c r="B8" s="106"/>
      <c r="C8" s="106"/>
      <c r="D8" s="106"/>
      <c r="E8" s="106" t="s">
        <v>3</v>
      </c>
      <c r="F8" s="106"/>
      <c r="G8" s="6" t="s">
        <v>4</v>
      </c>
      <c r="I8" s="4"/>
      <c r="J8" s="4"/>
      <c r="K8" s="4"/>
      <c r="L8" s="4"/>
      <c r="M8" s="4"/>
      <c r="N8" s="4"/>
      <c r="O8" s="4"/>
      <c r="P8" s="4"/>
    </row>
    <row r="9" spans="1:16" ht="33" customHeight="1">
      <c r="A9" s="127" t="s">
        <v>1172</v>
      </c>
      <c r="B9" s="128"/>
      <c r="C9" s="128"/>
      <c r="D9" s="128"/>
      <c r="E9" s="128" t="s">
        <v>1173</v>
      </c>
      <c r="F9" s="128"/>
      <c r="G9" s="10" t="s">
        <v>144</v>
      </c>
      <c r="I9" s="3"/>
      <c r="J9" s="3"/>
      <c r="K9" s="3"/>
      <c r="L9" s="3"/>
      <c r="M9" s="3"/>
      <c r="N9" s="3"/>
      <c r="O9" s="3"/>
      <c r="P9" s="3"/>
    </row>
    <row r="10" spans="1:16" ht="17" customHeight="1">
      <c r="A10" s="105" t="s">
        <v>5</v>
      </c>
      <c r="B10" s="106"/>
      <c r="C10" s="106"/>
      <c r="D10" s="106"/>
      <c r="E10" s="106"/>
      <c r="F10" s="106"/>
      <c r="G10" s="107"/>
    </row>
    <row r="11" spans="1:16" ht="25.5" customHeight="1">
      <c r="A11" s="21" t="s">
        <v>6</v>
      </c>
      <c r="B11" s="106" t="s">
        <v>7</v>
      </c>
      <c r="C11" s="106"/>
      <c r="D11" s="8" t="s">
        <v>8</v>
      </c>
      <c r="E11" s="8" t="s">
        <v>9</v>
      </c>
      <c r="F11" s="8" t="s">
        <v>10</v>
      </c>
      <c r="G11" s="6" t="s">
        <v>11</v>
      </c>
    </row>
    <row r="12" spans="1:16" ht="19" customHeight="1" thickBot="1">
      <c r="A12" s="22" t="s">
        <v>310</v>
      </c>
      <c r="B12" s="133" t="s">
        <v>77</v>
      </c>
      <c r="C12" s="133"/>
      <c r="D12" s="9" t="s">
        <v>83</v>
      </c>
      <c r="E12" s="9" t="s">
        <v>79</v>
      </c>
      <c r="F12" s="9" t="s">
        <v>186</v>
      </c>
      <c r="G12" s="5" t="s">
        <v>14</v>
      </c>
    </row>
    <row r="13" spans="1:16" ht="16.5" customHeight="1" thickBot="1">
      <c r="A13" s="134" t="s">
        <v>15</v>
      </c>
      <c r="B13" s="135"/>
      <c r="C13" s="135"/>
      <c r="D13" s="135"/>
      <c r="E13" s="136"/>
      <c r="F13" s="137" t="s">
        <v>16</v>
      </c>
      <c r="G13" s="138"/>
    </row>
    <row r="14" spans="1:16" ht="16.5" customHeight="1">
      <c r="A14" s="26" t="s">
        <v>17</v>
      </c>
      <c r="B14" s="139" t="s">
        <v>18</v>
      </c>
      <c r="C14" s="139"/>
      <c r="D14" s="27" t="s">
        <v>19</v>
      </c>
      <c r="E14" s="28" t="s">
        <v>8</v>
      </c>
      <c r="F14" s="29" t="s">
        <v>20</v>
      </c>
      <c r="G14" s="28" t="s">
        <v>21</v>
      </c>
    </row>
    <row r="15" spans="1:16" ht="21" customHeight="1" thickBot="1">
      <c r="A15" s="30" t="s">
        <v>22</v>
      </c>
      <c r="B15" s="81" t="s">
        <v>82</v>
      </c>
      <c r="C15" s="81"/>
      <c r="D15" s="24" t="s">
        <v>22</v>
      </c>
      <c r="E15" s="25" t="s">
        <v>24</v>
      </c>
      <c r="F15" s="30" t="s">
        <v>23</v>
      </c>
      <c r="G15" s="25" t="s">
        <v>124</v>
      </c>
    </row>
    <row r="16" spans="1:16" ht="31" customHeight="1">
      <c r="A16" s="105" t="s">
        <v>26</v>
      </c>
      <c r="B16" s="106"/>
      <c r="C16" s="106"/>
      <c r="D16" s="106"/>
      <c r="E16" s="106" t="s">
        <v>27</v>
      </c>
      <c r="F16" s="106"/>
      <c r="G16" s="107"/>
    </row>
    <row r="17" spans="1:8" ht="47" customHeight="1">
      <c r="A17" s="124" t="s">
        <v>28</v>
      </c>
      <c r="B17" s="125"/>
      <c r="C17" s="125"/>
      <c r="D17" s="126"/>
      <c r="E17" s="106" t="s">
        <v>29</v>
      </c>
      <c r="F17" s="106"/>
      <c r="G17" s="6" t="s">
        <v>30</v>
      </c>
    </row>
    <row r="18" spans="1:8" ht="18" customHeight="1">
      <c r="A18" s="130" t="s">
        <v>31</v>
      </c>
      <c r="B18" s="131"/>
      <c r="C18" s="131"/>
      <c r="D18" s="132"/>
      <c r="E18" s="133" t="s">
        <v>123</v>
      </c>
      <c r="F18" s="133"/>
      <c r="G18" s="5" t="s">
        <v>13</v>
      </c>
    </row>
    <row r="19" spans="1:8" ht="15.75" customHeight="1">
      <c r="A19" s="105" t="s">
        <v>32</v>
      </c>
      <c r="B19" s="106"/>
      <c r="C19" s="106"/>
      <c r="D19" s="106"/>
      <c r="E19" s="106"/>
      <c r="F19" s="106"/>
      <c r="G19" s="107"/>
    </row>
    <row r="20" spans="1:8" ht="70" customHeight="1">
      <c r="A20" s="127" t="s">
        <v>1298</v>
      </c>
      <c r="B20" s="128"/>
      <c r="C20" s="128"/>
      <c r="D20" s="128"/>
      <c r="E20" s="128"/>
      <c r="F20" s="128"/>
      <c r="G20" s="129"/>
    </row>
    <row r="21" spans="1:8" ht="15.75" customHeight="1">
      <c r="A21" s="105" t="s">
        <v>33</v>
      </c>
      <c r="B21" s="106"/>
      <c r="C21" s="106"/>
      <c r="D21" s="106"/>
      <c r="E21" s="106"/>
      <c r="F21" s="106"/>
      <c r="G21" s="107"/>
    </row>
    <row r="22" spans="1:8" ht="40.5" customHeight="1">
      <c r="A22" s="92" t="s">
        <v>1299</v>
      </c>
      <c r="B22" s="93"/>
      <c r="C22" s="93"/>
      <c r="D22" s="93"/>
      <c r="E22" s="93"/>
      <c r="F22" s="93"/>
      <c r="G22" s="94"/>
    </row>
    <row r="23" spans="1:8" ht="15.75" customHeight="1">
      <c r="A23" s="105" t="s">
        <v>34</v>
      </c>
      <c r="B23" s="106"/>
      <c r="C23" s="106"/>
      <c r="D23" s="106"/>
      <c r="E23" s="106" t="s">
        <v>35</v>
      </c>
      <c r="F23" s="106"/>
      <c r="G23" s="107"/>
    </row>
    <row r="24" spans="1:8" ht="24.75" customHeight="1">
      <c r="A24" s="92" t="s">
        <v>36</v>
      </c>
      <c r="B24" s="93"/>
      <c r="C24" s="93"/>
      <c r="D24" s="93"/>
      <c r="E24" s="93" t="s">
        <v>127</v>
      </c>
      <c r="F24" s="93"/>
      <c r="G24" s="94"/>
    </row>
    <row r="25" spans="1:8">
      <c r="A25" s="105" t="s">
        <v>37</v>
      </c>
      <c r="B25" s="106"/>
      <c r="C25" s="106"/>
      <c r="D25" s="106"/>
      <c r="E25" s="106" t="s">
        <v>38</v>
      </c>
      <c r="F25" s="106"/>
      <c r="G25" s="107"/>
    </row>
    <row r="26" spans="1:8" ht="16" customHeight="1">
      <c r="A26" s="105" t="s">
        <v>39</v>
      </c>
      <c r="B26" s="106"/>
      <c r="C26" s="106" t="s">
        <v>40</v>
      </c>
      <c r="D26" s="106"/>
      <c r="E26" s="8" t="s">
        <v>39</v>
      </c>
      <c r="F26" s="8" t="s">
        <v>41</v>
      </c>
      <c r="G26" s="6" t="s">
        <v>40</v>
      </c>
    </row>
    <row r="27" spans="1:8">
      <c r="A27" s="239">
        <v>220</v>
      </c>
      <c r="B27" s="93"/>
      <c r="C27" s="93">
        <v>2022</v>
      </c>
      <c r="D27" s="93"/>
      <c r="E27" s="80">
        <v>544</v>
      </c>
      <c r="F27" s="7">
        <v>1.4726999999999999</v>
      </c>
      <c r="G27" s="10">
        <v>2025</v>
      </c>
    </row>
    <row r="28" spans="1:8" ht="19.5" customHeight="1">
      <c r="A28" s="105" t="s">
        <v>43</v>
      </c>
      <c r="B28" s="106"/>
      <c r="C28" s="106"/>
      <c r="D28" s="106"/>
      <c r="E28" s="106"/>
      <c r="F28" s="106"/>
      <c r="G28" s="107"/>
    </row>
    <row r="29" spans="1:8" ht="24" customHeight="1">
      <c r="A29" s="123" t="s">
        <v>28</v>
      </c>
      <c r="B29" s="96"/>
      <c r="C29" s="96"/>
      <c r="D29" s="96"/>
      <c r="E29" s="96"/>
      <c r="F29" s="96"/>
      <c r="G29" s="99"/>
    </row>
    <row r="30" spans="1:8" ht="26" customHeight="1">
      <c r="A30" s="111" t="s">
        <v>44</v>
      </c>
      <c r="B30" s="112"/>
      <c r="C30" s="113"/>
      <c r="D30" s="114" t="s">
        <v>45</v>
      </c>
      <c r="E30" s="115"/>
      <c r="F30" s="116" t="s">
        <v>46</v>
      </c>
      <c r="G30" s="117"/>
    </row>
    <row r="31" spans="1:8" ht="46" customHeight="1">
      <c r="A31" s="100" t="s">
        <v>47</v>
      </c>
      <c r="B31" s="101"/>
      <c r="C31" s="102"/>
      <c r="D31" s="103" t="s">
        <v>48</v>
      </c>
      <c r="E31" s="102"/>
      <c r="F31" s="103" t="s">
        <v>49</v>
      </c>
      <c r="G31" s="102"/>
      <c r="H31" s="20"/>
    </row>
    <row r="32" spans="1:8" ht="15" customHeight="1">
      <c r="A32" s="105" t="s">
        <v>50</v>
      </c>
      <c r="B32" s="106"/>
      <c r="C32" s="106"/>
      <c r="D32" s="106"/>
      <c r="E32" s="106"/>
      <c r="F32" s="106"/>
      <c r="G32" s="107"/>
    </row>
    <row r="33" spans="1:7" ht="86" customHeight="1" thickBot="1">
      <c r="A33" s="204" t="s">
        <v>1300</v>
      </c>
      <c r="B33" s="205"/>
      <c r="C33" s="205"/>
      <c r="D33" s="205"/>
      <c r="E33" s="205"/>
      <c r="F33" s="205"/>
      <c r="G33" s="206"/>
    </row>
    <row r="34" spans="1:7" ht="20" customHeight="1">
      <c r="A34" s="105" t="s">
        <v>51</v>
      </c>
      <c r="B34" s="106"/>
      <c r="C34" s="106"/>
      <c r="D34" s="106"/>
      <c r="E34" s="106"/>
      <c r="F34" s="106"/>
      <c r="G34" s="107"/>
    </row>
    <row r="35" spans="1:7" ht="28" customHeight="1">
      <c r="A35" s="21" t="s">
        <v>52</v>
      </c>
      <c r="B35" s="8" t="s">
        <v>53</v>
      </c>
      <c r="C35" s="8" t="s">
        <v>54</v>
      </c>
      <c r="D35" s="8" t="s">
        <v>55</v>
      </c>
      <c r="E35" s="8" t="s">
        <v>56</v>
      </c>
      <c r="F35" s="106" t="s">
        <v>57</v>
      </c>
      <c r="G35" s="107"/>
    </row>
    <row r="36" spans="1:7" ht="38" customHeight="1">
      <c r="A36" s="23">
        <v>0.2636</v>
      </c>
      <c r="B36" s="7">
        <v>0.25</v>
      </c>
      <c r="C36" s="7" t="s">
        <v>58</v>
      </c>
      <c r="D36" s="7" t="s">
        <v>58</v>
      </c>
      <c r="E36" s="7" t="s">
        <v>58</v>
      </c>
      <c r="F36" s="93"/>
      <c r="G36" s="94"/>
    </row>
    <row r="37" spans="1:7" ht="14" customHeight="1">
      <c r="A37" s="89" t="s">
        <v>59</v>
      </c>
      <c r="B37" s="90"/>
      <c r="C37" s="90"/>
      <c r="D37" s="90"/>
      <c r="E37" s="90"/>
      <c r="F37" s="90"/>
      <c r="G37" s="91"/>
    </row>
    <row r="38" spans="1:7" ht="14" customHeight="1">
      <c r="A38" s="95" t="s">
        <v>60</v>
      </c>
      <c r="B38" s="96"/>
      <c r="C38" s="96"/>
      <c r="D38" s="97"/>
      <c r="E38" s="98" t="s">
        <v>61</v>
      </c>
      <c r="F38" s="96"/>
      <c r="G38" s="99"/>
    </row>
    <row r="39" spans="1:7" ht="17" customHeight="1">
      <c r="A39" s="100" t="s">
        <v>1301</v>
      </c>
      <c r="B39" s="101"/>
      <c r="C39" s="101"/>
      <c r="D39" s="102"/>
      <c r="E39" s="103" t="s">
        <v>1302</v>
      </c>
      <c r="F39" s="101"/>
      <c r="G39" s="104"/>
    </row>
    <row r="40" spans="1:7" ht="21" customHeight="1">
      <c r="A40" s="95" t="s">
        <v>62</v>
      </c>
      <c r="B40" s="96"/>
      <c r="C40" s="96"/>
      <c r="D40" s="97"/>
      <c r="E40" s="98" t="s">
        <v>63</v>
      </c>
      <c r="F40" s="96"/>
      <c r="G40" s="99"/>
    </row>
    <row r="41" spans="1:7" ht="15" customHeight="1">
      <c r="A41" s="100" t="s">
        <v>1179</v>
      </c>
      <c r="B41" s="101"/>
      <c r="C41" s="101"/>
      <c r="D41" s="102"/>
      <c r="E41" s="103" t="s">
        <v>36</v>
      </c>
      <c r="F41" s="101"/>
      <c r="G41" s="104"/>
    </row>
    <row r="42" spans="1:7" ht="13" customHeight="1">
      <c r="A42" s="95" t="s">
        <v>64</v>
      </c>
      <c r="B42" s="96"/>
      <c r="C42" s="96"/>
      <c r="D42" s="97"/>
      <c r="E42" s="98" t="s">
        <v>65</v>
      </c>
      <c r="F42" s="96"/>
      <c r="G42" s="99"/>
    </row>
    <row r="43" spans="1:7" ht="24" customHeight="1">
      <c r="A43" s="100" t="s">
        <v>1303</v>
      </c>
      <c r="B43" s="101"/>
      <c r="C43" s="101"/>
      <c r="D43" s="102"/>
      <c r="E43" s="103" t="s">
        <v>1304</v>
      </c>
      <c r="F43" s="101"/>
      <c r="G43" s="104"/>
    </row>
    <row r="44" spans="1:7" ht="14" customHeight="1">
      <c r="A44" s="95" t="s">
        <v>66</v>
      </c>
      <c r="B44" s="96"/>
      <c r="C44" s="96"/>
      <c r="D44" s="97"/>
      <c r="E44" s="98" t="s">
        <v>67</v>
      </c>
      <c r="F44" s="96"/>
      <c r="G44" s="99"/>
    </row>
    <row r="45" spans="1:7" ht="14" customHeight="1">
      <c r="A45" s="103" t="s">
        <v>1179</v>
      </c>
      <c r="B45" s="101"/>
      <c r="C45" s="101"/>
      <c r="D45" s="101"/>
      <c r="E45" s="103" t="s">
        <v>36</v>
      </c>
      <c r="F45" s="101"/>
      <c r="G45" s="104"/>
    </row>
    <row r="46" spans="1:7" ht="16" customHeight="1">
      <c r="A46" s="196" t="s">
        <v>345</v>
      </c>
      <c r="B46" s="197"/>
      <c r="C46" s="197"/>
      <c r="D46" s="197"/>
      <c r="E46" s="197"/>
      <c r="F46" s="197"/>
      <c r="G46" s="198"/>
    </row>
    <row r="47" spans="1:7" ht="16.5" customHeight="1">
      <c r="A47" s="100" t="s">
        <v>1182</v>
      </c>
      <c r="B47" s="101"/>
      <c r="C47" s="101"/>
      <c r="D47" s="101"/>
      <c r="E47" s="101"/>
      <c r="F47" s="101"/>
      <c r="G47" s="104"/>
    </row>
    <row r="48" spans="1:7" ht="19" customHeight="1">
      <c r="A48" s="95" t="s">
        <v>69</v>
      </c>
      <c r="B48" s="96"/>
      <c r="C48" s="96"/>
      <c r="D48" s="97"/>
      <c r="E48" s="98" t="s">
        <v>70</v>
      </c>
      <c r="F48" s="96"/>
      <c r="G48" s="99"/>
    </row>
    <row r="49" spans="1:7" ht="16.5" customHeight="1">
      <c r="A49" s="100" t="s">
        <v>1183</v>
      </c>
      <c r="B49" s="101"/>
      <c r="C49" s="101"/>
      <c r="D49" s="102"/>
      <c r="E49" s="103" t="s">
        <v>583</v>
      </c>
      <c r="F49" s="101"/>
      <c r="G49" s="104"/>
    </row>
    <row r="50" spans="1:7" ht="15" customHeight="1">
      <c r="A50" s="95" t="s">
        <v>71</v>
      </c>
      <c r="B50" s="96"/>
      <c r="C50" s="96"/>
      <c r="D50" s="97"/>
      <c r="E50" s="98" t="s">
        <v>72</v>
      </c>
      <c r="F50" s="96"/>
      <c r="G50" s="99"/>
    </row>
    <row r="51" spans="1:7" ht="38.25" customHeight="1" thickBot="1">
      <c r="A51" s="318" t="s">
        <v>1184</v>
      </c>
      <c r="B51" s="319"/>
      <c r="C51" s="319"/>
      <c r="D51" s="320"/>
      <c r="E51" s="193" t="s">
        <v>1185</v>
      </c>
      <c r="F51" s="194"/>
      <c r="G51" s="195"/>
    </row>
    <row r="52" spans="1:7" ht="18" customHeight="1" thickBot="1">
      <c r="A52" s="83"/>
      <c r="B52" s="84"/>
      <c r="C52" s="84"/>
      <c r="D52" s="84"/>
      <c r="E52" s="84"/>
      <c r="F52" s="84"/>
      <c r="G52" s="85"/>
    </row>
    <row r="53" spans="1:7" ht="15" thickBot="1">
      <c r="A53" s="86" t="s">
        <v>73</v>
      </c>
      <c r="B53" s="87"/>
      <c r="C53" s="87"/>
      <c r="D53" s="87"/>
      <c r="E53" s="87"/>
      <c r="F53" s="87"/>
      <c r="G53" s="88"/>
    </row>
  </sheetData>
  <mergeCells count="76">
    <mergeCell ref="A9:D9"/>
    <mergeCell ref="E9:F9"/>
    <mergeCell ref="A5:G5"/>
    <mergeCell ref="A6:G6"/>
    <mergeCell ref="A7:G7"/>
    <mergeCell ref="A8:D8"/>
    <mergeCell ref="E8:F8"/>
    <mergeCell ref="A18:D18"/>
    <mergeCell ref="E18:F18"/>
    <mergeCell ref="A10:G10"/>
    <mergeCell ref="B11:C11"/>
    <mergeCell ref="B12:C12"/>
    <mergeCell ref="A13:E13"/>
    <mergeCell ref="F13:G13"/>
    <mergeCell ref="B14:C14"/>
    <mergeCell ref="B15:C15"/>
    <mergeCell ref="A16:D16"/>
    <mergeCell ref="E16:G16"/>
    <mergeCell ref="A17:D17"/>
    <mergeCell ref="E17:F17"/>
    <mergeCell ref="A19:G19"/>
    <mergeCell ref="A20:G20"/>
    <mergeCell ref="A21:G21"/>
    <mergeCell ref="A22:G22"/>
    <mergeCell ref="A23:D23"/>
    <mergeCell ref="E23:G23"/>
    <mergeCell ref="A24:D24"/>
    <mergeCell ref="E24:G24"/>
    <mergeCell ref="A25:D25"/>
    <mergeCell ref="E25:G25"/>
    <mergeCell ref="A26:B26"/>
    <mergeCell ref="C26:D26"/>
    <mergeCell ref="A27:B27"/>
    <mergeCell ref="C27:D27"/>
    <mergeCell ref="A28:G28"/>
    <mergeCell ref="A29:G29"/>
    <mergeCell ref="A30:C30"/>
    <mergeCell ref="D30:E30"/>
    <mergeCell ref="F30:G30"/>
    <mergeCell ref="A39:D39"/>
    <mergeCell ref="E39:G39"/>
    <mergeCell ref="A31:C31"/>
    <mergeCell ref="D31:E31"/>
    <mergeCell ref="F31:G31"/>
    <mergeCell ref="A32:G32"/>
    <mergeCell ref="A33:G33"/>
    <mergeCell ref="A34:G34"/>
    <mergeCell ref="F35:G35"/>
    <mergeCell ref="F36:G36"/>
    <mergeCell ref="A37:G37"/>
    <mergeCell ref="A38:D38"/>
    <mergeCell ref="E38:G38"/>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7" priority="1" stopIfTrue="1" operator="containsText" text="NO DISPONIBLE">
      <formula>NOT(ISERROR(SEARCH("NO DISPONIBLE",A36)))</formula>
    </cfRule>
    <cfRule type="cellIs" dxfId="6" priority="2" stopIfTrue="1" operator="greaterThanOrEqual">
      <formula>0.7</formula>
    </cfRule>
    <cfRule type="cellIs" dxfId="5" priority="3" stopIfTrue="1" operator="between">
      <formula>0.5</formula>
      <formula>0.7</formula>
    </cfRule>
    <cfRule type="cellIs" dxfId="4" priority="4" stopIfTrue="1" operator="lessThanOrEqual">
      <formula>0.5</formula>
    </cfRule>
  </conditionalFormatting>
  <hyperlinks>
    <hyperlink ref="A51" r:id="rId1" xr:uid="{4EE033A4-D9FB-ED4A-851D-E62A7368F0D3}"/>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BFA9524-CAC8-ED40-8991-54E7647D2AE0}">
          <x14:colorSeries rgb="FF376092"/>
          <x14:colorNegative rgb="FFD00000"/>
          <x14:colorAxis rgb="FF000000"/>
          <x14:colorMarkers rgb="FFD00000"/>
          <x14:colorFirst rgb="FFD00000"/>
          <x14:colorLast rgb="FFD00000"/>
          <x14:colorHigh rgb="FFD00000"/>
          <x14:colorLow rgb="FFD00000"/>
          <x14:sparklines>
            <x14:sparkline>
              <xm:f>'A-3.01.1.1.15.16'!A36:E36</xm:f>
              <xm:sqref>F36</xm:sqref>
            </x14:sparkline>
          </x14:sparklines>
        </x14:sparklineGroup>
      </x14:sparklineGroup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C9274-957D-F942-98C4-78EA00320C22}">
  <dimension ref="A1:P53"/>
  <sheetViews>
    <sheetView showGridLines="0" topLeftCell="A33" zoomScaleNormal="100" workbookViewId="0">
      <selection activeCell="A51" sqref="A51:E51"/>
    </sheetView>
  </sheetViews>
  <sheetFormatPr baseColWidth="10" defaultColWidth="11.5" defaultRowHeight="14"/>
  <cols>
    <col min="1" max="3" width="11.5" style="1"/>
    <col min="4" max="4" width="12.5" style="1" customWidth="1"/>
    <col min="5" max="5" width="13.33203125" style="1" customWidth="1"/>
    <col min="6" max="6" width="13.5" style="1" customWidth="1"/>
    <col min="7" max="7" width="17.83203125" style="1" customWidth="1"/>
    <col min="8" max="8" width="64" style="1" customWidth="1"/>
    <col min="9" max="16384" width="11.5" style="1"/>
  </cols>
  <sheetData>
    <row r="1" spans="1:16" ht="15" thickBot="1"/>
    <row r="2" spans="1:16" ht="37.5" customHeight="1">
      <c r="A2" s="11"/>
      <c r="B2" s="12"/>
      <c r="C2" s="12"/>
      <c r="D2" s="12"/>
      <c r="E2" s="12"/>
      <c r="F2" s="12"/>
      <c r="G2" s="13"/>
    </row>
    <row r="3" spans="1:16" ht="37.5" customHeight="1">
      <c r="A3" s="14"/>
      <c r="B3" s="15"/>
      <c r="C3" s="15"/>
      <c r="D3" s="15"/>
      <c r="E3" s="15"/>
      <c r="F3" s="15"/>
      <c r="G3" s="16"/>
    </row>
    <row r="4" spans="1:16" ht="15" thickBot="1">
      <c r="A4" s="17"/>
      <c r="B4" s="18"/>
      <c r="C4" s="18"/>
      <c r="D4" s="18"/>
      <c r="E4" s="18"/>
      <c r="F4" s="18"/>
      <c r="G4" s="19"/>
    </row>
    <row r="5" spans="1:16" ht="27" customHeight="1" thickBot="1">
      <c r="A5" s="143" t="s">
        <v>0</v>
      </c>
      <c r="B5" s="144"/>
      <c r="C5" s="144"/>
      <c r="D5" s="144"/>
      <c r="E5" s="144"/>
      <c r="F5" s="144"/>
      <c r="G5" s="145"/>
      <c r="I5" s="2"/>
      <c r="J5" s="2"/>
      <c r="K5" s="2"/>
      <c r="L5" s="2"/>
      <c r="M5" s="2"/>
      <c r="N5" s="2"/>
      <c r="O5" s="2"/>
      <c r="P5" s="2"/>
    </row>
    <row r="6" spans="1:16" ht="19" customHeight="1">
      <c r="A6" s="105" t="s">
        <v>1</v>
      </c>
      <c r="B6" s="106"/>
      <c r="C6" s="106"/>
      <c r="D6" s="106"/>
      <c r="E6" s="106"/>
      <c r="F6" s="106"/>
      <c r="G6" s="107"/>
      <c r="I6" s="2"/>
      <c r="J6" s="2"/>
      <c r="K6" s="2"/>
      <c r="L6" s="2"/>
      <c r="M6" s="2"/>
      <c r="N6" s="2"/>
      <c r="O6" s="2"/>
      <c r="P6" s="2"/>
    </row>
    <row r="7" spans="1:16" ht="19" customHeight="1">
      <c r="A7" s="189" t="s">
        <v>1305</v>
      </c>
      <c r="B7" s="150"/>
      <c r="C7" s="150"/>
      <c r="D7" s="150"/>
      <c r="E7" s="150"/>
      <c r="F7" s="150"/>
      <c r="G7" s="151"/>
      <c r="I7" s="3"/>
      <c r="J7" s="3"/>
      <c r="K7" s="3"/>
      <c r="L7" s="3"/>
      <c r="M7" s="3"/>
      <c r="N7" s="3"/>
      <c r="O7" s="3"/>
      <c r="P7" s="3"/>
    </row>
    <row r="8" spans="1:16" ht="21" customHeight="1">
      <c r="A8" s="105" t="s">
        <v>2</v>
      </c>
      <c r="B8" s="106"/>
      <c r="C8" s="106"/>
      <c r="D8" s="106"/>
      <c r="E8" s="106" t="s">
        <v>3</v>
      </c>
      <c r="F8" s="106"/>
      <c r="G8" s="6" t="s">
        <v>4</v>
      </c>
      <c r="I8" s="4"/>
      <c r="J8" s="4"/>
      <c r="K8" s="4"/>
      <c r="L8" s="4"/>
      <c r="M8" s="4"/>
      <c r="N8" s="4"/>
      <c r="O8" s="4"/>
      <c r="P8" s="4"/>
    </row>
    <row r="9" spans="1:16" ht="33" customHeight="1">
      <c r="A9" s="127" t="s">
        <v>1172</v>
      </c>
      <c r="B9" s="128"/>
      <c r="C9" s="128"/>
      <c r="D9" s="128"/>
      <c r="E9" s="128" t="s">
        <v>1173</v>
      </c>
      <c r="F9" s="128"/>
      <c r="G9" s="10" t="s">
        <v>144</v>
      </c>
      <c r="I9" s="3"/>
      <c r="J9" s="3"/>
      <c r="K9" s="3"/>
      <c r="L9" s="3"/>
      <c r="M9" s="3"/>
      <c r="N9" s="3"/>
      <c r="O9" s="3"/>
      <c r="P9" s="3"/>
    </row>
    <row r="10" spans="1:16" ht="17" customHeight="1">
      <c r="A10" s="105" t="s">
        <v>5</v>
      </c>
      <c r="B10" s="106"/>
      <c r="C10" s="106"/>
      <c r="D10" s="106"/>
      <c r="E10" s="106"/>
      <c r="F10" s="106"/>
      <c r="G10" s="107"/>
    </row>
    <row r="11" spans="1:16" ht="25.5" customHeight="1">
      <c r="A11" s="21" t="s">
        <v>6</v>
      </c>
      <c r="B11" s="106" t="s">
        <v>7</v>
      </c>
      <c r="C11" s="106"/>
      <c r="D11" s="8" t="s">
        <v>8</v>
      </c>
      <c r="E11" s="8" t="s">
        <v>9</v>
      </c>
      <c r="F11" s="8" t="s">
        <v>10</v>
      </c>
      <c r="G11" s="6" t="s">
        <v>11</v>
      </c>
    </row>
    <row r="12" spans="1:16" ht="19" customHeight="1" thickBot="1">
      <c r="A12" s="22" t="s">
        <v>310</v>
      </c>
      <c r="B12" s="133" t="s">
        <v>77</v>
      </c>
      <c r="C12" s="133"/>
      <c r="D12" s="9" t="s">
        <v>83</v>
      </c>
      <c r="E12" s="9" t="s">
        <v>79</v>
      </c>
      <c r="F12" s="9" t="s">
        <v>186</v>
      </c>
      <c r="G12" s="5" t="s">
        <v>14</v>
      </c>
    </row>
    <row r="13" spans="1:16" ht="16.5" customHeight="1" thickBot="1">
      <c r="A13" s="134" t="s">
        <v>15</v>
      </c>
      <c r="B13" s="135"/>
      <c r="C13" s="135"/>
      <c r="D13" s="135"/>
      <c r="E13" s="136"/>
      <c r="F13" s="137" t="s">
        <v>16</v>
      </c>
      <c r="G13" s="138"/>
    </row>
    <row r="14" spans="1:16" ht="16.5" customHeight="1">
      <c r="A14" s="26" t="s">
        <v>17</v>
      </c>
      <c r="B14" s="139" t="s">
        <v>18</v>
      </c>
      <c r="C14" s="139"/>
      <c r="D14" s="27" t="s">
        <v>19</v>
      </c>
      <c r="E14" s="28" t="s">
        <v>8</v>
      </c>
      <c r="F14" s="29" t="s">
        <v>20</v>
      </c>
      <c r="G14" s="28" t="s">
        <v>21</v>
      </c>
    </row>
    <row r="15" spans="1:16" ht="21" customHeight="1" thickBot="1">
      <c r="A15" s="30" t="s">
        <v>22</v>
      </c>
      <c r="B15" s="81" t="s">
        <v>82</v>
      </c>
      <c r="C15" s="81"/>
      <c r="D15" s="24" t="s">
        <v>22</v>
      </c>
      <c r="E15" s="25" t="s">
        <v>24</v>
      </c>
      <c r="F15" s="30" t="s">
        <v>23</v>
      </c>
      <c r="G15" s="25" t="s">
        <v>124</v>
      </c>
    </row>
    <row r="16" spans="1:16" ht="31" customHeight="1">
      <c r="A16" s="105" t="s">
        <v>26</v>
      </c>
      <c r="B16" s="106"/>
      <c r="C16" s="106"/>
      <c r="D16" s="106"/>
      <c r="E16" s="106" t="s">
        <v>27</v>
      </c>
      <c r="F16" s="106"/>
      <c r="G16" s="107"/>
    </row>
    <row r="17" spans="1:8" ht="47" customHeight="1">
      <c r="A17" s="124" t="s">
        <v>28</v>
      </c>
      <c r="B17" s="125"/>
      <c r="C17" s="125"/>
      <c r="D17" s="126"/>
      <c r="E17" s="106" t="s">
        <v>29</v>
      </c>
      <c r="F17" s="106"/>
      <c r="G17" s="6" t="s">
        <v>30</v>
      </c>
    </row>
    <row r="18" spans="1:8" ht="18" customHeight="1">
      <c r="A18" s="130" t="s">
        <v>31</v>
      </c>
      <c r="B18" s="131"/>
      <c r="C18" s="131"/>
      <c r="D18" s="132"/>
      <c r="E18" s="133" t="s">
        <v>123</v>
      </c>
      <c r="F18" s="133"/>
      <c r="G18" s="5" t="s">
        <v>13</v>
      </c>
    </row>
    <row r="19" spans="1:8" ht="15.75" customHeight="1">
      <c r="A19" s="105" t="s">
        <v>32</v>
      </c>
      <c r="B19" s="106"/>
      <c r="C19" s="106"/>
      <c r="D19" s="106"/>
      <c r="E19" s="106"/>
      <c r="F19" s="106"/>
      <c r="G19" s="107"/>
    </row>
    <row r="20" spans="1:8" ht="70" customHeight="1">
      <c r="A20" s="127" t="s">
        <v>1306</v>
      </c>
      <c r="B20" s="128"/>
      <c r="C20" s="128"/>
      <c r="D20" s="128"/>
      <c r="E20" s="128"/>
      <c r="F20" s="128"/>
      <c r="G20" s="129"/>
    </row>
    <row r="21" spans="1:8" ht="15.75" customHeight="1">
      <c r="A21" s="105" t="s">
        <v>33</v>
      </c>
      <c r="B21" s="106"/>
      <c r="C21" s="106"/>
      <c r="D21" s="106"/>
      <c r="E21" s="106"/>
      <c r="F21" s="106"/>
      <c r="G21" s="107"/>
    </row>
    <row r="22" spans="1:8" ht="40.5" customHeight="1">
      <c r="A22" s="92" t="s">
        <v>1307</v>
      </c>
      <c r="B22" s="93"/>
      <c r="C22" s="93"/>
      <c r="D22" s="93"/>
      <c r="E22" s="93"/>
      <c r="F22" s="93"/>
      <c r="G22" s="94"/>
    </row>
    <row r="23" spans="1:8" ht="15.75" customHeight="1">
      <c r="A23" s="105" t="s">
        <v>34</v>
      </c>
      <c r="B23" s="106"/>
      <c r="C23" s="106"/>
      <c r="D23" s="106"/>
      <c r="E23" s="106" t="s">
        <v>35</v>
      </c>
      <c r="F23" s="106"/>
      <c r="G23" s="107"/>
    </row>
    <row r="24" spans="1:8" ht="24.75" customHeight="1">
      <c r="A24" s="92" t="s">
        <v>36</v>
      </c>
      <c r="B24" s="93"/>
      <c r="C24" s="93"/>
      <c r="D24" s="93"/>
      <c r="E24" s="93" t="s">
        <v>127</v>
      </c>
      <c r="F24" s="93"/>
      <c r="G24" s="94"/>
    </row>
    <row r="25" spans="1:8">
      <c r="A25" s="105" t="s">
        <v>37</v>
      </c>
      <c r="B25" s="106"/>
      <c r="C25" s="106"/>
      <c r="D25" s="106"/>
      <c r="E25" s="106" t="s">
        <v>38</v>
      </c>
      <c r="F25" s="106"/>
      <c r="G25" s="107"/>
    </row>
    <row r="26" spans="1:8" ht="16" customHeight="1">
      <c r="A26" s="105" t="s">
        <v>39</v>
      </c>
      <c r="B26" s="106"/>
      <c r="C26" s="106" t="s">
        <v>40</v>
      </c>
      <c r="D26" s="106"/>
      <c r="E26" s="8" t="s">
        <v>39</v>
      </c>
      <c r="F26" s="8" t="s">
        <v>41</v>
      </c>
      <c r="G26" s="6" t="s">
        <v>40</v>
      </c>
    </row>
    <row r="27" spans="1:8">
      <c r="A27" s="239">
        <v>2</v>
      </c>
      <c r="B27" s="93"/>
      <c r="C27" s="93">
        <v>2022</v>
      </c>
      <c r="D27" s="93"/>
      <c r="E27" s="80">
        <v>2</v>
      </c>
      <c r="F27" s="7">
        <v>0</v>
      </c>
      <c r="G27" s="10">
        <v>2025</v>
      </c>
    </row>
    <row r="28" spans="1:8" ht="19.5" customHeight="1">
      <c r="A28" s="105" t="s">
        <v>43</v>
      </c>
      <c r="B28" s="106"/>
      <c r="C28" s="106"/>
      <c r="D28" s="106"/>
      <c r="E28" s="106"/>
      <c r="F28" s="106"/>
      <c r="G28" s="107"/>
    </row>
    <row r="29" spans="1:8" ht="24" customHeight="1">
      <c r="A29" s="123" t="s">
        <v>28</v>
      </c>
      <c r="B29" s="96"/>
      <c r="C29" s="96"/>
      <c r="D29" s="96"/>
      <c r="E29" s="96"/>
      <c r="F29" s="96"/>
      <c r="G29" s="99"/>
    </row>
    <row r="30" spans="1:8" ht="26" customHeight="1">
      <c r="A30" s="111" t="s">
        <v>44</v>
      </c>
      <c r="B30" s="112"/>
      <c r="C30" s="113"/>
      <c r="D30" s="114" t="s">
        <v>45</v>
      </c>
      <c r="E30" s="115"/>
      <c r="F30" s="116" t="s">
        <v>46</v>
      </c>
      <c r="G30" s="117"/>
    </row>
    <row r="31" spans="1:8" ht="46" customHeight="1">
      <c r="A31" s="100" t="s">
        <v>47</v>
      </c>
      <c r="B31" s="101"/>
      <c r="C31" s="102"/>
      <c r="D31" s="103" t="s">
        <v>48</v>
      </c>
      <c r="E31" s="102"/>
      <c r="F31" s="103" t="s">
        <v>49</v>
      </c>
      <c r="G31" s="102"/>
      <c r="H31" s="20"/>
    </row>
    <row r="32" spans="1:8" ht="15" customHeight="1">
      <c r="A32" s="105" t="s">
        <v>50</v>
      </c>
      <c r="B32" s="106"/>
      <c r="C32" s="106"/>
      <c r="D32" s="106"/>
      <c r="E32" s="106"/>
      <c r="F32" s="106"/>
      <c r="G32" s="107"/>
    </row>
    <row r="33" spans="1:7" ht="86" customHeight="1" thickBot="1">
      <c r="A33" s="204" t="s">
        <v>1308</v>
      </c>
      <c r="B33" s="205"/>
      <c r="C33" s="205"/>
      <c r="D33" s="205"/>
      <c r="E33" s="205"/>
      <c r="F33" s="205"/>
      <c r="G33" s="206"/>
    </row>
    <row r="34" spans="1:7" ht="20" customHeight="1">
      <c r="A34" s="105" t="s">
        <v>51</v>
      </c>
      <c r="B34" s="106"/>
      <c r="C34" s="106"/>
      <c r="D34" s="106"/>
      <c r="E34" s="106"/>
      <c r="F34" s="106"/>
      <c r="G34" s="107"/>
    </row>
    <row r="35" spans="1:7" ht="28" customHeight="1">
      <c r="A35" s="21" t="s">
        <v>52</v>
      </c>
      <c r="B35" s="8" t="s">
        <v>53</v>
      </c>
      <c r="C35" s="8" t="s">
        <v>54</v>
      </c>
      <c r="D35" s="8" t="s">
        <v>55</v>
      </c>
      <c r="E35" s="8" t="s">
        <v>56</v>
      </c>
      <c r="F35" s="106" t="s">
        <v>57</v>
      </c>
      <c r="G35" s="107"/>
    </row>
    <row r="36" spans="1:7" ht="38" customHeight="1">
      <c r="A36" s="23">
        <v>1</v>
      </c>
      <c r="B36" s="7">
        <v>1</v>
      </c>
      <c r="C36" s="7" t="s">
        <v>58</v>
      </c>
      <c r="D36" s="7" t="s">
        <v>58</v>
      </c>
      <c r="E36" s="7" t="s">
        <v>58</v>
      </c>
      <c r="F36" s="93"/>
      <c r="G36" s="94"/>
    </row>
    <row r="37" spans="1:7" ht="14" customHeight="1">
      <c r="A37" s="89" t="s">
        <v>59</v>
      </c>
      <c r="B37" s="90"/>
      <c r="C37" s="90"/>
      <c r="D37" s="90"/>
      <c r="E37" s="90"/>
      <c r="F37" s="90"/>
      <c r="G37" s="91"/>
    </row>
    <row r="38" spans="1:7" ht="14" customHeight="1">
      <c r="A38" s="95" t="s">
        <v>60</v>
      </c>
      <c r="B38" s="96"/>
      <c r="C38" s="96"/>
      <c r="D38" s="97"/>
      <c r="E38" s="98" t="s">
        <v>61</v>
      </c>
      <c r="F38" s="96"/>
      <c r="G38" s="99"/>
    </row>
    <row r="39" spans="1:7" ht="17" customHeight="1">
      <c r="A39" s="100" t="s">
        <v>1309</v>
      </c>
      <c r="B39" s="101"/>
      <c r="C39" s="101"/>
      <c r="D39" s="102"/>
      <c r="E39" s="103" t="s">
        <v>1310</v>
      </c>
      <c r="F39" s="101"/>
      <c r="G39" s="104"/>
    </row>
    <row r="40" spans="1:7" ht="21" customHeight="1">
      <c r="A40" s="95" t="s">
        <v>62</v>
      </c>
      <c r="B40" s="96"/>
      <c r="C40" s="96"/>
      <c r="D40" s="97"/>
      <c r="E40" s="98" t="s">
        <v>63</v>
      </c>
      <c r="F40" s="96"/>
      <c r="G40" s="99"/>
    </row>
    <row r="41" spans="1:7" ht="15" customHeight="1">
      <c r="A41" s="100" t="s">
        <v>1179</v>
      </c>
      <c r="B41" s="101"/>
      <c r="C41" s="101"/>
      <c r="D41" s="102"/>
      <c r="E41" s="103" t="s">
        <v>36</v>
      </c>
      <c r="F41" s="101"/>
      <c r="G41" s="104"/>
    </row>
    <row r="42" spans="1:7" ht="13" customHeight="1">
      <c r="A42" s="95" t="s">
        <v>64</v>
      </c>
      <c r="B42" s="96"/>
      <c r="C42" s="96"/>
      <c r="D42" s="97"/>
      <c r="E42" s="98" t="s">
        <v>65</v>
      </c>
      <c r="F42" s="96"/>
      <c r="G42" s="99"/>
    </row>
    <row r="43" spans="1:7" ht="24" customHeight="1">
      <c r="A43" s="100" t="s">
        <v>1311</v>
      </c>
      <c r="B43" s="101"/>
      <c r="C43" s="101"/>
      <c r="D43" s="102"/>
      <c r="E43" s="103" t="s">
        <v>1312</v>
      </c>
      <c r="F43" s="101"/>
      <c r="G43" s="104"/>
    </row>
    <row r="44" spans="1:7" ht="14" customHeight="1">
      <c r="A44" s="95" t="s">
        <v>66</v>
      </c>
      <c r="B44" s="96"/>
      <c r="C44" s="96"/>
      <c r="D44" s="97"/>
      <c r="E44" s="98" t="s">
        <v>67</v>
      </c>
      <c r="F44" s="96"/>
      <c r="G44" s="99"/>
    </row>
    <row r="45" spans="1:7" ht="14" customHeight="1">
      <c r="A45" s="103" t="s">
        <v>1179</v>
      </c>
      <c r="B45" s="101"/>
      <c r="C45" s="101"/>
      <c r="D45" s="101"/>
      <c r="E45" s="103" t="s">
        <v>36</v>
      </c>
      <c r="F45" s="101"/>
      <c r="G45" s="104"/>
    </row>
    <row r="46" spans="1:7" ht="16" customHeight="1">
      <c r="A46" s="196" t="s">
        <v>345</v>
      </c>
      <c r="B46" s="197"/>
      <c r="C46" s="197"/>
      <c r="D46" s="197"/>
      <c r="E46" s="197"/>
      <c r="F46" s="197"/>
      <c r="G46" s="198"/>
    </row>
    <row r="47" spans="1:7" ht="16.5" customHeight="1">
      <c r="A47" s="100" t="s">
        <v>1182</v>
      </c>
      <c r="B47" s="101"/>
      <c r="C47" s="101"/>
      <c r="D47" s="101"/>
      <c r="E47" s="101"/>
      <c r="F47" s="101"/>
      <c r="G47" s="104"/>
    </row>
    <row r="48" spans="1:7" ht="19" customHeight="1">
      <c r="A48" s="95" t="s">
        <v>69</v>
      </c>
      <c r="B48" s="96"/>
      <c r="C48" s="96"/>
      <c r="D48" s="97"/>
      <c r="E48" s="98" t="s">
        <v>70</v>
      </c>
      <c r="F48" s="96"/>
      <c r="G48" s="99"/>
    </row>
    <row r="49" spans="1:7" ht="16.5" customHeight="1">
      <c r="A49" s="100" t="s">
        <v>1183</v>
      </c>
      <c r="B49" s="101"/>
      <c r="C49" s="101"/>
      <c r="D49" s="102"/>
      <c r="E49" s="103" t="s">
        <v>583</v>
      </c>
      <c r="F49" s="101"/>
      <c r="G49" s="104"/>
    </row>
    <row r="50" spans="1:7" ht="15" customHeight="1">
      <c r="A50" s="95" t="s">
        <v>71</v>
      </c>
      <c r="B50" s="96"/>
      <c r="C50" s="96"/>
      <c r="D50" s="97"/>
      <c r="E50" s="98" t="s">
        <v>72</v>
      </c>
      <c r="F50" s="96"/>
      <c r="G50" s="99"/>
    </row>
    <row r="51" spans="1:7" ht="38.25" customHeight="1" thickBot="1">
      <c r="A51" s="318" t="s">
        <v>1184</v>
      </c>
      <c r="B51" s="319"/>
      <c r="C51" s="319"/>
      <c r="D51" s="320"/>
      <c r="E51" s="193" t="s">
        <v>1185</v>
      </c>
      <c r="F51" s="194"/>
      <c r="G51" s="195"/>
    </row>
    <row r="52" spans="1:7" ht="18" customHeight="1" thickBot="1">
      <c r="A52" s="83"/>
      <c r="B52" s="84"/>
      <c r="C52" s="84"/>
      <c r="D52" s="84"/>
      <c r="E52" s="84"/>
      <c r="F52" s="84"/>
      <c r="G52" s="85"/>
    </row>
    <row r="53" spans="1:7" ht="15" thickBot="1">
      <c r="A53" s="86" t="s">
        <v>73</v>
      </c>
      <c r="B53" s="87"/>
      <c r="C53" s="87"/>
      <c r="D53" s="87"/>
      <c r="E53" s="87"/>
      <c r="F53" s="87"/>
      <c r="G53" s="88"/>
    </row>
  </sheetData>
  <mergeCells count="76">
    <mergeCell ref="A9:D9"/>
    <mergeCell ref="E9:F9"/>
    <mergeCell ref="A5:G5"/>
    <mergeCell ref="A6:G6"/>
    <mergeCell ref="A7:G7"/>
    <mergeCell ref="A8:D8"/>
    <mergeCell ref="E8:F8"/>
    <mergeCell ref="A18:D18"/>
    <mergeCell ref="E18:F18"/>
    <mergeCell ref="A10:G10"/>
    <mergeCell ref="B11:C11"/>
    <mergeCell ref="B12:C12"/>
    <mergeCell ref="A13:E13"/>
    <mergeCell ref="F13:G13"/>
    <mergeCell ref="B14:C14"/>
    <mergeCell ref="B15:C15"/>
    <mergeCell ref="A16:D16"/>
    <mergeCell ref="E16:G16"/>
    <mergeCell ref="A17:D17"/>
    <mergeCell ref="E17:F17"/>
    <mergeCell ref="A19:G19"/>
    <mergeCell ref="A20:G20"/>
    <mergeCell ref="A21:G21"/>
    <mergeCell ref="A22:G22"/>
    <mergeCell ref="A23:D23"/>
    <mergeCell ref="E23:G23"/>
    <mergeCell ref="A24:D24"/>
    <mergeCell ref="E24:G24"/>
    <mergeCell ref="A25:D25"/>
    <mergeCell ref="E25:G25"/>
    <mergeCell ref="A26:B26"/>
    <mergeCell ref="C26:D26"/>
    <mergeCell ref="A27:B27"/>
    <mergeCell ref="C27:D27"/>
    <mergeCell ref="A28:G28"/>
    <mergeCell ref="A29:G29"/>
    <mergeCell ref="A30:C30"/>
    <mergeCell ref="D30:E30"/>
    <mergeCell ref="F30:G30"/>
    <mergeCell ref="A39:D39"/>
    <mergeCell ref="E39:G39"/>
    <mergeCell ref="A31:C31"/>
    <mergeCell ref="D31:E31"/>
    <mergeCell ref="F31:G31"/>
    <mergeCell ref="A32:G32"/>
    <mergeCell ref="A33:G33"/>
    <mergeCell ref="A34:G34"/>
    <mergeCell ref="F35:G35"/>
    <mergeCell ref="F36:G36"/>
    <mergeCell ref="A37:G37"/>
    <mergeCell ref="A38:D38"/>
    <mergeCell ref="E38:G38"/>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3" priority="1" stopIfTrue="1" operator="containsText" text="NO DISPONIBLE">
      <formula>NOT(ISERROR(SEARCH("NO DISPONIBLE",A36)))</formula>
    </cfRule>
    <cfRule type="cellIs" dxfId="2" priority="2" stopIfTrue="1" operator="greaterThanOrEqual">
      <formula>0.7</formula>
    </cfRule>
    <cfRule type="cellIs" dxfId="1" priority="3" stopIfTrue="1" operator="between">
      <formula>0.5</formula>
      <formula>0.7</formula>
    </cfRule>
    <cfRule type="cellIs" dxfId="0" priority="4" stopIfTrue="1" operator="lessThanOrEqual">
      <formula>0.5</formula>
    </cfRule>
  </conditionalFormatting>
  <hyperlinks>
    <hyperlink ref="A51" r:id="rId1" xr:uid="{4B3F7407-FB10-F34E-927C-0C7DB30CD888}"/>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C09B30B-4D82-2A43-A7C8-88680456C911}">
          <x14:colorSeries rgb="FF376092"/>
          <x14:colorNegative rgb="FFD00000"/>
          <x14:colorAxis rgb="FF000000"/>
          <x14:colorMarkers rgb="FFD00000"/>
          <x14:colorFirst rgb="FFD00000"/>
          <x14:colorLast rgb="FFD00000"/>
          <x14:colorHigh rgb="FFD00000"/>
          <x14:colorLow rgb="FFD00000"/>
          <x14:sparklines>
            <x14:sparkline>
              <xm:f>'A-3.01.1.1.15.17'!A36:E36</xm:f>
              <xm:sqref>F36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49EF4-F901-D540-ACE7-23D0D5C4C1AF}">
  <dimension ref="A1:P52"/>
  <sheetViews>
    <sheetView showGridLines="0" view="pageLayout" topLeftCell="B23" zoomScale="118" zoomScaleNormal="90" zoomScalePageLayoutView="118" workbookViewId="0">
      <selection activeCell="A37" sqref="A37:J37"/>
    </sheetView>
  </sheetViews>
  <sheetFormatPr baseColWidth="10" defaultColWidth="11.5" defaultRowHeight="14"/>
  <cols>
    <col min="1" max="1" width="11.5" style="1" customWidth="1"/>
    <col min="2" max="3" width="11.5" style="1"/>
    <col min="4" max="4" width="12.5" style="1" customWidth="1"/>
    <col min="5" max="5" width="13.33203125" style="1" customWidth="1"/>
    <col min="6" max="6" width="13.5" style="1" customWidth="1"/>
    <col min="7" max="7" width="17.83203125" style="1" customWidth="1"/>
    <col min="8" max="8" width="64" style="1" customWidth="1"/>
    <col min="9" max="16384" width="11.5" style="1"/>
  </cols>
  <sheetData>
    <row r="1" spans="1:16" ht="37.5" customHeight="1">
      <c r="A1" s="11"/>
      <c r="B1" s="12"/>
      <c r="C1" s="12"/>
      <c r="D1" s="12"/>
      <c r="E1" s="12"/>
      <c r="F1" s="12"/>
      <c r="G1" s="13"/>
    </row>
    <row r="2" spans="1:16" ht="36.75" customHeight="1">
      <c r="A2" s="14"/>
      <c r="B2" s="15"/>
      <c r="C2" s="15"/>
      <c r="D2" s="15"/>
      <c r="E2" s="15"/>
      <c r="F2" s="15"/>
      <c r="G2" s="16"/>
    </row>
    <row r="3" spans="1:16" ht="21" customHeight="1" thickBot="1">
      <c r="A3" s="17"/>
      <c r="B3" s="18"/>
      <c r="C3" s="18"/>
      <c r="D3" s="18"/>
      <c r="E3" s="18"/>
      <c r="F3" s="18"/>
      <c r="G3" s="19"/>
    </row>
    <row r="4" spans="1:16" ht="27" customHeight="1" thickBot="1">
      <c r="A4" s="143" t="s">
        <v>0</v>
      </c>
      <c r="B4" s="144"/>
      <c r="C4" s="144"/>
      <c r="D4" s="144"/>
      <c r="E4" s="144"/>
      <c r="F4" s="144"/>
      <c r="G4" s="145"/>
      <c r="I4" s="2"/>
      <c r="J4" s="2"/>
      <c r="K4" s="2"/>
      <c r="L4" s="2"/>
      <c r="M4" s="2"/>
      <c r="N4" s="2"/>
      <c r="O4" s="2"/>
      <c r="P4" s="2"/>
    </row>
    <row r="5" spans="1:16" ht="19" customHeight="1">
      <c r="A5" s="105" t="s">
        <v>1</v>
      </c>
      <c r="B5" s="106"/>
      <c r="C5" s="106"/>
      <c r="D5" s="106"/>
      <c r="E5" s="106"/>
      <c r="F5" s="106"/>
      <c r="G5" s="107"/>
      <c r="I5" s="2"/>
      <c r="J5" s="2"/>
      <c r="K5" s="2"/>
      <c r="L5" s="2"/>
      <c r="M5" s="2"/>
      <c r="N5" s="2"/>
      <c r="O5" s="2"/>
      <c r="P5" s="2"/>
    </row>
    <row r="6" spans="1:16" ht="19" customHeight="1">
      <c r="A6" s="149" t="s">
        <v>219</v>
      </c>
      <c r="B6" s="150"/>
      <c r="C6" s="150"/>
      <c r="D6" s="150"/>
      <c r="E6" s="150"/>
      <c r="F6" s="150"/>
      <c r="G6" s="151"/>
      <c r="I6" s="3"/>
      <c r="J6" s="3"/>
      <c r="K6" s="3"/>
      <c r="L6" s="3"/>
      <c r="M6" s="3"/>
      <c r="N6" s="3"/>
      <c r="O6" s="3"/>
      <c r="P6" s="3"/>
    </row>
    <row r="7" spans="1:16" ht="21" customHeight="1">
      <c r="A7" s="105" t="s">
        <v>2</v>
      </c>
      <c r="B7" s="106"/>
      <c r="C7" s="106"/>
      <c r="D7" s="106"/>
      <c r="E7" s="106" t="s">
        <v>3</v>
      </c>
      <c r="F7" s="106"/>
      <c r="G7" s="6" t="s">
        <v>4</v>
      </c>
      <c r="I7" s="4"/>
      <c r="J7" s="4"/>
      <c r="K7" s="4"/>
      <c r="L7" s="4"/>
      <c r="M7" s="4"/>
      <c r="N7" s="4"/>
      <c r="O7" s="4"/>
      <c r="P7" s="4"/>
    </row>
    <row r="8" spans="1:16" ht="44.25" customHeight="1">
      <c r="A8" s="127" t="s">
        <v>220</v>
      </c>
      <c r="B8" s="128"/>
      <c r="C8" s="128"/>
      <c r="D8" s="128"/>
      <c r="E8" s="128" t="s">
        <v>182</v>
      </c>
      <c r="F8" s="128"/>
      <c r="G8" s="10" t="s">
        <v>144</v>
      </c>
      <c r="I8" s="3"/>
      <c r="J8" s="3"/>
      <c r="K8" s="3"/>
      <c r="L8" s="3"/>
      <c r="M8" s="3"/>
      <c r="N8" s="3"/>
      <c r="O8" s="3"/>
      <c r="P8" s="3"/>
    </row>
    <row r="9" spans="1:16" ht="17" customHeight="1">
      <c r="A9" s="105" t="s">
        <v>5</v>
      </c>
      <c r="B9" s="106"/>
      <c r="C9" s="106"/>
      <c r="D9" s="106"/>
      <c r="E9" s="106"/>
      <c r="F9" s="106"/>
      <c r="G9" s="107"/>
    </row>
    <row r="10" spans="1:16" ht="25.5" customHeight="1">
      <c r="A10" s="21" t="s">
        <v>6</v>
      </c>
      <c r="B10" s="106" t="s">
        <v>7</v>
      </c>
      <c r="C10" s="106"/>
      <c r="D10" s="8" t="s">
        <v>8</v>
      </c>
      <c r="E10" s="8" t="s">
        <v>9</v>
      </c>
      <c r="F10" s="8" t="s">
        <v>10</v>
      </c>
      <c r="G10" s="6" t="s">
        <v>11</v>
      </c>
    </row>
    <row r="11" spans="1:16" ht="19" customHeight="1" thickBot="1">
      <c r="A11" s="22" t="s">
        <v>77</v>
      </c>
      <c r="B11" s="133" t="s">
        <v>184</v>
      </c>
      <c r="C11" s="133"/>
      <c r="D11" s="9" t="s">
        <v>123</v>
      </c>
      <c r="E11" s="9" t="s">
        <v>185</v>
      </c>
      <c r="F11" s="9" t="s">
        <v>186</v>
      </c>
      <c r="G11" s="5" t="s">
        <v>14</v>
      </c>
    </row>
    <row r="12" spans="1:16" ht="16.5" customHeight="1" thickBot="1">
      <c r="A12" s="134" t="s">
        <v>15</v>
      </c>
      <c r="B12" s="135"/>
      <c r="C12" s="135"/>
      <c r="D12" s="135"/>
      <c r="E12" s="136"/>
      <c r="F12" s="137" t="s">
        <v>16</v>
      </c>
      <c r="G12" s="138"/>
    </row>
    <row r="13" spans="1:16" ht="16.5" customHeight="1">
      <c r="A13" s="26" t="s">
        <v>17</v>
      </c>
      <c r="B13" s="139" t="s">
        <v>18</v>
      </c>
      <c r="C13" s="139"/>
      <c r="D13" s="27" t="s">
        <v>19</v>
      </c>
      <c r="E13" s="28" t="s">
        <v>8</v>
      </c>
      <c r="F13" s="29" t="s">
        <v>20</v>
      </c>
      <c r="G13" s="28" t="s">
        <v>21</v>
      </c>
    </row>
    <row r="14" spans="1:16" ht="21" customHeight="1" thickBot="1">
      <c r="A14" s="30" t="s">
        <v>221</v>
      </c>
      <c r="B14" s="81" t="s">
        <v>23</v>
      </c>
      <c r="C14" s="81"/>
      <c r="D14" s="24" t="s">
        <v>222</v>
      </c>
      <c r="E14" s="25" t="s">
        <v>24</v>
      </c>
      <c r="F14" s="30" t="s">
        <v>82</v>
      </c>
      <c r="G14" s="25" t="s">
        <v>223</v>
      </c>
    </row>
    <row r="15" spans="1:16" ht="39" customHeight="1">
      <c r="A15" s="105" t="s">
        <v>26</v>
      </c>
      <c r="B15" s="106"/>
      <c r="C15" s="106"/>
      <c r="D15" s="106"/>
      <c r="E15" s="106" t="s">
        <v>27</v>
      </c>
      <c r="F15" s="106"/>
      <c r="G15" s="107"/>
    </row>
    <row r="16" spans="1:16" ht="17.25" customHeight="1">
      <c r="A16" s="124" t="s">
        <v>28</v>
      </c>
      <c r="B16" s="125"/>
      <c r="C16" s="125"/>
      <c r="D16" s="126"/>
      <c r="E16" s="106" t="s">
        <v>29</v>
      </c>
      <c r="F16" s="106"/>
      <c r="G16" s="6" t="s">
        <v>30</v>
      </c>
    </row>
    <row r="17" spans="1:8" ht="18" customHeight="1">
      <c r="A17" s="130" t="s">
        <v>31</v>
      </c>
      <c r="B17" s="131"/>
      <c r="C17" s="131"/>
      <c r="D17" s="132"/>
      <c r="E17" s="133" t="s">
        <v>224</v>
      </c>
      <c r="F17" s="133"/>
      <c r="G17" s="5" t="s">
        <v>12</v>
      </c>
    </row>
    <row r="18" spans="1:8" ht="15.75" customHeight="1">
      <c r="A18" s="105" t="s">
        <v>32</v>
      </c>
      <c r="B18" s="106"/>
      <c r="C18" s="106"/>
      <c r="D18" s="106"/>
      <c r="E18" s="106"/>
      <c r="F18" s="106"/>
      <c r="G18" s="107"/>
    </row>
    <row r="19" spans="1:8" ht="41.25" customHeight="1">
      <c r="A19" s="92" t="s">
        <v>225</v>
      </c>
      <c r="B19" s="93"/>
      <c r="C19" s="93"/>
      <c r="D19" s="93"/>
      <c r="E19" s="93"/>
      <c r="F19" s="93"/>
      <c r="G19" s="94"/>
    </row>
    <row r="20" spans="1:8" ht="15.75" customHeight="1">
      <c r="A20" s="105" t="s">
        <v>33</v>
      </c>
      <c r="B20" s="106"/>
      <c r="C20" s="106"/>
      <c r="D20" s="106"/>
      <c r="E20" s="106"/>
      <c r="F20" s="106"/>
      <c r="G20" s="107"/>
    </row>
    <row r="21" spans="1:8" ht="18.75" customHeight="1">
      <c r="A21" s="188" t="s">
        <v>226</v>
      </c>
      <c r="B21" s="119"/>
      <c r="C21" s="119"/>
      <c r="D21" s="119"/>
      <c r="E21" s="119"/>
      <c r="F21" s="119"/>
      <c r="G21" s="120"/>
    </row>
    <row r="22" spans="1:8" ht="15.75" customHeight="1">
      <c r="A22" s="105" t="s">
        <v>34</v>
      </c>
      <c r="B22" s="106"/>
      <c r="C22" s="106"/>
      <c r="D22" s="106"/>
      <c r="E22" s="106" t="s">
        <v>35</v>
      </c>
      <c r="F22" s="106"/>
      <c r="G22" s="107"/>
    </row>
    <row r="23" spans="1:8" ht="24.75" customHeight="1">
      <c r="A23" s="92" t="s">
        <v>36</v>
      </c>
      <c r="B23" s="93"/>
      <c r="C23" s="93"/>
      <c r="D23" s="93"/>
      <c r="E23" s="93" t="s">
        <v>127</v>
      </c>
      <c r="F23" s="93"/>
      <c r="G23" s="94"/>
    </row>
    <row r="24" spans="1:8">
      <c r="A24" s="105" t="s">
        <v>37</v>
      </c>
      <c r="B24" s="106"/>
      <c r="C24" s="106"/>
      <c r="D24" s="106"/>
      <c r="E24" s="106" t="s">
        <v>38</v>
      </c>
      <c r="F24" s="106"/>
      <c r="G24" s="107"/>
    </row>
    <row r="25" spans="1:8" ht="33.75" customHeight="1">
      <c r="A25" s="105" t="s">
        <v>39</v>
      </c>
      <c r="B25" s="106"/>
      <c r="C25" s="106" t="s">
        <v>40</v>
      </c>
      <c r="D25" s="106"/>
      <c r="E25" s="8" t="s">
        <v>39</v>
      </c>
      <c r="F25" s="8" t="s">
        <v>41</v>
      </c>
      <c r="G25" s="6" t="s">
        <v>40</v>
      </c>
    </row>
    <row r="26" spans="1:8">
      <c r="A26" s="92">
        <v>102489</v>
      </c>
      <c r="B26" s="93"/>
      <c r="C26" s="93">
        <v>2022</v>
      </c>
      <c r="D26" s="93"/>
      <c r="E26" s="31">
        <v>110400</v>
      </c>
      <c r="F26" s="7">
        <v>0.36230000000000001</v>
      </c>
      <c r="G26" s="10">
        <v>2025</v>
      </c>
    </row>
    <row r="27" spans="1:8" ht="19.5" customHeight="1">
      <c r="A27" s="105" t="s">
        <v>43</v>
      </c>
      <c r="B27" s="106"/>
      <c r="C27" s="106"/>
      <c r="D27" s="106"/>
      <c r="E27" s="106"/>
      <c r="F27" s="106"/>
      <c r="G27" s="107"/>
    </row>
    <row r="28" spans="1:8" ht="24" customHeight="1">
      <c r="A28" s="123" t="s">
        <v>28</v>
      </c>
      <c r="B28" s="96"/>
      <c r="C28" s="96"/>
      <c r="D28" s="96"/>
      <c r="E28" s="96"/>
      <c r="F28" s="96"/>
      <c r="G28" s="99"/>
    </row>
    <row r="29" spans="1:8" ht="26" customHeight="1">
      <c r="A29" s="111" t="s">
        <v>44</v>
      </c>
      <c r="B29" s="112"/>
      <c r="C29" s="113"/>
      <c r="D29" s="114" t="s">
        <v>45</v>
      </c>
      <c r="E29" s="115"/>
      <c r="F29" s="116" t="s">
        <v>46</v>
      </c>
      <c r="G29" s="117"/>
    </row>
    <row r="30" spans="1:8" ht="26.25" customHeight="1">
      <c r="A30" s="100" t="s">
        <v>47</v>
      </c>
      <c r="B30" s="101"/>
      <c r="C30" s="102"/>
      <c r="D30" s="103" t="s">
        <v>48</v>
      </c>
      <c r="E30" s="102"/>
      <c r="F30" s="103" t="s">
        <v>49</v>
      </c>
      <c r="G30" s="102"/>
      <c r="H30" s="20"/>
    </row>
    <row r="31" spans="1:8" ht="15" customHeight="1">
      <c r="A31" s="105" t="s">
        <v>50</v>
      </c>
      <c r="B31" s="106"/>
      <c r="C31" s="106"/>
      <c r="D31" s="106"/>
      <c r="E31" s="106"/>
      <c r="F31" s="106"/>
      <c r="G31" s="107"/>
    </row>
    <row r="32" spans="1:8" ht="99" customHeight="1">
      <c r="A32" s="174" t="s">
        <v>227</v>
      </c>
      <c r="B32" s="175"/>
      <c r="C32" s="175"/>
      <c r="D32" s="175"/>
      <c r="E32" s="175"/>
      <c r="F32" s="175"/>
      <c r="G32" s="176"/>
    </row>
    <row r="33" spans="1:7" ht="31.5" customHeight="1">
      <c r="A33" s="105" t="s">
        <v>51</v>
      </c>
      <c r="B33" s="106"/>
      <c r="C33" s="106"/>
      <c r="D33" s="106"/>
      <c r="E33" s="106"/>
      <c r="F33" s="106"/>
      <c r="G33" s="107"/>
    </row>
    <row r="34" spans="1:7" ht="28" customHeight="1">
      <c r="A34" s="21" t="s">
        <v>52</v>
      </c>
      <c r="B34" s="8" t="s">
        <v>53</v>
      </c>
      <c r="C34" s="8" t="s">
        <v>54</v>
      </c>
      <c r="D34" s="8" t="s">
        <v>55</v>
      </c>
      <c r="E34" s="8" t="s">
        <v>56</v>
      </c>
      <c r="F34" s="106" t="s">
        <v>57</v>
      </c>
      <c r="G34" s="107"/>
    </row>
    <row r="35" spans="1:7" ht="38" customHeight="1">
      <c r="A35" s="23">
        <v>0.97</v>
      </c>
      <c r="B35" s="7">
        <v>0.63770000000000004</v>
      </c>
      <c r="C35" s="7" t="s">
        <v>192</v>
      </c>
      <c r="D35" s="7" t="s">
        <v>192</v>
      </c>
      <c r="E35" s="7">
        <v>4.4424999999999999</v>
      </c>
      <c r="F35" s="93"/>
      <c r="G35" s="94"/>
    </row>
    <row r="36" spans="1:7" ht="14" customHeight="1">
      <c r="A36" s="89" t="s">
        <v>59</v>
      </c>
      <c r="B36" s="90"/>
      <c r="C36" s="90"/>
      <c r="D36" s="90"/>
      <c r="E36" s="90"/>
      <c r="F36" s="90"/>
      <c r="G36" s="91"/>
    </row>
    <row r="37" spans="1:7" ht="14" customHeight="1">
      <c r="A37" s="105" t="s">
        <v>60</v>
      </c>
      <c r="B37" s="106"/>
      <c r="C37" s="106"/>
      <c r="D37" s="106"/>
      <c r="E37" s="106" t="s">
        <v>61</v>
      </c>
      <c r="F37" s="106"/>
      <c r="G37" s="107"/>
    </row>
    <row r="38" spans="1:7" ht="17.25" customHeight="1">
      <c r="A38" s="100" t="s">
        <v>228</v>
      </c>
      <c r="B38" s="101"/>
      <c r="C38" s="101"/>
      <c r="D38" s="102"/>
      <c r="E38" s="103" t="s">
        <v>229</v>
      </c>
      <c r="F38" s="101"/>
      <c r="G38" s="104"/>
    </row>
    <row r="39" spans="1:7" ht="21" customHeight="1">
      <c r="A39" s="105" t="s">
        <v>62</v>
      </c>
      <c r="B39" s="106"/>
      <c r="C39" s="106"/>
      <c r="D39" s="106"/>
      <c r="E39" s="106" t="s">
        <v>63</v>
      </c>
      <c r="F39" s="106"/>
      <c r="G39" s="107"/>
    </row>
    <row r="40" spans="1:7" ht="18.75" customHeight="1">
      <c r="A40" s="100" t="s">
        <v>230</v>
      </c>
      <c r="B40" s="101"/>
      <c r="C40" s="101"/>
      <c r="D40" s="102"/>
      <c r="E40" s="103" t="s">
        <v>229</v>
      </c>
      <c r="F40" s="101"/>
      <c r="G40" s="104"/>
    </row>
    <row r="41" spans="1:7" ht="13" customHeight="1">
      <c r="A41" s="105" t="s">
        <v>64</v>
      </c>
      <c r="B41" s="106"/>
      <c r="C41" s="106"/>
      <c r="D41" s="106"/>
      <c r="E41" s="106" t="s">
        <v>65</v>
      </c>
      <c r="F41" s="106"/>
      <c r="G41" s="107"/>
    </row>
    <row r="42" spans="1:7" ht="24" customHeight="1">
      <c r="A42" s="100" t="s">
        <v>231</v>
      </c>
      <c r="B42" s="101"/>
      <c r="C42" s="101"/>
      <c r="D42" s="102"/>
      <c r="E42" s="103" t="s">
        <v>232</v>
      </c>
      <c r="F42" s="101"/>
      <c r="G42" s="104"/>
    </row>
    <row r="43" spans="1:7" ht="14" customHeight="1">
      <c r="A43" s="105" t="s">
        <v>66</v>
      </c>
      <c r="B43" s="106"/>
      <c r="C43" s="106"/>
      <c r="D43" s="106"/>
      <c r="E43" s="106" t="s">
        <v>67</v>
      </c>
      <c r="F43" s="106"/>
      <c r="G43" s="107"/>
    </row>
    <row r="44" spans="1:7" ht="15.75" customHeight="1">
      <c r="A44" s="92" t="s">
        <v>230</v>
      </c>
      <c r="B44" s="93"/>
      <c r="C44" s="93"/>
      <c r="D44" s="93"/>
      <c r="E44" s="103" t="s">
        <v>232</v>
      </c>
      <c r="F44" s="101"/>
      <c r="G44" s="104"/>
    </row>
    <row r="45" spans="1:7" ht="16" customHeight="1">
      <c r="A45" s="89" t="s">
        <v>68</v>
      </c>
      <c r="B45" s="90"/>
      <c r="C45" s="90"/>
      <c r="D45" s="90"/>
      <c r="E45" s="90"/>
      <c r="F45" s="90"/>
      <c r="G45" s="91"/>
    </row>
    <row r="46" spans="1:7" ht="16.5" customHeight="1">
      <c r="A46" s="171" t="s">
        <v>201</v>
      </c>
      <c r="B46" s="172"/>
      <c r="C46" s="172"/>
      <c r="D46" s="172"/>
      <c r="E46" s="172"/>
      <c r="F46" s="172"/>
      <c r="G46" s="173"/>
    </row>
    <row r="47" spans="1:7" ht="19" customHeight="1">
      <c r="A47" s="95" t="s">
        <v>69</v>
      </c>
      <c r="B47" s="96"/>
      <c r="C47" s="96"/>
      <c r="D47" s="97"/>
      <c r="E47" s="98" t="s">
        <v>70</v>
      </c>
      <c r="F47" s="96"/>
      <c r="G47" s="99"/>
    </row>
    <row r="48" spans="1:7" ht="24" customHeight="1">
      <c r="A48" s="100" t="s">
        <v>202</v>
      </c>
      <c r="B48" s="101"/>
      <c r="C48" s="101"/>
      <c r="D48" s="102"/>
      <c r="E48" s="103" t="s">
        <v>203</v>
      </c>
      <c r="F48" s="101"/>
      <c r="G48" s="104"/>
    </row>
    <row r="49" spans="1:7" ht="15" customHeight="1">
      <c r="A49" s="105" t="s">
        <v>71</v>
      </c>
      <c r="B49" s="106"/>
      <c r="C49" s="106"/>
      <c r="D49" s="106"/>
      <c r="E49" s="106" t="s">
        <v>72</v>
      </c>
      <c r="F49" s="106"/>
      <c r="G49" s="107"/>
    </row>
    <row r="50" spans="1:7" ht="20.25" customHeight="1" thickBot="1">
      <c r="A50" s="169" t="s">
        <v>204</v>
      </c>
      <c r="B50" s="170"/>
      <c r="C50" s="170"/>
      <c r="D50" s="170"/>
      <c r="E50" s="93">
        <v>9982166848</v>
      </c>
      <c r="F50" s="93"/>
      <c r="G50" s="94"/>
    </row>
    <row r="51" spans="1:7" ht="63" customHeight="1" thickBot="1">
      <c r="A51" s="83"/>
      <c r="B51" s="84"/>
      <c r="C51" s="84"/>
      <c r="D51" s="84"/>
      <c r="E51" s="84"/>
      <c r="F51" s="84"/>
      <c r="G51" s="85"/>
    </row>
    <row r="52" spans="1:7" ht="15" thickBot="1">
      <c r="A52" s="86" t="s">
        <v>73</v>
      </c>
      <c r="B52" s="87"/>
      <c r="C52" s="87"/>
      <c r="D52" s="87"/>
      <c r="E52" s="87"/>
      <c r="F52" s="87"/>
      <c r="G52" s="88"/>
    </row>
  </sheetData>
  <mergeCells count="76">
    <mergeCell ref="A8:D8"/>
    <mergeCell ref="E8:F8"/>
    <mergeCell ref="A4:G4"/>
    <mergeCell ref="A5:G5"/>
    <mergeCell ref="A6:G6"/>
    <mergeCell ref="A7:D7"/>
    <mergeCell ref="E7:F7"/>
    <mergeCell ref="A17:D17"/>
    <mergeCell ref="E17:F17"/>
    <mergeCell ref="A9:G9"/>
    <mergeCell ref="B10:C10"/>
    <mergeCell ref="B11:C11"/>
    <mergeCell ref="A12:E12"/>
    <mergeCell ref="F12:G12"/>
    <mergeCell ref="B13:C13"/>
    <mergeCell ref="B14:C14"/>
    <mergeCell ref="A15:D15"/>
    <mergeCell ref="E15:G15"/>
    <mergeCell ref="A16:D16"/>
    <mergeCell ref="E16:F16"/>
    <mergeCell ref="A18:G18"/>
    <mergeCell ref="A19:G19"/>
    <mergeCell ref="A20:G20"/>
    <mergeCell ref="A21:G21"/>
    <mergeCell ref="A22:D22"/>
    <mergeCell ref="E22:G22"/>
    <mergeCell ref="A23:D23"/>
    <mergeCell ref="E23:G23"/>
    <mergeCell ref="A24:D24"/>
    <mergeCell ref="E24:G24"/>
    <mergeCell ref="A25:B25"/>
    <mergeCell ref="C25:D25"/>
    <mergeCell ref="A26:B26"/>
    <mergeCell ref="C26:D26"/>
    <mergeCell ref="A27:G27"/>
    <mergeCell ref="A28:G28"/>
    <mergeCell ref="A29:C29"/>
    <mergeCell ref="D29:E29"/>
    <mergeCell ref="F29:G29"/>
    <mergeCell ref="A38:D38"/>
    <mergeCell ref="E38:G38"/>
    <mergeCell ref="A30:C30"/>
    <mergeCell ref="D30:E30"/>
    <mergeCell ref="F30:G30"/>
    <mergeCell ref="A31:G31"/>
    <mergeCell ref="A32:G32"/>
    <mergeCell ref="A33:G33"/>
    <mergeCell ref="F34:G34"/>
    <mergeCell ref="F35:G35"/>
    <mergeCell ref="A36:G36"/>
    <mergeCell ref="A37:D37"/>
    <mergeCell ref="E37:G37"/>
    <mergeCell ref="A39:D39"/>
    <mergeCell ref="E39:G39"/>
    <mergeCell ref="A40:D40"/>
    <mergeCell ref="E40:G40"/>
    <mergeCell ref="A41:D41"/>
    <mergeCell ref="E41:G41"/>
    <mergeCell ref="A42:D42"/>
    <mergeCell ref="E42:G42"/>
    <mergeCell ref="A43:D43"/>
    <mergeCell ref="E43:G43"/>
    <mergeCell ref="A44:D44"/>
    <mergeCell ref="E44:G44"/>
    <mergeCell ref="A52:G52"/>
    <mergeCell ref="A45:G45"/>
    <mergeCell ref="A46:G46"/>
    <mergeCell ref="A47:D47"/>
    <mergeCell ref="E47:G47"/>
    <mergeCell ref="A48:D48"/>
    <mergeCell ref="E48:G48"/>
    <mergeCell ref="A49:D49"/>
    <mergeCell ref="E49:G49"/>
    <mergeCell ref="A50:D50"/>
    <mergeCell ref="E50:G50"/>
    <mergeCell ref="A51:G51"/>
  </mergeCells>
  <conditionalFormatting sqref="A35:E35">
    <cfRule type="containsText" dxfId="478" priority="1" stopIfTrue="1" operator="containsText" text="NO DISPONIBLE">
      <formula>NOT(ISERROR(SEARCH("NO DISPONIBLE",A35)))</formula>
    </cfRule>
    <cfRule type="cellIs" dxfId="477" priority="2" stopIfTrue="1" operator="greaterThanOrEqual">
      <formula>0.7</formula>
    </cfRule>
    <cfRule type="cellIs" dxfId="476" priority="3" stopIfTrue="1" operator="between">
      <formula>0.5</formula>
      <formula>0.7</formula>
    </cfRule>
    <cfRule type="cellIs" dxfId="475" priority="4" stopIfTrue="1" operator="lessThanOrEqual">
      <formula>0.5</formula>
    </cfRule>
  </conditionalFormatting>
  <hyperlinks>
    <hyperlink ref="A50" r:id="rId1" xr:uid="{0297FE17-932B-1E4A-A450-2637DBE3F5C4}"/>
  </hyperlinks>
  <pageMargins left="1.55859375" right="0.25" top="0.75" bottom="0.75" header="0.3" footer="0.3"/>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DE02E52-ED0B-0640-AA2A-AAEC28F12FD0}">
          <x14:colorSeries rgb="FF376092"/>
          <x14:colorNegative rgb="FFD00000"/>
          <x14:colorAxis rgb="FF000000"/>
          <x14:colorMarkers rgb="FFD00000"/>
          <x14:colorFirst rgb="FFD00000"/>
          <x14:colorLast rgb="FFD00000"/>
          <x14:colorHigh rgb="FFD00000"/>
          <x14:colorLow rgb="FFD00000"/>
          <x14:sparklines>
            <x14:sparkline>
              <xm:f>'3.2.1.1.4.2 ACTIVIDAD (2)'!A35:E35</xm:f>
              <xm:sqref>F35</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DBA1B-431B-1749-9553-052AE9909D49}">
  <dimension ref="C1:R53"/>
  <sheetViews>
    <sheetView showGridLines="0" view="pageLayout" topLeftCell="B20" zoomScale="90" zoomScaleNormal="100" zoomScalePageLayoutView="90" workbookViewId="0">
      <selection activeCell="A37" sqref="A37:J37"/>
    </sheetView>
  </sheetViews>
  <sheetFormatPr baseColWidth="10" defaultColWidth="11.5" defaultRowHeight="14"/>
  <cols>
    <col min="1" max="5" width="11.5" style="1"/>
    <col min="6" max="6" width="12.5" style="1" customWidth="1"/>
    <col min="7" max="7" width="13.33203125" style="1" customWidth="1"/>
    <col min="8" max="8" width="13.5" style="1" customWidth="1"/>
    <col min="9" max="9" width="17.8320312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E3" s="15"/>
      <c r="F3" s="15"/>
      <c r="G3" s="15"/>
      <c r="H3" s="15"/>
      <c r="I3" s="16"/>
    </row>
    <row r="4" spans="3:18" ht="15" thickBot="1">
      <c r="C4" s="17"/>
      <c r="D4" s="18"/>
      <c r="E4" s="18"/>
      <c r="F4" s="18"/>
      <c r="G4" s="18"/>
      <c r="H4" s="18"/>
      <c r="I4" s="19"/>
    </row>
    <row r="5" spans="3:18" ht="27" customHeight="1" thickBot="1">
      <c r="C5" s="143" t="s">
        <v>0</v>
      </c>
      <c r="D5" s="144"/>
      <c r="E5" s="144"/>
      <c r="F5" s="144"/>
      <c r="G5" s="144"/>
      <c r="H5" s="144"/>
      <c r="I5" s="145"/>
      <c r="K5" s="2"/>
      <c r="L5" s="2"/>
      <c r="M5" s="2"/>
      <c r="N5" s="2"/>
      <c r="O5" s="2"/>
      <c r="P5" s="2"/>
      <c r="Q5" s="2"/>
      <c r="R5" s="2"/>
    </row>
    <row r="6" spans="3:18" ht="19" customHeight="1">
      <c r="C6" s="105" t="s">
        <v>1</v>
      </c>
      <c r="D6" s="106"/>
      <c r="E6" s="106"/>
      <c r="F6" s="106"/>
      <c r="G6" s="106"/>
      <c r="H6" s="106"/>
      <c r="I6" s="107"/>
      <c r="K6" s="2"/>
      <c r="L6" s="2"/>
      <c r="M6" s="2"/>
      <c r="N6" s="2"/>
      <c r="O6" s="2"/>
      <c r="P6" s="2"/>
      <c r="Q6" s="2"/>
      <c r="R6" s="2"/>
    </row>
    <row r="7" spans="3:18" ht="19" customHeight="1">
      <c r="C7" s="189" t="s">
        <v>233</v>
      </c>
      <c r="D7" s="150"/>
      <c r="E7" s="150"/>
      <c r="F7" s="150"/>
      <c r="G7" s="150"/>
      <c r="H7" s="150"/>
      <c r="I7" s="151"/>
      <c r="K7" s="3"/>
      <c r="L7" s="3"/>
      <c r="M7" s="3"/>
      <c r="N7" s="3"/>
      <c r="O7" s="3"/>
      <c r="P7" s="3"/>
      <c r="Q7" s="3"/>
      <c r="R7" s="3"/>
    </row>
    <row r="8" spans="3:18" ht="21" customHeight="1">
      <c r="C8" s="105" t="s">
        <v>2</v>
      </c>
      <c r="D8" s="106"/>
      <c r="E8" s="106"/>
      <c r="F8" s="106"/>
      <c r="G8" s="106" t="s">
        <v>3</v>
      </c>
      <c r="H8" s="106"/>
      <c r="I8" s="6" t="s">
        <v>4</v>
      </c>
      <c r="K8" s="4"/>
      <c r="L8" s="4"/>
      <c r="M8" s="4"/>
      <c r="N8" s="4"/>
      <c r="O8" s="4"/>
      <c r="P8" s="4"/>
      <c r="Q8" s="4"/>
      <c r="R8" s="4"/>
    </row>
    <row r="9" spans="3:18" ht="33" customHeight="1">
      <c r="C9" s="127" t="s">
        <v>220</v>
      </c>
      <c r="D9" s="128"/>
      <c r="E9" s="128"/>
      <c r="F9" s="128"/>
      <c r="G9" s="128" t="s">
        <v>182</v>
      </c>
      <c r="H9" s="128"/>
      <c r="I9" s="10" t="s">
        <v>144</v>
      </c>
      <c r="K9" s="3"/>
      <c r="L9" s="3"/>
      <c r="M9" s="3"/>
      <c r="N9" s="3"/>
      <c r="O9" s="3"/>
      <c r="P9" s="3"/>
      <c r="Q9" s="3"/>
      <c r="R9" s="3"/>
    </row>
    <row r="10" spans="3:18" ht="17" customHeight="1">
      <c r="C10" s="105" t="s">
        <v>5</v>
      </c>
      <c r="D10" s="106"/>
      <c r="E10" s="106"/>
      <c r="F10" s="106"/>
      <c r="G10" s="106"/>
      <c r="H10" s="106"/>
      <c r="I10" s="107"/>
    </row>
    <row r="11" spans="3:18" ht="25.5" customHeight="1">
      <c r="C11" s="21" t="s">
        <v>6</v>
      </c>
      <c r="D11" s="106" t="s">
        <v>7</v>
      </c>
      <c r="E11" s="106"/>
      <c r="F11" s="8" t="s">
        <v>8</v>
      </c>
      <c r="G11" s="8" t="s">
        <v>9</v>
      </c>
      <c r="H11" s="8" t="s">
        <v>10</v>
      </c>
      <c r="I11" s="6" t="s">
        <v>11</v>
      </c>
    </row>
    <row r="12" spans="3:18" ht="19" customHeight="1" thickBot="1">
      <c r="C12" s="22" t="s">
        <v>77</v>
      </c>
      <c r="D12" s="133" t="s">
        <v>184</v>
      </c>
      <c r="E12" s="133"/>
      <c r="F12" s="9" t="s">
        <v>224</v>
      </c>
      <c r="G12" s="9" t="s">
        <v>185</v>
      </c>
      <c r="H12" s="9" t="s">
        <v>186</v>
      </c>
      <c r="I12" s="5" t="s">
        <v>14</v>
      </c>
    </row>
    <row r="13" spans="3:18" ht="16.5" customHeight="1" thickBot="1">
      <c r="C13" s="134" t="s">
        <v>15</v>
      </c>
      <c r="D13" s="135"/>
      <c r="E13" s="135"/>
      <c r="F13" s="135"/>
      <c r="G13" s="136"/>
      <c r="H13" s="137" t="s">
        <v>16</v>
      </c>
      <c r="I13" s="138"/>
    </row>
    <row r="14" spans="3:18" ht="16.5" customHeight="1">
      <c r="C14" s="26" t="s">
        <v>17</v>
      </c>
      <c r="D14" s="139" t="s">
        <v>18</v>
      </c>
      <c r="E14" s="139"/>
      <c r="F14" s="27" t="s">
        <v>19</v>
      </c>
      <c r="G14" s="28" t="s">
        <v>8</v>
      </c>
      <c r="H14" s="29" t="s">
        <v>20</v>
      </c>
      <c r="I14" s="28" t="s">
        <v>21</v>
      </c>
    </row>
    <row r="15" spans="3:18" ht="21" customHeight="1" thickBot="1">
      <c r="C15" s="30" t="s">
        <v>22</v>
      </c>
      <c r="D15" s="81" t="s">
        <v>222</v>
      </c>
      <c r="E15" s="81"/>
      <c r="F15" s="24" t="s">
        <v>22</v>
      </c>
      <c r="G15" s="25" t="s">
        <v>24</v>
      </c>
      <c r="H15" s="30" t="s">
        <v>23</v>
      </c>
      <c r="I15" s="25" t="s">
        <v>208</v>
      </c>
    </row>
    <row r="16" spans="3:18" ht="31" customHeight="1">
      <c r="C16" s="105" t="s">
        <v>26</v>
      </c>
      <c r="D16" s="106"/>
      <c r="E16" s="106"/>
      <c r="F16" s="106"/>
      <c r="G16" s="106" t="s">
        <v>27</v>
      </c>
      <c r="H16" s="106"/>
      <c r="I16" s="107"/>
    </row>
    <row r="17" spans="3:10" ht="47" customHeight="1">
      <c r="C17" s="124" t="s">
        <v>28</v>
      </c>
      <c r="D17" s="125"/>
      <c r="E17" s="125"/>
      <c r="F17" s="126"/>
      <c r="G17" s="106" t="s">
        <v>29</v>
      </c>
      <c r="H17" s="106"/>
      <c r="I17" s="6" t="s">
        <v>30</v>
      </c>
    </row>
    <row r="18" spans="3:10" ht="18" customHeight="1">
      <c r="C18" s="130" t="s">
        <v>31</v>
      </c>
      <c r="D18" s="131"/>
      <c r="E18" s="131"/>
      <c r="F18" s="132"/>
      <c r="G18" s="133" t="s">
        <v>184</v>
      </c>
      <c r="H18" s="133"/>
      <c r="I18" s="5" t="s">
        <v>79</v>
      </c>
    </row>
    <row r="19" spans="3:10" ht="15.75" customHeight="1">
      <c r="C19" s="105" t="s">
        <v>32</v>
      </c>
      <c r="D19" s="106"/>
      <c r="E19" s="106"/>
      <c r="F19" s="106"/>
      <c r="G19" s="106"/>
      <c r="H19" s="106"/>
      <c r="I19" s="107"/>
    </row>
    <row r="20" spans="3:10" ht="40.5" customHeight="1">
      <c r="C20" s="92" t="s">
        <v>234</v>
      </c>
      <c r="D20" s="93"/>
      <c r="E20" s="93"/>
      <c r="F20" s="93"/>
      <c r="G20" s="93"/>
      <c r="H20" s="93"/>
      <c r="I20" s="94"/>
    </row>
    <row r="21" spans="3:10" ht="15.75" customHeight="1">
      <c r="C21" s="105" t="s">
        <v>33</v>
      </c>
      <c r="D21" s="106"/>
      <c r="E21" s="106"/>
      <c r="F21" s="106"/>
      <c r="G21" s="106"/>
      <c r="H21" s="106"/>
      <c r="I21" s="107"/>
    </row>
    <row r="22" spans="3:10" ht="30.75" customHeight="1">
      <c r="C22" s="92" t="s">
        <v>235</v>
      </c>
      <c r="D22" s="93"/>
      <c r="E22" s="93"/>
      <c r="F22" s="93"/>
      <c r="G22" s="93"/>
      <c r="H22" s="93"/>
      <c r="I22" s="94"/>
    </row>
    <row r="23" spans="3:10" ht="15.75" customHeight="1">
      <c r="C23" s="105" t="s">
        <v>34</v>
      </c>
      <c r="D23" s="106"/>
      <c r="E23" s="106"/>
      <c r="F23" s="106"/>
      <c r="G23" s="106" t="s">
        <v>35</v>
      </c>
      <c r="H23" s="106"/>
      <c r="I23" s="107"/>
    </row>
    <row r="24" spans="3:10" ht="24.75" customHeight="1">
      <c r="C24" s="92" t="s">
        <v>36</v>
      </c>
      <c r="D24" s="93"/>
      <c r="E24" s="93"/>
      <c r="F24" s="93"/>
      <c r="G24" s="93" t="s">
        <v>127</v>
      </c>
      <c r="H24" s="93"/>
      <c r="I24" s="94"/>
    </row>
    <row r="25" spans="3:10">
      <c r="C25" s="105" t="s">
        <v>37</v>
      </c>
      <c r="D25" s="106"/>
      <c r="E25" s="106"/>
      <c r="F25" s="106"/>
      <c r="G25" s="106" t="s">
        <v>38</v>
      </c>
      <c r="H25" s="106"/>
      <c r="I25" s="107"/>
    </row>
    <row r="26" spans="3:10" ht="16" customHeight="1">
      <c r="C26" s="105" t="s">
        <v>39</v>
      </c>
      <c r="D26" s="106"/>
      <c r="E26" s="106" t="s">
        <v>40</v>
      </c>
      <c r="F26" s="106"/>
      <c r="G26" s="8" t="s">
        <v>39</v>
      </c>
      <c r="H26" s="8" t="s">
        <v>41</v>
      </c>
      <c r="I26" s="6" t="s">
        <v>40</v>
      </c>
    </row>
    <row r="27" spans="3:10">
      <c r="C27" s="92">
        <v>205</v>
      </c>
      <c r="D27" s="93"/>
      <c r="E27" s="93">
        <v>2022</v>
      </c>
      <c r="F27" s="93"/>
      <c r="G27" s="31">
        <v>80</v>
      </c>
      <c r="H27" s="7">
        <v>0.375</v>
      </c>
      <c r="I27" s="10">
        <v>2025</v>
      </c>
    </row>
    <row r="28" spans="3:10" ht="19.5" customHeight="1">
      <c r="C28" s="105" t="s">
        <v>43</v>
      </c>
      <c r="D28" s="106"/>
      <c r="E28" s="106"/>
      <c r="F28" s="106"/>
      <c r="G28" s="106"/>
      <c r="H28" s="106"/>
      <c r="I28" s="107"/>
    </row>
    <row r="29" spans="3:10" ht="24" customHeight="1">
      <c r="C29" s="123" t="s">
        <v>28</v>
      </c>
      <c r="D29" s="96"/>
      <c r="E29" s="96"/>
      <c r="F29" s="96"/>
      <c r="G29" s="96"/>
      <c r="H29" s="96"/>
      <c r="I29" s="99"/>
    </row>
    <row r="30" spans="3:10" ht="26" customHeight="1">
      <c r="C30" s="111" t="s">
        <v>44</v>
      </c>
      <c r="D30" s="112"/>
      <c r="E30" s="113"/>
      <c r="F30" s="114" t="s">
        <v>45</v>
      </c>
      <c r="G30" s="115"/>
      <c r="H30" s="116" t="s">
        <v>46</v>
      </c>
      <c r="I30" s="117"/>
    </row>
    <row r="31" spans="3:10" ht="46" customHeight="1">
      <c r="C31" s="100" t="s">
        <v>47</v>
      </c>
      <c r="D31" s="101"/>
      <c r="E31" s="102"/>
      <c r="F31" s="103" t="s">
        <v>48</v>
      </c>
      <c r="G31" s="102"/>
      <c r="H31" s="103" t="s">
        <v>49</v>
      </c>
      <c r="I31" s="102"/>
      <c r="J31" s="20"/>
    </row>
    <row r="32" spans="3:10" ht="15" customHeight="1">
      <c r="C32" s="105" t="s">
        <v>50</v>
      </c>
      <c r="D32" s="106"/>
      <c r="E32" s="106"/>
      <c r="F32" s="106"/>
      <c r="G32" s="106"/>
      <c r="H32" s="106"/>
      <c r="I32" s="107"/>
    </row>
    <row r="33" spans="3:9" ht="81" customHeight="1">
      <c r="C33" s="174" t="s">
        <v>236</v>
      </c>
      <c r="D33" s="175"/>
      <c r="E33" s="175"/>
      <c r="F33" s="175"/>
      <c r="G33" s="175"/>
      <c r="H33" s="175"/>
      <c r="I33" s="176"/>
    </row>
    <row r="34" spans="3:9" ht="12.75" customHeight="1">
      <c r="C34" s="105" t="s">
        <v>51</v>
      </c>
      <c r="D34" s="106"/>
      <c r="E34" s="106"/>
      <c r="F34" s="106"/>
      <c r="G34" s="106"/>
      <c r="H34" s="106"/>
      <c r="I34" s="107"/>
    </row>
    <row r="35" spans="3:9" ht="28" customHeight="1">
      <c r="C35" s="21" t="s">
        <v>52</v>
      </c>
      <c r="D35" s="8" t="s">
        <v>53</v>
      </c>
      <c r="E35" s="8" t="s">
        <v>54</v>
      </c>
      <c r="F35" s="8" t="s">
        <v>55</v>
      </c>
      <c r="G35" s="8" t="s">
        <v>56</v>
      </c>
      <c r="H35" s="106" t="s">
        <v>57</v>
      </c>
      <c r="I35" s="107"/>
    </row>
    <row r="36" spans="3:9" ht="38" customHeight="1">
      <c r="C36" s="23">
        <v>0</v>
      </c>
      <c r="D36" s="7">
        <v>1.5</v>
      </c>
      <c r="E36" s="7" t="s">
        <v>192</v>
      </c>
      <c r="F36" s="7" t="s">
        <v>192</v>
      </c>
      <c r="G36" s="7">
        <v>0.1724</v>
      </c>
      <c r="H36" s="93"/>
      <c r="I36" s="94"/>
    </row>
    <row r="37" spans="3:9" ht="14" customHeight="1">
      <c r="C37" s="89" t="s">
        <v>59</v>
      </c>
      <c r="D37" s="90"/>
      <c r="E37" s="90"/>
      <c r="F37" s="90"/>
      <c r="G37" s="90"/>
      <c r="H37" s="90"/>
      <c r="I37" s="91"/>
    </row>
    <row r="38" spans="3:9" ht="14" customHeight="1">
      <c r="C38" s="105" t="s">
        <v>60</v>
      </c>
      <c r="D38" s="106"/>
      <c r="E38" s="106"/>
      <c r="F38" s="106"/>
      <c r="G38" s="106" t="s">
        <v>61</v>
      </c>
      <c r="H38" s="106"/>
      <c r="I38" s="107"/>
    </row>
    <row r="39" spans="3:9">
      <c r="C39" s="100" t="s">
        <v>237</v>
      </c>
      <c r="D39" s="101"/>
      <c r="E39" s="101"/>
      <c r="F39" s="102"/>
      <c r="G39" s="103" t="s">
        <v>238</v>
      </c>
      <c r="H39" s="101"/>
      <c r="I39" s="104"/>
    </row>
    <row r="40" spans="3:9" ht="21" customHeight="1">
      <c r="C40" s="105" t="s">
        <v>62</v>
      </c>
      <c r="D40" s="106"/>
      <c r="E40" s="106"/>
      <c r="F40" s="106"/>
      <c r="G40" s="106" t="s">
        <v>63</v>
      </c>
      <c r="H40" s="106"/>
      <c r="I40" s="107"/>
    </row>
    <row r="41" spans="3:9">
      <c r="C41" s="100" t="s">
        <v>239</v>
      </c>
      <c r="D41" s="101"/>
      <c r="E41" s="101"/>
      <c r="F41" s="102"/>
      <c r="G41" s="103" t="s">
        <v>240</v>
      </c>
      <c r="H41" s="101"/>
      <c r="I41" s="104"/>
    </row>
    <row r="42" spans="3:9" ht="13" customHeight="1">
      <c r="C42" s="105" t="s">
        <v>64</v>
      </c>
      <c r="D42" s="106"/>
      <c r="E42" s="106"/>
      <c r="F42" s="106"/>
      <c r="G42" s="106" t="s">
        <v>65</v>
      </c>
      <c r="H42" s="106"/>
      <c r="I42" s="107"/>
    </row>
    <row r="43" spans="3:9">
      <c r="C43" s="100" t="s">
        <v>241</v>
      </c>
      <c r="D43" s="101"/>
      <c r="E43" s="101"/>
      <c r="F43" s="102"/>
      <c r="G43" s="103" t="s">
        <v>242</v>
      </c>
      <c r="H43" s="101"/>
      <c r="I43" s="104"/>
    </row>
    <row r="44" spans="3:9" ht="14" customHeight="1">
      <c r="C44" s="105" t="s">
        <v>66</v>
      </c>
      <c r="D44" s="106"/>
      <c r="E44" s="106"/>
      <c r="F44" s="106"/>
      <c r="G44" s="106" t="s">
        <v>67</v>
      </c>
      <c r="H44" s="106"/>
      <c r="I44" s="107"/>
    </row>
    <row r="45" spans="3:9" ht="15" customHeight="1">
      <c r="C45" s="103" t="s">
        <v>243</v>
      </c>
      <c r="D45" s="101"/>
      <c r="E45" s="101"/>
      <c r="F45" s="101"/>
      <c r="G45" s="103" t="s">
        <v>244</v>
      </c>
      <c r="H45" s="101"/>
      <c r="I45" s="104"/>
    </row>
    <row r="46" spans="3:9" ht="16" customHeight="1">
      <c r="C46" s="89" t="s">
        <v>68</v>
      </c>
      <c r="D46" s="90"/>
      <c r="E46" s="90"/>
      <c r="F46" s="90"/>
      <c r="G46" s="90"/>
      <c r="H46" s="90"/>
      <c r="I46" s="91"/>
    </row>
    <row r="47" spans="3:9" ht="16.5" customHeight="1">
      <c r="C47" s="171" t="s">
        <v>201</v>
      </c>
      <c r="D47" s="172"/>
      <c r="E47" s="172"/>
      <c r="F47" s="172"/>
      <c r="G47" s="172"/>
      <c r="H47" s="172"/>
      <c r="I47" s="173"/>
    </row>
    <row r="48" spans="3:9" ht="19" customHeight="1">
      <c r="C48" s="95" t="s">
        <v>69</v>
      </c>
      <c r="D48" s="96"/>
      <c r="E48" s="96"/>
      <c r="F48" s="97"/>
      <c r="G48" s="98" t="s">
        <v>70</v>
      </c>
      <c r="H48" s="96"/>
      <c r="I48" s="99"/>
    </row>
    <row r="49" spans="3:9" ht="27" customHeight="1">
      <c r="C49" s="100" t="s">
        <v>202</v>
      </c>
      <c r="D49" s="101"/>
      <c r="E49" s="101"/>
      <c r="F49" s="102"/>
      <c r="G49" s="103" t="s">
        <v>203</v>
      </c>
      <c r="H49" s="101"/>
      <c r="I49" s="104"/>
    </row>
    <row r="50" spans="3:9" ht="15" customHeight="1">
      <c r="C50" s="105" t="s">
        <v>71</v>
      </c>
      <c r="D50" s="106"/>
      <c r="E50" s="106"/>
      <c r="F50" s="106"/>
      <c r="G50" s="106" t="s">
        <v>72</v>
      </c>
      <c r="H50" s="106"/>
      <c r="I50" s="107"/>
    </row>
    <row r="51" spans="3:9" ht="22.5" customHeight="1" thickBot="1">
      <c r="C51" s="169" t="s">
        <v>204</v>
      </c>
      <c r="D51" s="170"/>
      <c r="E51" s="170"/>
      <c r="F51" s="170"/>
      <c r="G51" s="93">
        <v>9982166848</v>
      </c>
      <c r="H51" s="93"/>
      <c r="I51" s="94"/>
    </row>
    <row r="52" spans="3:9" ht="39" customHeight="1" thickBot="1">
      <c r="C52" s="83"/>
      <c r="D52" s="84"/>
      <c r="E52" s="84"/>
      <c r="F52" s="84"/>
      <c r="G52" s="84"/>
      <c r="H52" s="84"/>
      <c r="I52" s="85"/>
    </row>
    <row r="53" spans="3:9" ht="15" thickBot="1">
      <c r="C53" s="86" t="s">
        <v>73</v>
      </c>
      <c r="D53" s="87"/>
      <c r="E53" s="87"/>
      <c r="F53" s="87"/>
      <c r="G53" s="87"/>
      <c r="H53" s="87"/>
      <c r="I53" s="88"/>
    </row>
  </sheetData>
  <mergeCells count="76">
    <mergeCell ref="C9:F9"/>
    <mergeCell ref="G9:H9"/>
    <mergeCell ref="C5:I5"/>
    <mergeCell ref="C6:I6"/>
    <mergeCell ref="C7:I7"/>
    <mergeCell ref="C8:F8"/>
    <mergeCell ref="G8:H8"/>
    <mergeCell ref="C18:F18"/>
    <mergeCell ref="G18:H18"/>
    <mergeCell ref="C10:I10"/>
    <mergeCell ref="D11:E11"/>
    <mergeCell ref="D12:E12"/>
    <mergeCell ref="C13:G13"/>
    <mergeCell ref="H13:I13"/>
    <mergeCell ref="D14:E14"/>
    <mergeCell ref="D15:E15"/>
    <mergeCell ref="C16:F16"/>
    <mergeCell ref="G16:I16"/>
    <mergeCell ref="C17:F17"/>
    <mergeCell ref="G17:H17"/>
    <mergeCell ref="C19:I19"/>
    <mergeCell ref="C20:I20"/>
    <mergeCell ref="C21:I21"/>
    <mergeCell ref="C22:I22"/>
    <mergeCell ref="C23:F23"/>
    <mergeCell ref="G23:I23"/>
    <mergeCell ref="C24:F24"/>
    <mergeCell ref="G24:I24"/>
    <mergeCell ref="C25:F25"/>
    <mergeCell ref="G25:I25"/>
    <mergeCell ref="C26:D26"/>
    <mergeCell ref="E26:F26"/>
    <mergeCell ref="C27:D27"/>
    <mergeCell ref="E27:F27"/>
    <mergeCell ref="C28:I28"/>
    <mergeCell ref="C29:I29"/>
    <mergeCell ref="C30:E30"/>
    <mergeCell ref="F30:G30"/>
    <mergeCell ref="H30:I30"/>
    <mergeCell ref="C39:F39"/>
    <mergeCell ref="G39:I39"/>
    <mergeCell ref="C31:E31"/>
    <mergeCell ref="F31:G31"/>
    <mergeCell ref="H31:I31"/>
    <mergeCell ref="C32:I32"/>
    <mergeCell ref="C33:I33"/>
    <mergeCell ref="C34:I34"/>
    <mergeCell ref="H35:I35"/>
    <mergeCell ref="H36:I36"/>
    <mergeCell ref="C37:I37"/>
    <mergeCell ref="C38:F38"/>
    <mergeCell ref="G38:I38"/>
    <mergeCell ref="C40:F40"/>
    <mergeCell ref="G40:I40"/>
    <mergeCell ref="C41:F41"/>
    <mergeCell ref="G41:I41"/>
    <mergeCell ref="C42:F42"/>
    <mergeCell ref="G42:I42"/>
    <mergeCell ref="C43:F43"/>
    <mergeCell ref="G43:I43"/>
    <mergeCell ref="C44:F44"/>
    <mergeCell ref="G44:I44"/>
    <mergeCell ref="C45:F45"/>
    <mergeCell ref="G45:I45"/>
    <mergeCell ref="C53:I53"/>
    <mergeCell ref="C46:I46"/>
    <mergeCell ref="C47:I47"/>
    <mergeCell ref="C48:F48"/>
    <mergeCell ref="G48:I48"/>
    <mergeCell ref="C49:F49"/>
    <mergeCell ref="G49:I49"/>
    <mergeCell ref="C50:F50"/>
    <mergeCell ref="G50:I50"/>
    <mergeCell ref="C51:F51"/>
    <mergeCell ref="G51:I51"/>
    <mergeCell ref="C52:I52"/>
  </mergeCells>
  <conditionalFormatting sqref="C36:G36">
    <cfRule type="containsText" dxfId="474" priority="1" stopIfTrue="1" operator="containsText" text="NO DISPONIBLE">
      <formula>NOT(ISERROR(SEARCH("NO DISPONIBLE",C36)))</formula>
    </cfRule>
    <cfRule type="cellIs" dxfId="473" priority="2" stopIfTrue="1" operator="greaterThanOrEqual">
      <formula>0.7</formula>
    </cfRule>
    <cfRule type="cellIs" dxfId="472" priority="3" stopIfTrue="1" operator="between">
      <formula>0.5</formula>
      <formula>0.7</formula>
    </cfRule>
    <cfRule type="cellIs" dxfId="471" priority="4" stopIfTrue="1" operator="lessThanOrEqual">
      <formula>0.5</formula>
    </cfRule>
  </conditionalFormatting>
  <hyperlinks>
    <hyperlink ref="C51" r:id="rId1" xr:uid="{58CAA59E-0FE6-FD4A-9DD6-06C6DD5D4950}"/>
  </hyperlinks>
  <pageMargins left="0.7" right="0.7" top="0.75" bottom="0.75" header="0.3" footer="0.3"/>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0DE8626-834D-7D49-88E5-0462BAB7E54F}">
          <x14:colorSeries rgb="FF376092"/>
          <x14:colorNegative rgb="FFD00000"/>
          <x14:colorAxis rgb="FF000000"/>
          <x14:colorMarkers rgb="FFD00000"/>
          <x14:colorFirst rgb="FFD00000"/>
          <x14:colorLast rgb="FFD00000"/>
          <x14:colorHigh rgb="FFD00000"/>
          <x14:colorLow rgb="FFD00000"/>
          <x14:sparklines>
            <x14:sparkline>
              <xm:f>'3.2.1.1.4.3'!C36:G36</xm:f>
              <xm:sqref>H36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BE51D-A875-F94F-9D7C-F7FE4886CE47}">
  <dimension ref="D1:S53"/>
  <sheetViews>
    <sheetView showGridLines="0" view="pageLayout" topLeftCell="C7" zoomScale="86" zoomScaleNormal="100" zoomScalePageLayoutView="86" workbookViewId="0">
      <selection activeCell="A37" sqref="A37:J37"/>
    </sheetView>
  </sheetViews>
  <sheetFormatPr baseColWidth="10" defaultColWidth="11.5" defaultRowHeight="14"/>
  <cols>
    <col min="1" max="6" width="11.5" style="1"/>
    <col min="7" max="7" width="12.5" style="1" customWidth="1"/>
    <col min="8" max="8" width="13.33203125" style="1" customWidth="1"/>
    <col min="9" max="9" width="13.5" style="1" customWidth="1"/>
    <col min="10" max="10" width="17.83203125" style="1" customWidth="1"/>
    <col min="11" max="11" width="64" style="1" customWidth="1"/>
    <col min="12" max="16384" width="11.5" style="1"/>
  </cols>
  <sheetData>
    <row r="1" spans="4:19" ht="15" thickBot="1"/>
    <row r="2" spans="4:19" ht="37.5" customHeight="1">
      <c r="D2" s="11"/>
      <c r="E2" s="12"/>
      <c r="F2" s="12"/>
      <c r="G2" s="12"/>
      <c r="H2" s="12"/>
      <c r="I2" s="12"/>
      <c r="J2" s="13"/>
    </row>
    <row r="3" spans="4:19" ht="37.5" customHeight="1">
      <c r="D3" s="14"/>
      <c r="E3" s="15"/>
      <c r="F3" s="15"/>
      <c r="G3" s="15"/>
      <c r="H3" s="15"/>
      <c r="I3" s="15"/>
      <c r="J3" s="16"/>
    </row>
    <row r="4" spans="4:19" ht="15" thickBot="1">
      <c r="D4" s="17"/>
      <c r="E4" s="18"/>
      <c r="F4" s="18"/>
      <c r="G4" s="18"/>
      <c r="H4" s="18"/>
      <c r="I4" s="18"/>
      <c r="J4" s="19"/>
    </row>
    <row r="5" spans="4:19" ht="27" customHeight="1" thickBot="1">
      <c r="D5" s="143" t="s">
        <v>0</v>
      </c>
      <c r="E5" s="144"/>
      <c r="F5" s="144"/>
      <c r="G5" s="144"/>
      <c r="H5" s="144"/>
      <c r="I5" s="144"/>
      <c r="J5" s="145"/>
      <c r="L5" s="2"/>
      <c r="M5" s="2"/>
      <c r="N5" s="2"/>
      <c r="O5" s="2"/>
      <c r="P5" s="2"/>
      <c r="Q5" s="2"/>
      <c r="R5" s="2"/>
      <c r="S5" s="2"/>
    </row>
    <row r="6" spans="4:19" ht="19" customHeight="1">
      <c r="D6" s="105" t="s">
        <v>1</v>
      </c>
      <c r="E6" s="106"/>
      <c r="F6" s="106"/>
      <c r="G6" s="106"/>
      <c r="H6" s="106"/>
      <c r="I6" s="106"/>
      <c r="J6" s="107"/>
      <c r="L6" s="2"/>
      <c r="M6" s="2"/>
      <c r="N6" s="2"/>
      <c r="O6" s="2"/>
      <c r="P6" s="2"/>
      <c r="Q6" s="2"/>
      <c r="R6" s="2"/>
      <c r="S6" s="2"/>
    </row>
    <row r="7" spans="4:19" ht="19" customHeight="1">
      <c r="D7" s="149" t="s">
        <v>245</v>
      </c>
      <c r="E7" s="150"/>
      <c r="F7" s="150"/>
      <c r="G7" s="150"/>
      <c r="H7" s="150"/>
      <c r="I7" s="150"/>
      <c r="J7" s="151"/>
      <c r="L7" s="3"/>
      <c r="M7" s="3"/>
      <c r="N7" s="3"/>
      <c r="O7" s="3"/>
      <c r="P7" s="3"/>
      <c r="Q7" s="3"/>
      <c r="R7" s="3"/>
      <c r="S7" s="3"/>
    </row>
    <row r="8" spans="4:19" ht="21" customHeight="1">
      <c r="D8" s="105" t="s">
        <v>2</v>
      </c>
      <c r="E8" s="106"/>
      <c r="F8" s="106"/>
      <c r="G8" s="106"/>
      <c r="H8" s="106" t="s">
        <v>3</v>
      </c>
      <c r="I8" s="106"/>
      <c r="J8" s="6" t="s">
        <v>4</v>
      </c>
      <c r="L8" s="4"/>
      <c r="M8" s="4"/>
      <c r="N8" s="4"/>
      <c r="O8" s="4"/>
      <c r="P8" s="4"/>
      <c r="Q8" s="4"/>
      <c r="R8" s="4"/>
      <c r="S8" s="4"/>
    </row>
    <row r="9" spans="4:19" ht="33" customHeight="1">
      <c r="D9" s="127" t="s">
        <v>246</v>
      </c>
      <c r="E9" s="128"/>
      <c r="F9" s="128"/>
      <c r="G9" s="128"/>
      <c r="H9" s="128" t="s">
        <v>182</v>
      </c>
      <c r="I9" s="128"/>
      <c r="J9" s="10" t="s">
        <v>144</v>
      </c>
      <c r="L9" s="3"/>
      <c r="M9" s="3"/>
      <c r="N9" s="3"/>
      <c r="O9" s="3"/>
      <c r="P9" s="3"/>
      <c r="Q9" s="3"/>
      <c r="R9" s="3"/>
      <c r="S9" s="3"/>
    </row>
    <row r="10" spans="4:19" ht="17" customHeight="1">
      <c r="D10" s="105" t="s">
        <v>5</v>
      </c>
      <c r="E10" s="106"/>
      <c r="F10" s="106"/>
      <c r="G10" s="106"/>
      <c r="H10" s="106"/>
      <c r="I10" s="106"/>
      <c r="J10" s="107"/>
    </row>
    <row r="11" spans="4:19" ht="25.5" customHeight="1">
      <c r="D11" s="21" t="s">
        <v>6</v>
      </c>
      <c r="E11" s="106" t="s">
        <v>7</v>
      </c>
      <c r="F11" s="106"/>
      <c r="G11" s="8" t="s">
        <v>8</v>
      </c>
      <c r="H11" s="8" t="s">
        <v>9</v>
      </c>
      <c r="I11" s="8" t="s">
        <v>10</v>
      </c>
      <c r="J11" s="6" t="s">
        <v>11</v>
      </c>
    </row>
    <row r="12" spans="4:19" ht="19" customHeight="1" thickBot="1">
      <c r="D12" s="22" t="s">
        <v>247</v>
      </c>
      <c r="E12" s="133" t="s">
        <v>184</v>
      </c>
      <c r="F12" s="133"/>
      <c r="G12" s="9" t="s">
        <v>12</v>
      </c>
      <c r="H12" s="9" t="s">
        <v>13</v>
      </c>
      <c r="I12" s="9" t="s">
        <v>209</v>
      </c>
      <c r="J12" s="5" t="s">
        <v>14</v>
      </c>
    </row>
    <row r="13" spans="4:19" ht="16.5" customHeight="1" thickBot="1">
      <c r="D13" s="134" t="s">
        <v>15</v>
      </c>
      <c r="E13" s="135"/>
      <c r="F13" s="135"/>
      <c r="G13" s="135"/>
      <c r="H13" s="136"/>
      <c r="I13" s="137" t="s">
        <v>16</v>
      </c>
      <c r="J13" s="138"/>
    </row>
    <row r="14" spans="4:19" ht="16.5" customHeight="1">
      <c r="D14" s="26" t="s">
        <v>17</v>
      </c>
      <c r="E14" s="139" t="s">
        <v>18</v>
      </c>
      <c r="F14" s="139"/>
      <c r="G14" s="27" t="s">
        <v>19</v>
      </c>
      <c r="H14" s="28" t="s">
        <v>8</v>
      </c>
      <c r="I14" s="29" t="s">
        <v>20</v>
      </c>
      <c r="J14" s="28" t="s">
        <v>21</v>
      </c>
    </row>
    <row r="15" spans="4:19" ht="21" customHeight="1" thickBot="1">
      <c r="D15" s="30" t="s">
        <v>22</v>
      </c>
      <c r="E15" s="81" t="s">
        <v>23</v>
      </c>
      <c r="F15" s="81"/>
      <c r="G15" s="24" t="s">
        <v>222</v>
      </c>
      <c r="H15" s="25" t="s">
        <v>24</v>
      </c>
      <c r="I15" s="30" t="s">
        <v>82</v>
      </c>
      <c r="J15" s="25" t="s">
        <v>22</v>
      </c>
    </row>
    <row r="16" spans="4:19" ht="31" customHeight="1">
      <c r="D16" s="105" t="s">
        <v>26</v>
      </c>
      <c r="E16" s="106"/>
      <c r="F16" s="106"/>
      <c r="G16" s="106"/>
      <c r="H16" s="106" t="s">
        <v>27</v>
      </c>
      <c r="I16" s="106"/>
      <c r="J16" s="107"/>
    </row>
    <row r="17" spans="4:11" ht="47" customHeight="1">
      <c r="D17" s="124" t="s">
        <v>28</v>
      </c>
      <c r="E17" s="125"/>
      <c r="F17" s="125"/>
      <c r="G17" s="126"/>
      <c r="H17" s="106" t="s">
        <v>29</v>
      </c>
      <c r="I17" s="106"/>
      <c r="J17" s="6" t="s">
        <v>30</v>
      </c>
    </row>
    <row r="18" spans="4:11" ht="18" customHeight="1">
      <c r="D18" s="130" t="s">
        <v>31</v>
      </c>
      <c r="E18" s="131"/>
      <c r="F18" s="131"/>
      <c r="G18" s="132"/>
      <c r="H18" s="133" t="s">
        <v>123</v>
      </c>
      <c r="I18" s="133"/>
      <c r="J18" s="5" t="s">
        <v>79</v>
      </c>
    </row>
    <row r="19" spans="4:11" ht="15.75" customHeight="1">
      <c r="D19" s="105" t="s">
        <v>32</v>
      </c>
      <c r="E19" s="106"/>
      <c r="F19" s="106"/>
      <c r="G19" s="106"/>
      <c r="H19" s="106"/>
      <c r="I19" s="106"/>
      <c r="J19" s="107"/>
    </row>
    <row r="20" spans="4:11" ht="49.5" customHeight="1">
      <c r="D20" s="92" t="s">
        <v>248</v>
      </c>
      <c r="E20" s="93"/>
      <c r="F20" s="93"/>
      <c r="G20" s="93"/>
      <c r="H20" s="93"/>
      <c r="I20" s="93"/>
      <c r="J20" s="94"/>
    </row>
    <row r="21" spans="4:11" ht="15.75" customHeight="1">
      <c r="D21" s="105" t="s">
        <v>33</v>
      </c>
      <c r="E21" s="106"/>
      <c r="F21" s="106"/>
      <c r="G21" s="106"/>
      <c r="H21" s="106"/>
      <c r="I21" s="106"/>
      <c r="J21" s="107"/>
    </row>
    <row r="22" spans="4:11" ht="25.5" customHeight="1">
      <c r="D22" s="92" t="s">
        <v>249</v>
      </c>
      <c r="E22" s="93"/>
      <c r="F22" s="93"/>
      <c r="G22" s="93"/>
      <c r="H22" s="93"/>
      <c r="I22" s="93"/>
      <c r="J22" s="94"/>
    </row>
    <row r="23" spans="4:11" ht="15.75" customHeight="1">
      <c r="D23" s="105" t="s">
        <v>34</v>
      </c>
      <c r="E23" s="106"/>
      <c r="F23" s="106"/>
      <c r="G23" s="106"/>
      <c r="H23" s="106" t="s">
        <v>35</v>
      </c>
      <c r="I23" s="106"/>
      <c r="J23" s="107"/>
    </row>
    <row r="24" spans="4:11" ht="24.75" customHeight="1">
      <c r="D24" s="92" t="s">
        <v>36</v>
      </c>
      <c r="E24" s="93"/>
      <c r="F24" s="93"/>
      <c r="G24" s="93"/>
      <c r="H24" s="93" t="s">
        <v>127</v>
      </c>
      <c r="I24" s="93"/>
      <c r="J24" s="94"/>
    </row>
    <row r="25" spans="4:11">
      <c r="D25" s="105" t="s">
        <v>37</v>
      </c>
      <c r="E25" s="106"/>
      <c r="F25" s="106"/>
      <c r="G25" s="106"/>
      <c r="H25" s="106" t="s">
        <v>38</v>
      </c>
      <c r="I25" s="106"/>
      <c r="J25" s="107"/>
    </row>
    <row r="26" spans="4:11" ht="27.75" customHeight="1">
      <c r="D26" s="105" t="s">
        <v>39</v>
      </c>
      <c r="E26" s="106"/>
      <c r="F26" s="106" t="s">
        <v>40</v>
      </c>
      <c r="G26" s="106"/>
      <c r="H26" s="8" t="s">
        <v>39</v>
      </c>
      <c r="I26" s="8" t="s">
        <v>41</v>
      </c>
      <c r="J26" s="6" t="s">
        <v>40</v>
      </c>
    </row>
    <row r="27" spans="4:11" ht="27.75" customHeight="1">
      <c r="D27" s="92">
        <v>1</v>
      </c>
      <c r="E27" s="93"/>
      <c r="F27" s="93">
        <v>2022</v>
      </c>
      <c r="G27" s="93"/>
      <c r="H27" s="31">
        <v>12</v>
      </c>
      <c r="I27" s="7">
        <v>1</v>
      </c>
      <c r="J27" s="10">
        <v>2025</v>
      </c>
    </row>
    <row r="28" spans="4:11" ht="19.5" customHeight="1">
      <c r="D28" s="105" t="s">
        <v>43</v>
      </c>
      <c r="E28" s="106"/>
      <c r="F28" s="106"/>
      <c r="G28" s="106"/>
      <c r="H28" s="106"/>
      <c r="I28" s="106"/>
      <c r="J28" s="107"/>
    </row>
    <row r="29" spans="4:11" ht="24" customHeight="1">
      <c r="D29" s="123" t="s">
        <v>28</v>
      </c>
      <c r="E29" s="96"/>
      <c r="F29" s="96"/>
      <c r="G29" s="96"/>
      <c r="H29" s="96"/>
      <c r="I29" s="96"/>
      <c r="J29" s="99"/>
    </row>
    <row r="30" spans="4:11" ht="26" customHeight="1">
      <c r="D30" s="111" t="s">
        <v>44</v>
      </c>
      <c r="E30" s="112"/>
      <c r="F30" s="113"/>
      <c r="G30" s="114" t="s">
        <v>45</v>
      </c>
      <c r="H30" s="115"/>
      <c r="I30" s="116" t="s">
        <v>46</v>
      </c>
      <c r="J30" s="117"/>
    </row>
    <row r="31" spans="4:11" ht="46" customHeight="1">
      <c r="D31" s="100" t="s">
        <v>47</v>
      </c>
      <c r="E31" s="101"/>
      <c r="F31" s="102"/>
      <c r="G31" s="103" t="s">
        <v>48</v>
      </c>
      <c r="H31" s="102"/>
      <c r="I31" s="103" t="s">
        <v>49</v>
      </c>
      <c r="J31" s="102"/>
      <c r="K31" s="20"/>
    </row>
    <row r="32" spans="4:11" ht="15" customHeight="1">
      <c r="D32" s="105" t="s">
        <v>50</v>
      </c>
      <c r="E32" s="106"/>
      <c r="F32" s="106"/>
      <c r="G32" s="106"/>
      <c r="H32" s="106"/>
      <c r="I32" s="106"/>
      <c r="J32" s="107"/>
    </row>
    <row r="33" spans="4:10" ht="94.5" customHeight="1">
      <c r="D33" s="174" t="s">
        <v>250</v>
      </c>
      <c r="E33" s="175"/>
      <c r="F33" s="175"/>
      <c r="G33" s="175"/>
      <c r="H33" s="175"/>
      <c r="I33" s="175"/>
      <c r="J33" s="176"/>
    </row>
    <row r="34" spans="4:10" ht="20" customHeight="1">
      <c r="D34" s="105" t="s">
        <v>51</v>
      </c>
      <c r="E34" s="106"/>
      <c r="F34" s="106"/>
      <c r="G34" s="106"/>
      <c r="H34" s="106"/>
      <c r="I34" s="106"/>
      <c r="J34" s="107"/>
    </row>
    <row r="35" spans="4:10" ht="28" customHeight="1">
      <c r="D35" s="21" t="s">
        <v>52</v>
      </c>
      <c r="E35" s="8" t="s">
        <v>53</v>
      </c>
      <c r="F35" s="8" t="s">
        <v>54</v>
      </c>
      <c r="G35" s="8" t="s">
        <v>55</v>
      </c>
      <c r="H35" s="8" t="s">
        <v>56</v>
      </c>
      <c r="I35" s="106" t="s">
        <v>57</v>
      </c>
      <c r="J35" s="107"/>
    </row>
    <row r="36" spans="4:10" ht="38" customHeight="1">
      <c r="D36" s="23">
        <v>1</v>
      </c>
      <c r="E36" s="7">
        <v>1</v>
      </c>
      <c r="F36" s="7" t="s">
        <v>192</v>
      </c>
      <c r="G36" s="7" t="s">
        <v>192</v>
      </c>
      <c r="H36" s="7">
        <v>0.25</v>
      </c>
      <c r="I36" s="93"/>
      <c r="J36" s="94"/>
    </row>
    <row r="37" spans="4:10" ht="14" customHeight="1">
      <c r="D37" s="89" t="s">
        <v>59</v>
      </c>
      <c r="E37" s="90"/>
      <c r="F37" s="90"/>
      <c r="G37" s="90"/>
      <c r="H37" s="90"/>
      <c r="I37" s="90"/>
      <c r="J37" s="91"/>
    </row>
    <row r="38" spans="4:10" ht="14" customHeight="1">
      <c r="D38" s="105" t="s">
        <v>60</v>
      </c>
      <c r="E38" s="106"/>
      <c r="F38" s="106"/>
      <c r="G38" s="106"/>
      <c r="H38" s="106" t="s">
        <v>61</v>
      </c>
      <c r="I38" s="106"/>
      <c r="J38" s="107"/>
    </row>
    <row r="39" spans="4:10" ht="27" customHeight="1">
      <c r="D39" s="100" t="s">
        <v>251</v>
      </c>
      <c r="E39" s="101"/>
      <c r="F39" s="101"/>
      <c r="G39" s="102"/>
      <c r="H39" s="103" t="s">
        <v>252</v>
      </c>
      <c r="I39" s="101"/>
      <c r="J39" s="104"/>
    </row>
    <row r="40" spans="4:10" ht="21" customHeight="1">
      <c r="D40" s="105" t="s">
        <v>62</v>
      </c>
      <c r="E40" s="106"/>
      <c r="F40" s="106"/>
      <c r="G40" s="106"/>
      <c r="H40" s="106" t="s">
        <v>63</v>
      </c>
      <c r="I40" s="106"/>
      <c r="J40" s="107"/>
    </row>
    <row r="41" spans="4:10" ht="32.25" customHeight="1">
      <c r="D41" s="100" t="s">
        <v>253</v>
      </c>
      <c r="E41" s="101"/>
      <c r="F41" s="101"/>
      <c r="G41" s="102"/>
      <c r="H41" s="103" t="s">
        <v>254</v>
      </c>
      <c r="I41" s="101"/>
      <c r="J41" s="104"/>
    </row>
    <row r="42" spans="4:10" ht="13" customHeight="1">
      <c r="D42" s="105" t="s">
        <v>64</v>
      </c>
      <c r="E42" s="106"/>
      <c r="F42" s="106"/>
      <c r="G42" s="106"/>
      <c r="H42" s="106" t="s">
        <v>65</v>
      </c>
      <c r="I42" s="106"/>
      <c r="J42" s="107"/>
    </row>
    <row r="43" spans="4:10" ht="24" customHeight="1">
      <c r="D43" s="100" t="s">
        <v>255</v>
      </c>
      <c r="E43" s="101"/>
      <c r="F43" s="101"/>
      <c r="G43" s="102"/>
      <c r="H43" s="103" t="s">
        <v>256</v>
      </c>
      <c r="I43" s="101"/>
      <c r="J43" s="104"/>
    </row>
    <row r="44" spans="4:10" ht="14" customHeight="1">
      <c r="D44" s="105" t="s">
        <v>66</v>
      </c>
      <c r="E44" s="106"/>
      <c r="F44" s="106"/>
      <c r="G44" s="106"/>
      <c r="H44" s="106" t="s">
        <v>67</v>
      </c>
      <c r="I44" s="106"/>
      <c r="J44" s="107"/>
    </row>
    <row r="45" spans="4:10" ht="23.25" customHeight="1">
      <c r="D45" s="103" t="s">
        <v>253</v>
      </c>
      <c r="E45" s="101"/>
      <c r="F45" s="101"/>
      <c r="G45" s="101"/>
      <c r="H45" s="103" t="s">
        <v>257</v>
      </c>
      <c r="I45" s="101"/>
      <c r="J45" s="104"/>
    </row>
    <row r="46" spans="4:10" ht="16" customHeight="1">
      <c r="D46" s="89" t="s">
        <v>68</v>
      </c>
      <c r="E46" s="90"/>
      <c r="F46" s="90"/>
      <c r="G46" s="90"/>
      <c r="H46" s="90"/>
      <c r="I46" s="90"/>
      <c r="J46" s="91"/>
    </row>
    <row r="47" spans="4:10" ht="16.5" customHeight="1">
      <c r="D47" s="171" t="s">
        <v>201</v>
      </c>
      <c r="E47" s="172"/>
      <c r="F47" s="172"/>
      <c r="G47" s="172"/>
      <c r="H47" s="172"/>
      <c r="I47" s="172"/>
      <c r="J47" s="173"/>
    </row>
    <row r="48" spans="4:10" ht="19" customHeight="1">
      <c r="D48" s="95" t="s">
        <v>69</v>
      </c>
      <c r="E48" s="96"/>
      <c r="F48" s="96"/>
      <c r="G48" s="97"/>
      <c r="H48" s="98" t="s">
        <v>70</v>
      </c>
      <c r="I48" s="96"/>
      <c r="J48" s="99"/>
    </row>
    <row r="49" spans="4:10" ht="27.75" customHeight="1">
      <c r="D49" s="100" t="s">
        <v>202</v>
      </c>
      <c r="E49" s="101"/>
      <c r="F49" s="101"/>
      <c r="G49" s="102"/>
      <c r="H49" s="103" t="s">
        <v>203</v>
      </c>
      <c r="I49" s="101"/>
      <c r="J49" s="104"/>
    </row>
    <row r="50" spans="4:10" ht="15" customHeight="1">
      <c r="D50" s="105" t="s">
        <v>71</v>
      </c>
      <c r="E50" s="106"/>
      <c r="F50" s="106"/>
      <c r="G50" s="106"/>
      <c r="H50" s="106" t="s">
        <v>72</v>
      </c>
      <c r="I50" s="106"/>
      <c r="J50" s="107"/>
    </row>
    <row r="51" spans="4:10" ht="22.5" customHeight="1" thickBot="1">
      <c r="D51" s="169" t="s">
        <v>204</v>
      </c>
      <c r="E51" s="170"/>
      <c r="F51" s="170"/>
      <c r="G51" s="170"/>
      <c r="H51" s="93">
        <v>9982166848</v>
      </c>
      <c r="I51" s="93"/>
      <c r="J51" s="94"/>
    </row>
    <row r="52" spans="4:10" ht="37.5" customHeight="1" thickBot="1">
      <c r="D52" s="83"/>
      <c r="E52" s="84"/>
      <c r="F52" s="84"/>
      <c r="G52" s="84"/>
      <c r="H52" s="84"/>
      <c r="I52" s="84"/>
      <c r="J52" s="85"/>
    </row>
    <row r="53" spans="4:10" ht="15" thickBot="1">
      <c r="D53" s="86" t="s">
        <v>73</v>
      </c>
      <c r="E53" s="87"/>
      <c r="F53" s="87"/>
      <c r="G53" s="87"/>
      <c r="H53" s="87"/>
      <c r="I53" s="87"/>
      <c r="J53" s="88"/>
    </row>
  </sheetData>
  <mergeCells count="76">
    <mergeCell ref="D9:G9"/>
    <mergeCell ref="H9:I9"/>
    <mergeCell ref="D5:J5"/>
    <mergeCell ref="D6:J6"/>
    <mergeCell ref="D7:J7"/>
    <mergeCell ref="D8:G8"/>
    <mergeCell ref="H8:I8"/>
    <mergeCell ref="D18:G18"/>
    <mergeCell ref="H18:I18"/>
    <mergeCell ref="D10:J10"/>
    <mergeCell ref="E11:F11"/>
    <mergeCell ref="E12:F12"/>
    <mergeCell ref="D13:H13"/>
    <mergeCell ref="I13:J13"/>
    <mergeCell ref="E14:F14"/>
    <mergeCell ref="E15:F15"/>
    <mergeCell ref="D16:G16"/>
    <mergeCell ref="H16:J16"/>
    <mergeCell ref="D17:G17"/>
    <mergeCell ref="H17:I17"/>
    <mergeCell ref="D19:J19"/>
    <mergeCell ref="D20:J20"/>
    <mergeCell ref="D21:J21"/>
    <mergeCell ref="D22:J22"/>
    <mergeCell ref="D23:G23"/>
    <mergeCell ref="H23:J23"/>
    <mergeCell ref="D24:G24"/>
    <mergeCell ref="H24:J24"/>
    <mergeCell ref="D25:G25"/>
    <mergeCell ref="H25:J25"/>
    <mergeCell ref="D26:E26"/>
    <mergeCell ref="F26:G26"/>
    <mergeCell ref="D27:E27"/>
    <mergeCell ref="F27:G27"/>
    <mergeCell ref="D28:J28"/>
    <mergeCell ref="D29:J29"/>
    <mergeCell ref="D30:F30"/>
    <mergeCell ref="G30:H30"/>
    <mergeCell ref="I30:J30"/>
    <mergeCell ref="D39:G39"/>
    <mergeCell ref="H39:J39"/>
    <mergeCell ref="D31:F31"/>
    <mergeCell ref="G31:H31"/>
    <mergeCell ref="I31:J31"/>
    <mergeCell ref="D32:J32"/>
    <mergeCell ref="D33:J33"/>
    <mergeCell ref="D34:J34"/>
    <mergeCell ref="I35:J35"/>
    <mergeCell ref="I36:J36"/>
    <mergeCell ref="D37:J37"/>
    <mergeCell ref="D38:G38"/>
    <mergeCell ref="H38:J38"/>
    <mergeCell ref="D40:G40"/>
    <mergeCell ref="H40:J40"/>
    <mergeCell ref="D41:G41"/>
    <mergeCell ref="H41:J41"/>
    <mergeCell ref="D42:G42"/>
    <mergeCell ref="H42:J42"/>
    <mergeCell ref="D43:G43"/>
    <mergeCell ref="H43:J43"/>
    <mergeCell ref="D44:G44"/>
    <mergeCell ref="H44:J44"/>
    <mergeCell ref="D45:G45"/>
    <mergeCell ref="H45:J45"/>
    <mergeCell ref="D53:J53"/>
    <mergeCell ref="D46:J46"/>
    <mergeCell ref="D47:J47"/>
    <mergeCell ref="D48:G48"/>
    <mergeCell ref="H48:J48"/>
    <mergeCell ref="D49:G49"/>
    <mergeCell ref="H49:J49"/>
    <mergeCell ref="D50:G50"/>
    <mergeCell ref="H50:J50"/>
    <mergeCell ref="D51:G51"/>
    <mergeCell ref="H51:J51"/>
    <mergeCell ref="D52:J52"/>
  </mergeCells>
  <conditionalFormatting sqref="D36:H36">
    <cfRule type="containsText" dxfId="470" priority="1" stopIfTrue="1" operator="containsText" text="NO DISPONIBLE">
      <formula>NOT(ISERROR(SEARCH("NO DISPONIBLE",D36)))</formula>
    </cfRule>
    <cfRule type="cellIs" dxfId="469" priority="2" stopIfTrue="1" operator="greaterThanOrEqual">
      <formula>0.7</formula>
    </cfRule>
    <cfRule type="cellIs" dxfId="468" priority="3" stopIfTrue="1" operator="between">
      <formula>0.5</formula>
      <formula>0.7</formula>
    </cfRule>
    <cfRule type="cellIs" dxfId="467" priority="4" stopIfTrue="1" operator="lessThanOrEqual">
      <formula>0.5</formula>
    </cfRule>
  </conditionalFormatting>
  <hyperlinks>
    <hyperlink ref="D51" r:id="rId1" xr:uid="{3D7BF631-FA47-1547-B627-0B6C6DA9D4BF}"/>
  </hyperlinks>
  <pageMargins left="0.25" right="0.25" top="0.75" bottom="0.75" header="0.3" footer="0.3"/>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3303185-2FC4-3442-83C1-B8B6AB674C85}">
          <x14:colorSeries rgb="FF376092"/>
          <x14:colorNegative rgb="FFD00000"/>
          <x14:colorAxis rgb="FF000000"/>
          <x14:colorMarkers rgb="FFD00000"/>
          <x14:colorFirst rgb="FFD00000"/>
          <x14:colorLast rgb="FFD00000"/>
          <x14:colorHigh rgb="FFD00000"/>
          <x14:colorLow rgb="FFD00000"/>
          <x14:sparklines>
            <x14:sparkline>
              <xm:f>'3.2.1.1.4.4'!D36:H36</xm:f>
              <xm:sqref>I36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D924-1B89-4946-B356-ACA9AF87F088}">
  <dimension ref="B1:Q53"/>
  <sheetViews>
    <sheetView showGridLines="0" topLeftCell="B1" zoomScale="211" zoomScaleNormal="100" workbookViewId="0">
      <selection activeCell="G36" sqref="G36:H3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258</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259</v>
      </c>
      <c r="C9" s="128"/>
      <c r="D9" s="128"/>
      <c r="E9" s="128"/>
      <c r="F9" s="128" t="s">
        <v>260</v>
      </c>
      <c r="G9" s="128"/>
      <c r="H9" s="10" t="s">
        <v>76</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184</v>
      </c>
      <c r="D12" s="133"/>
      <c r="E12" s="9" t="s">
        <v>12</v>
      </c>
      <c r="F12" s="9" t="s">
        <v>185</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82</v>
      </c>
      <c r="H15" s="25" t="s">
        <v>223</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v>
      </c>
      <c r="G18" s="133"/>
      <c r="H18" s="5" t="s">
        <v>79</v>
      </c>
    </row>
    <row r="19" spans="2:9" ht="15.75" customHeight="1">
      <c r="B19" s="105" t="s">
        <v>32</v>
      </c>
      <c r="C19" s="106"/>
      <c r="D19" s="106"/>
      <c r="E19" s="106"/>
      <c r="F19" s="106"/>
      <c r="G19" s="106"/>
      <c r="H19" s="107"/>
    </row>
    <row r="20" spans="2:9" ht="36" customHeight="1">
      <c r="B20" s="92" t="s">
        <v>261</v>
      </c>
      <c r="C20" s="93"/>
      <c r="D20" s="93"/>
      <c r="E20" s="93"/>
      <c r="F20" s="93"/>
      <c r="G20" s="93"/>
      <c r="H20" s="94"/>
    </row>
    <row r="21" spans="2:9" ht="15.75" customHeight="1">
      <c r="B21" s="105" t="s">
        <v>33</v>
      </c>
      <c r="C21" s="106"/>
      <c r="D21" s="106"/>
      <c r="E21" s="106"/>
      <c r="F21" s="106"/>
      <c r="G21" s="106"/>
      <c r="H21" s="107"/>
    </row>
    <row r="22" spans="2:9" ht="40.5" customHeight="1">
      <c r="B22" s="92" t="s">
        <v>262</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8</v>
      </c>
      <c r="C27" s="93"/>
      <c r="D27" s="93">
        <v>2024</v>
      </c>
      <c r="E27" s="93"/>
      <c r="F27" s="7">
        <v>2.5</v>
      </c>
      <c r="G27" s="7">
        <v>0.5</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64.5" customHeight="1">
      <c r="B33" s="174" t="s">
        <v>263</v>
      </c>
      <c r="C33" s="175"/>
      <c r="D33" s="175"/>
      <c r="E33" s="175"/>
      <c r="F33" s="175"/>
      <c r="G33" s="175"/>
      <c r="H33" s="17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192</v>
      </c>
      <c r="E36" s="7" t="s">
        <v>192</v>
      </c>
      <c r="F36" s="7">
        <v>0.5</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27" customHeight="1">
      <c r="B39" s="92" t="s">
        <v>264</v>
      </c>
      <c r="C39" s="93"/>
      <c r="D39" s="93"/>
      <c r="E39" s="93"/>
      <c r="F39" s="93" t="s">
        <v>265</v>
      </c>
      <c r="G39" s="93"/>
      <c r="H39" s="94"/>
    </row>
    <row r="40" spans="2:8" ht="21" customHeight="1">
      <c r="B40" s="105" t="s">
        <v>62</v>
      </c>
      <c r="C40" s="106"/>
      <c r="D40" s="106"/>
      <c r="E40" s="106"/>
      <c r="F40" s="106" t="s">
        <v>63</v>
      </c>
      <c r="G40" s="106"/>
      <c r="H40" s="107"/>
    </row>
    <row r="41" spans="2:8" ht="22.5" customHeight="1">
      <c r="B41" s="92" t="s">
        <v>266</v>
      </c>
      <c r="C41" s="93"/>
      <c r="D41" s="93"/>
      <c r="E41" s="93"/>
      <c r="F41" s="93" t="s">
        <v>267</v>
      </c>
      <c r="G41" s="93"/>
      <c r="H41" s="94"/>
    </row>
    <row r="42" spans="2:8" ht="13" customHeight="1">
      <c r="B42" s="105" t="s">
        <v>64</v>
      </c>
      <c r="C42" s="106"/>
      <c r="D42" s="106"/>
      <c r="E42" s="106"/>
      <c r="F42" s="106" t="s">
        <v>65</v>
      </c>
      <c r="G42" s="106"/>
      <c r="H42" s="107"/>
    </row>
    <row r="43" spans="2:8" ht="24" customHeight="1">
      <c r="B43" s="92" t="s">
        <v>268</v>
      </c>
      <c r="C43" s="93"/>
      <c r="D43" s="93"/>
      <c r="E43" s="93"/>
      <c r="F43" s="93" t="s">
        <v>269</v>
      </c>
      <c r="G43" s="93"/>
      <c r="H43" s="94"/>
    </row>
    <row r="44" spans="2:8" ht="14" customHeight="1">
      <c r="B44" s="105" t="s">
        <v>66</v>
      </c>
      <c r="C44" s="106"/>
      <c r="D44" s="106"/>
      <c r="E44" s="106"/>
      <c r="F44" s="106" t="s">
        <v>67</v>
      </c>
      <c r="G44" s="106"/>
      <c r="H44" s="107"/>
    </row>
    <row r="45" spans="2:8" ht="23.25" customHeight="1">
      <c r="B45" s="92" t="s">
        <v>270</v>
      </c>
      <c r="C45" s="93"/>
      <c r="D45" s="93"/>
      <c r="E45" s="93"/>
      <c r="F45" s="93" t="s">
        <v>271</v>
      </c>
      <c r="G45" s="93"/>
      <c r="H45" s="94"/>
    </row>
    <row r="46" spans="2:8" ht="16" customHeight="1">
      <c r="B46" s="89" t="s">
        <v>68</v>
      </c>
      <c r="C46" s="90"/>
      <c r="D46" s="90"/>
      <c r="E46" s="90"/>
      <c r="F46" s="90"/>
      <c r="G46" s="90"/>
      <c r="H46" s="91"/>
    </row>
    <row r="47" spans="2:8" ht="16.5" customHeight="1">
      <c r="B47" s="92" t="s">
        <v>272</v>
      </c>
      <c r="C47" s="93"/>
      <c r="D47" s="93"/>
      <c r="E47" s="93"/>
      <c r="F47" s="93"/>
      <c r="G47" s="93"/>
      <c r="H47" s="94"/>
    </row>
    <row r="48" spans="2:8" ht="19" customHeight="1">
      <c r="B48" s="95" t="s">
        <v>69</v>
      </c>
      <c r="C48" s="96"/>
      <c r="D48" s="96"/>
      <c r="E48" s="97"/>
      <c r="F48" s="98" t="s">
        <v>70</v>
      </c>
      <c r="G48" s="96"/>
      <c r="H48" s="99"/>
    </row>
    <row r="49" spans="2:8" ht="16.5" customHeight="1">
      <c r="B49" s="100" t="s">
        <v>273</v>
      </c>
      <c r="C49" s="101"/>
      <c r="D49" s="101"/>
      <c r="E49" s="102"/>
      <c r="F49" s="103" t="s">
        <v>274</v>
      </c>
      <c r="G49" s="101"/>
      <c r="H49" s="104"/>
    </row>
    <row r="50" spans="2:8" ht="15" customHeight="1">
      <c r="B50" s="105" t="s">
        <v>71</v>
      </c>
      <c r="C50" s="106"/>
      <c r="D50" s="106"/>
      <c r="E50" s="106"/>
      <c r="F50" s="106" t="s">
        <v>72</v>
      </c>
      <c r="G50" s="106"/>
      <c r="H50" s="107"/>
    </row>
    <row r="51" spans="2:8" ht="38.25" customHeight="1" thickBot="1">
      <c r="B51" s="108" t="s">
        <v>275</v>
      </c>
      <c r="C51" s="109"/>
      <c r="D51" s="109"/>
      <c r="E51" s="109"/>
      <c r="F51" s="81">
        <v>9988840337</v>
      </c>
      <c r="G51" s="81"/>
      <c r="H51" s="82"/>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66" priority="1" stopIfTrue="1" operator="containsText" text="NO DISPONIBLE">
      <formula>NOT(ISERROR(SEARCH("NO DISPONIBLE",B36)))</formula>
    </cfRule>
    <cfRule type="cellIs" dxfId="465" priority="2" stopIfTrue="1" operator="greaterThanOrEqual">
      <formula>0.7</formula>
    </cfRule>
    <cfRule type="cellIs" dxfId="464" priority="3" stopIfTrue="1" operator="between">
      <formula>0.5</formula>
      <formula>0.7</formula>
    </cfRule>
    <cfRule type="cellIs" dxfId="463" priority="4" stopIfTrue="1" operator="lessThanOrEqual">
      <formula>0.5</formula>
    </cfRule>
  </conditionalFormatting>
  <hyperlinks>
    <hyperlink ref="B51" r:id="rId1" xr:uid="{59D7D99F-B024-6C4B-B15B-724EA890132D}"/>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3BF7576-1879-7642-8CF4-BAFCC5369751}">
          <x14:colorSeries rgb="FF376092"/>
          <x14:colorNegative rgb="FFD00000"/>
          <x14:colorAxis rgb="FF000000"/>
          <x14:colorMarkers rgb="FFD00000"/>
          <x14:colorFirst rgb="FFD00000"/>
          <x14:colorLast rgb="FFD00000"/>
          <x14:colorHigh rgb="FFD00000"/>
          <x14:colorLow rgb="FFD00000"/>
          <x14:sparklines>
            <x14:sparkline>
              <xm:f>'3.1.1.1.5 COMPONENTE'!B36:F36</xm:f>
              <xm:sqref>G36</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7AC65-9C15-5141-8EAE-4880CCEFBF8E}">
  <dimension ref="B1:Q53"/>
  <sheetViews>
    <sheetView showGridLines="0" topLeftCell="A17" zoomScale="180" zoomScaleNormal="100" workbookViewId="0">
      <selection activeCell="G36" sqref="G36:H3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276</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259</v>
      </c>
      <c r="C9" s="128"/>
      <c r="D9" s="128"/>
      <c r="E9" s="128"/>
      <c r="F9" s="128" t="s">
        <v>260</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184</v>
      </c>
      <c r="D12" s="133"/>
      <c r="E12" s="9" t="s">
        <v>12</v>
      </c>
      <c r="F12" s="9" t="s">
        <v>185</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82</v>
      </c>
      <c r="H15" s="25" t="s">
        <v>223</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v>
      </c>
      <c r="G18" s="133"/>
      <c r="H18" s="5" t="s">
        <v>79</v>
      </c>
    </row>
    <row r="19" spans="2:9" ht="15.75" customHeight="1">
      <c r="B19" s="105" t="s">
        <v>32</v>
      </c>
      <c r="C19" s="106"/>
      <c r="D19" s="106"/>
      <c r="E19" s="106"/>
      <c r="F19" s="106"/>
      <c r="G19" s="106"/>
      <c r="H19" s="107"/>
    </row>
    <row r="20" spans="2:9" ht="34.5" customHeight="1">
      <c r="B20" s="92" t="s">
        <v>277</v>
      </c>
      <c r="C20" s="93"/>
      <c r="D20" s="93"/>
      <c r="E20" s="93"/>
      <c r="F20" s="93"/>
      <c r="G20" s="93"/>
      <c r="H20" s="94"/>
    </row>
    <row r="21" spans="2:9" ht="15.75" customHeight="1">
      <c r="B21" s="105" t="s">
        <v>33</v>
      </c>
      <c r="C21" s="106"/>
      <c r="D21" s="106"/>
      <c r="E21" s="106"/>
      <c r="F21" s="106"/>
      <c r="G21" s="106"/>
      <c r="H21" s="107"/>
    </row>
    <row r="22" spans="2:9" ht="40.5" customHeight="1">
      <c r="B22" s="92" t="s">
        <v>278</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15</v>
      </c>
      <c r="C27" s="93"/>
      <c r="D27" s="93">
        <v>2024</v>
      </c>
      <c r="E27" s="93"/>
      <c r="F27" s="7">
        <v>0.66659999999999997</v>
      </c>
      <c r="G27" s="7">
        <v>1.6666000000000001</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64.5" customHeight="1">
      <c r="B33" s="174" t="s">
        <v>263</v>
      </c>
      <c r="C33" s="175"/>
      <c r="D33" s="175"/>
      <c r="E33" s="175"/>
      <c r="F33" s="175"/>
      <c r="G33" s="175"/>
      <c r="H33" s="17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192</v>
      </c>
      <c r="E36" s="7" t="s">
        <v>192</v>
      </c>
      <c r="F36" s="7">
        <v>0.5</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27" customHeight="1">
      <c r="B39" s="92" t="s">
        <v>279</v>
      </c>
      <c r="C39" s="93"/>
      <c r="D39" s="93"/>
      <c r="E39" s="93"/>
      <c r="F39" s="93" t="s">
        <v>280</v>
      </c>
      <c r="G39" s="93"/>
      <c r="H39" s="94"/>
    </row>
    <row r="40" spans="2:8" ht="21" customHeight="1">
      <c r="B40" s="105" t="s">
        <v>62</v>
      </c>
      <c r="C40" s="106"/>
      <c r="D40" s="106"/>
      <c r="E40" s="106"/>
      <c r="F40" s="106" t="s">
        <v>63</v>
      </c>
      <c r="G40" s="106"/>
      <c r="H40" s="107"/>
    </row>
    <row r="41" spans="2:8" ht="22.5" customHeight="1">
      <c r="B41" s="92" t="s">
        <v>266</v>
      </c>
      <c r="C41" s="93"/>
      <c r="D41" s="93"/>
      <c r="E41" s="93"/>
      <c r="F41" s="93" t="s">
        <v>281</v>
      </c>
      <c r="G41" s="93"/>
      <c r="H41" s="94"/>
    </row>
    <row r="42" spans="2:8" ht="13" customHeight="1">
      <c r="B42" s="105" t="s">
        <v>64</v>
      </c>
      <c r="C42" s="106"/>
      <c r="D42" s="106"/>
      <c r="E42" s="106"/>
      <c r="F42" s="106" t="s">
        <v>65</v>
      </c>
      <c r="G42" s="106"/>
      <c r="H42" s="107"/>
    </row>
    <row r="43" spans="2:8" ht="24" customHeight="1">
      <c r="B43" s="92" t="s">
        <v>282</v>
      </c>
      <c r="C43" s="93"/>
      <c r="D43" s="93"/>
      <c r="E43" s="93"/>
      <c r="F43" s="93" t="s">
        <v>283</v>
      </c>
      <c r="G43" s="93"/>
      <c r="H43" s="94"/>
    </row>
    <row r="44" spans="2:8" ht="14" customHeight="1">
      <c r="B44" s="105" t="s">
        <v>66</v>
      </c>
      <c r="C44" s="106"/>
      <c r="D44" s="106"/>
      <c r="E44" s="106"/>
      <c r="F44" s="106" t="s">
        <v>67</v>
      </c>
      <c r="G44" s="106"/>
      <c r="H44" s="107"/>
    </row>
    <row r="45" spans="2:8" ht="24" customHeight="1">
      <c r="B45" s="92" t="s">
        <v>284</v>
      </c>
      <c r="C45" s="93"/>
      <c r="D45" s="93"/>
      <c r="E45" s="93"/>
      <c r="F45" s="93" t="s">
        <v>285</v>
      </c>
      <c r="G45" s="93"/>
      <c r="H45" s="94"/>
    </row>
    <row r="46" spans="2:8" ht="16" customHeight="1">
      <c r="B46" s="89" t="s">
        <v>68</v>
      </c>
      <c r="C46" s="90"/>
      <c r="D46" s="90"/>
      <c r="E46" s="90"/>
      <c r="F46" s="90"/>
      <c r="G46" s="90"/>
      <c r="H46" s="91"/>
    </row>
    <row r="47" spans="2:8" ht="16.5" customHeight="1">
      <c r="B47" s="92" t="s">
        <v>272</v>
      </c>
      <c r="C47" s="93"/>
      <c r="D47" s="93"/>
      <c r="E47" s="93"/>
      <c r="F47" s="93"/>
      <c r="G47" s="93"/>
      <c r="H47" s="94"/>
    </row>
    <row r="48" spans="2:8" ht="19" customHeight="1">
      <c r="B48" s="95" t="s">
        <v>69</v>
      </c>
      <c r="C48" s="96"/>
      <c r="D48" s="96"/>
      <c r="E48" s="97"/>
      <c r="F48" s="98" t="s">
        <v>70</v>
      </c>
      <c r="G48" s="96"/>
      <c r="H48" s="99"/>
    </row>
    <row r="49" spans="2:8" ht="16.5" customHeight="1">
      <c r="B49" s="100" t="s">
        <v>273</v>
      </c>
      <c r="C49" s="101"/>
      <c r="D49" s="101"/>
      <c r="E49" s="102"/>
      <c r="F49" s="103" t="s">
        <v>274</v>
      </c>
      <c r="G49" s="101"/>
      <c r="H49" s="104"/>
    </row>
    <row r="50" spans="2:8" ht="15" customHeight="1">
      <c r="B50" s="105" t="s">
        <v>71</v>
      </c>
      <c r="C50" s="106"/>
      <c r="D50" s="106"/>
      <c r="E50" s="106"/>
      <c r="F50" s="106" t="s">
        <v>72</v>
      </c>
      <c r="G50" s="106"/>
      <c r="H50" s="107"/>
    </row>
    <row r="51" spans="2:8" ht="38.25" customHeight="1" thickBot="1">
      <c r="B51" s="108" t="s">
        <v>275</v>
      </c>
      <c r="C51" s="109"/>
      <c r="D51" s="109"/>
      <c r="E51" s="109"/>
      <c r="F51" s="81">
        <v>9988840337</v>
      </c>
      <c r="G51" s="81"/>
      <c r="H51" s="82"/>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62" priority="1" stopIfTrue="1" operator="containsText" text="NO DISPONIBLE">
      <formula>NOT(ISERROR(SEARCH("NO DISPONIBLE",B36)))</formula>
    </cfRule>
    <cfRule type="cellIs" dxfId="461" priority="2" stopIfTrue="1" operator="greaterThanOrEqual">
      <formula>0.7</formula>
    </cfRule>
    <cfRule type="cellIs" dxfId="460" priority="3" stopIfTrue="1" operator="between">
      <formula>0.5</formula>
      <formula>0.7</formula>
    </cfRule>
    <cfRule type="cellIs" dxfId="459" priority="4" stopIfTrue="1" operator="lessThanOrEqual">
      <formula>0.5</formula>
    </cfRule>
  </conditionalFormatting>
  <hyperlinks>
    <hyperlink ref="B51" r:id="rId1" xr:uid="{AB26CC98-F01D-ED48-B3CB-D774E4C1BEE1}"/>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C67402F-03C0-484A-99B2-A671F0D5AB63}">
          <x14:colorSeries rgb="FF376092"/>
          <x14:colorNegative rgb="FFD00000"/>
          <x14:colorAxis rgb="FF000000"/>
          <x14:colorMarkers rgb="FFD00000"/>
          <x14:colorFirst rgb="FFD00000"/>
          <x14:colorLast rgb="FFD00000"/>
          <x14:colorHigh rgb="FFD00000"/>
          <x14:colorLow rgb="FFD00000"/>
          <x14:sparklines>
            <x14:sparkline>
              <xm:f>'3.1.1.1.5.1 ACTIVIDAD'!B36:F36</xm:f>
              <xm:sqref>G36</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08388-D3BD-0445-A5C9-DD70A05A9EDB}">
  <dimension ref="B1:Q53"/>
  <sheetViews>
    <sheetView showGridLines="0" topLeftCell="A14" zoomScaleNormal="100" workbookViewId="0">
      <selection activeCell="G36" sqref="G36:H3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286</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259</v>
      </c>
      <c r="C9" s="128"/>
      <c r="D9" s="128"/>
      <c r="E9" s="128"/>
      <c r="F9" s="128" t="s">
        <v>260</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184</v>
      </c>
      <c r="D12" s="133"/>
      <c r="E12" s="9" t="s">
        <v>12</v>
      </c>
      <c r="F12" s="9" t="s">
        <v>185</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221</v>
      </c>
      <c r="C15" s="81" t="s">
        <v>23</v>
      </c>
      <c r="D15" s="81"/>
      <c r="E15" s="24" t="s">
        <v>222</v>
      </c>
      <c r="F15" s="25" t="s">
        <v>24</v>
      </c>
      <c r="G15" s="30" t="s">
        <v>82</v>
      </c>
      <c r="H15" s="25" t="s">
        <v>223</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v>
      </c>
      <c r="G18" s="133"/>
      <c r="H18" s="5" t="s">
        <v>79</v>
      </c>
    </row>
    <row r="19" spans="2:9" ht="15.75" customHeight="1">
      <c r="B19" s="105" t="s">
        <v>32</v>
      </c>
      <c r="C19" s="106"/>
      <c r="D19" s="106"/>
      <c r="E19" s="106"/>
      <c r="F19" s="106"/>
      <c r="G19" s="106"/>
      <c r="H19" s="107"/>
    </row>
    <row r="20" spans="2:9" ht="70" customHeight="1">
      <c r="B20" s="92" t="s">
        <v>287</v>
      </c>
      <c r="C20" s="93"/>
      <c r="D20" s="93"/>
      <c r="E20" s="93"/>
      <c r="F20" s="93"/>
      <c r="G20" s="93"/>
      <c r="H20" s="94"/>
    </row>
    <row r="21" spans="2:9" ht="15.75" customHeight="1">
      <c r="B21" s="105" t="s">
        <v>33</v>
      </c>
      <c r="C21" s="106"/>
      <c r="D21" s="106"/>
      <c r="E21" s="106"/>
      <c r="F21" s="106"/>
      <c r="G21" s="106"/>
      <c r="H21" s="107"/>
    </row>
    <row r="22" spans="2:9" ht="40.5" customHeight="1">
      <c r="B22" s="92" t="s">
        <v>288</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7</v>
      </c>
      <c r="C27" s="93"/>
      <c r="D27" s="93">
        <v>2024</v>
      </c>
      <c r="E27" s="93"/>
      <c r="F27" s="7">
        <v>1.4285000000000001</v>
      </c>
      <c r="G27" s="7">
        <v>2.4287000000000001</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64.5" customHeight="1">
      <c r="B33" s="174" t="s">
        <v>263</v>
      </c>
      <c r="C33" s="175"/>
      <c r="D33" s="175"/>
      <c r="E33" s="175"/>
      <c r="F33" s="175"/>
      <c r="G33" s="175"/>
      <c r="H33" s="17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192</v>
      </c>
      <c r="E36" s="7" t="s">
        <v>192</v>
      </c>
      <c r="F36" s="7">
        <v>0.5</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27" customHeight="1">
      <c r="B39" s="92" t="s">
        <v>289</v>
      </c>
      <c r="C39" s="93"/>
      <c r="D39" s="93"/>
      <c r="E39" s="93"/>
      <c r="F39" s="93" t="s">
        <v>290</v>
      </c>
      <c r="G39" s="93"/>
      <c r="H39" s="94"/>
    </row>
    <row r="40" spans="2:8" ht="21" customHeight="1">
      <c r="B40" s="105" t="s">
        <v>62</v>
      </c>
      <c r="C40" s="106"/>
      <c r="D40" s="106"/>
      <c r="E40" s="106"/>
      <c r="F40" s="106" t="s">
        <v>63</v>
      </c>
      <c r="G40" s="106"/>
      <c r="H40" s="107"/>
    </row>
    <row r="41" spans="2:8" ht="32.25" customHeight="1">
      <c r="B41" s="92" t="s">
        <v>291</v>
      </c>
      <c r="C41" s="93"/>
      <c r="D41" s="93"/>
      <c r="E41" s="93"/>
      <c r="F41" s="93" t="s">
        <v>292</v>
      </c>
      <c r="G41" s="93"/>
      <c r="H41" s="94"/>
    </row>
    <row r="42" spans="2:8" ht="13" customHeight="1">
      <c r="B42" s="105" t="s">
        <v>64</v>
      </c>
      <c r="C42" s="106"/>
      <c r="D42" s="106"/>
      <c r="E42" s="106"/>
      <c r="F42" s="106" t="s">
        <v>65</v>
      </c>
      <c r="G42" s="106"/>
      <c r="H42" s="107"/>
    </row>
    <row r="43" spans="2:8" ht="24" customHeight="1">
      <c r="B43" s="92" t="s">
        <v>293</v>
      </c>
      <c r="C43" s="93"/>
      <c r="D43" s="93"/>
      <c r="E43" s="93"/>
      <c r="F43" s="93" t="s">
        <v>294</v>
      </c>
      <c r="G43" s="93"/>
      <c r="H43" s="94"/>
    </row>
    <row r="44" spans="2:8" ht="14" customHeight="1">
      <c r="B44" s="105" t="s">
        <v>66</v>
      </c>
      <c r="C44" s="106"/>
      <c r="D44" s="106"/>
      <c r="E44" s="106"/>
      <c r="F44" s="106" t="s">
        <v>67</v>
      </c>
      <c r="G44" s="106"/>
      <c r="H44" s="107"/>
    </row>
    <row r="45" spans="2:8" ht="33.75" customHeight="1">
      <c r="B45" s="92" t="s">
        <v>266</v>
      </c>
      <c r="C45" s="93"/>
      <c r="D45" s="93"/>
      <c r="E45" s="93"/>
      <c r="F45" s="93" t="s">
        <v>295</v>
      </c>
      <c r="G45" s="93"/>
      <c r="H45" s="94"/>
    </row>
    <row r="46" spans="2:8" ht="16" customHeight="1">
      <c r="B46" s="89" t="s">
        <v>68</v>
      </c>
      <c r="C46" s="90"/>
      <c r="D46" s="90"/>
      <c r="E46" s="90"/>
      <c r="F46" s="90"/>
      <c r="G46" s="90"/>
      <c r="H46" s="91"/>
    </row>
    <row r="47" spans="2:8" ht="16.5" customHeight="1">
      <c r="B47" s="92" t="s">
        <v>272</v>
      </c>
      <c r="C47" s="93"/>
      <c r="D47" s="93"/>
      <c r="E47" s="93"/>
      <c r="F47" s="93"/>
      <c r="G47" s="93"/>
      <c r="H47" s="94"/>
    </row>
    <row r="48" spans="2:8" ht="19" customHeight="1">
      <c r="B48" s="95" t="s">
        <v>69</v>
      </c>
      <c r="C48" s="96"/>
      <c r="D48" s="96"/>
      <c r="E48" s="97"/>
      <c r="F48" s="98" t="s">
        <v>70</v>
      </c>
      <c r="G48" s="96"/>
      <c r="H48" s="99"/>
    </row>
    <row r="49" spans="2:8" ht="16.5" customHeight="1">
      <c r="B49" s="100" t="s">
        <v>273</v>
      </c>
      <c r="C49" s="101"/>
      <c r="D49" s="101"/>
      <c r="E49" s="102"/>
      <c r="F49" s="103" t="s">
        <v>274</v>
      </c>
      <c r="G49" s="101"/>
      <c r="H49" s="104"/>
    </row>
    <row r="50" spans="2:8" ht="15" customHeight="1">
      <c r="B50" s="105" t="s">
        <v>71</v>
      </c>
      <c r="C50" s="106"/>
      <c r="D50" s="106"/>
      <c r="E50" s="106"/>
      <c r="F50" s="106" t="s">
        <v>72</v>
      </c>
      <c r="G50" s="106"/>
      <c r="H50" s="107"/>
    </row>
    <row r="51" spans="2:8" ht="38.25" customHeight="1" thickBot="1">
      <c r="B51" s="108" t="s">
        <v>275</v>
      </c>
      <c r="C51" s="109"/>
      <c r="D51" s="109"/>
      <c r="E51" s="109"/>
      <c r="F51" s="81">
        <v>9988840337</v>
      </c>
      <c r="G51" s="81"/>
      <c r="H51" s="82"/>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58" priority="1" stopIfTrue="1" operator="containsText" text="NO DISPONIBLE">
      <formula>NOT(ISERROR(SEARCH("NO DISPONIBLE",B36)))</formula>
    </cfRule>
    <cfRule type="cellIs" dxfId="457" priority="2" stopIfTrue="1" operator="greaterThanOrEqual">
      <formula>0.7</formula>
    </cfRule>
    <cfRule type="cellIs" dxfId="456" priority="3" stopIfTrue="1" operator="between">
      <formula>0.5</formula>
      <formula>0.7</formula>
    </cfRule>
    <cfRule type="cellIs" dxfId="455" priority="4" stopIfTrue="1" operator="lessThanOrEqual">
      <formula>0.5</formula>
    </cfRule>
  </conditionalFormatting>
  <hyperlinks>
    <hyperlink ref="B51" r:id="rId1" xr:uid="{9B1DC4F2-9F67-B042-880A-495C2A8D10A5}"/>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6AB8CE8-4610-064E-9B78-E8831E6E72C2}">
          <x14:colorSeries rgb="FF376092"/>
          <x14:colorNegative rgb="FFD00000"/>
          <x14:colorAxis rgb="FF000000"/>
          <x14:colorMarkers rgb="FFD00000"/>
          <x14:colorFirst rgb="FFD00000"/>
          <x14:colorLast rgb="FFD00000"/>
          <x14:colorHigh rgb="FFD00000"/>
          <x14:colorLow rgb="FFD00000"/>
          <x14:sparklines>
            <x14:sparkline>
              <xm:f>'3.1.1.1.5.2 ACTIVIDAD'!B36:F36</xm:f>
              <xm:sqref>G36</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15B39-43CE-1643-9D89-E5973F4E9D98}">
  <dimension ref="B1:Q53"/>
  <sheetViews>
    <sheetView showGridLines="0" topLeftCell="C37" zoomScaleNormal="100" workbookViewId="0">
      <selection activeCell="G36" sqref="G36:H3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296</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259</v>
      </c>
      <c r="C9" s="128"/>
      <c r="D9" s="128"/>
      <c r="E9" s="128"/>
      <c r="F9" s="128" t="s">
        <v>260</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184</v>
      </c>
      <c r="D12" s="133"/>
      <c r="E12" s="9" t="s">
        <v>12</v>
      </c>
      <c r="F12" s="9" t="s">
        <v>185</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221</v>
      </c>
      <c r="C15" s="81" t="s">
        <v>23</v>
      </c>
      <c r="D15" s="81"/>
      <c r="E15" s="24" t="s">
        <v>222</v>
      </c>
      <c r="F15" s="25" t="s">
        <v>24</v>
      </c>
      <c r="G15" s="30" t="s">
        <v>82</v>
      </c>
      <c r="H15" s="25" t="s">
        <v>223</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v>
      </c>
      <c r="G18" s="133"/>
      <c r="H18" s="5" t="s">
        <v>79</v>
      </c>
    </row>
    <row r="19" spans="2:9" ht="15.75" customHeight="1">
      <c r="B19" s="105" t="s">
        <v>32</v>
      </c>
      <c r="C19" s="106"/>
      <c r="D19" s="106"/>
      <c r="E19" s="106"/>
      <c r="F19" s="106"/>
      <c r="G19" s="106"/>
      <c r="H19" s="107"/>
    </row>
    <row r="20" spans="2:9" ht="70" customHeight="1">
      <c r="B20" s="92" t="s">
        <v>297</v>
      </c>
      <c r="C20" s="93"/>
      <c r="D20" s="93"/>
      <c r="E20" s="93"/>
      <c r="F20" s="93"/>
      <c r="G20" s="93"/>
      <c r="H20" s="94"/>
    </row>
    <row r="21" spans="2:9" ht="15.75" customHeight="1">
      <c r="B21" s="105" t="s">
        <v>33</v>
      </c>
      <c r="C21" s="106"/>
      <c r="D21" s="106"/>
      <c r="E21" s="106"/>
      <c r="F21" s="106"/>
      <c r="G21" s="106"/>
      <c r="H21" s="107"/>
    </row>
    <row r="22" spans="2:9" ht="24.75" customHeight="1">
      <c r="B22" s="92" t="s">
        <v>298</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5</v>
      </c>
      <c r="C27" s="93"/>
      <c r="D27" s="93">
        <v>2024</v>
      </c>
      <c r="E27" s="93"/>
      <c r="F27" s="7">
        <v>1.2</v>
      </c>
      <c r="G27" s="7">
        <v>1.4</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64.5" customHeight="1">
      <c r="B33" s="174" t="s">
        <v>299</v>
      </c>
      <c r="C33" s="175"/>
      <c r="D33" s="175"/>
      <c r="E33" s="175"/>
      <c r="F33" s="175"/>
      <c r="G33" s="175"/>
      <c r="H33" s="17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192</v>
      </c>
      <c r="E36" s="7" t="s">
        <v>192</v>
      </c>
      <c r="F36" s="7">
        <v>0.5</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27" customHeight="1">
      <c r="B39" s="92" t="s">
        <v>300</v>
      </c>
      <c r="C39" s="93"/>
      <c r="D39" s="93"/>
      <c r="E39" s="93"/>
      <c r="F39" s="93" t="s">
        <v>301</v>
      </c>
      <c r="G39" s="93"/>
      <c r="H39" s="94"/>
    </row>
    <row r="40" spans="2:8" ht="21" customHeight="1">
      <c r="B40" s="105" t="s">
        <v>62</v>
      </c>
      <c r="C40" s="106"/>
      <c r="D40" s="106"/>
      <c r="E40" s="106"/>
      <c r="F40" s="106" t="s">
        <v>63</v>
      </c>
      <c r="G40" s="106"/>
      <c r="H40" s="107"/>
    </row>
    <row r="41" spans="2:8" ht="32.25" customHeight="1">
      <c r="B41" s="92" t="s">
        <v>291</v>
      </c>
      <c r="C41" s="93"/>
      <c r="D41" s="93"/>
      <c r="E41" s="93"/>
      <c r="F41" s="93" t="s">
        <v>302</v>
      </c>
      <c r="G41" s="93"/>
      <c r="H41" s="94"/>
    </row>
    <row r="42" spans="2:8" ht="13" customHeight="1">
      <c r="B42" s="105" t="s">
        <v>64</v>
      </c>
      <c r="C42" s="106"/>
      <c r="D42" s="106"/>
      <c r="E42" s="106"/>
      <c r="F42" s="106" t="s">
        <v>65</v>
      </c>
      <c r="G42" s="106"/>
      <c r="H42" s="107"/>
    </row>
    <row r="43" spans="2:8" ht="24" customHeight="1">
      <c r="B43" s="92" t="s">
        <v>303</v>
      </c>
      <c r="C43" s="93"/>
      <c r="D43" s="93"/>
      <c r="E43" s="93"/>
      <c r="F43" s="93" t="s">
        <v>304</v>
      </c>
      <c r="G43" s="93"/>
      <c r="H43" s="94"/>
    </row>
    <row r="44" spans="2:8" ht="14" customHeight="1">
      <c r="B44" s="105" t="s">
        <v>66</v>
      </c>
      <c r="C44" s="106"/>
      <c r="D44" s="106"/>
      <c r="E44" s="106"/>
      <c r="F44" s="106" t="s">
        <v>67</v>
      </c>
      <c r="G44" s="106"/>
      <c r="H44" s="107"/>
    </row>
    <row r="45" spans="2:8" ht="33.75" customHeight="1">
      <c r="B45" s="92" t="s">
        <v>266</v>
      </c>
      <c r="C45" s="93"/>
      <c r="D45" s="93"/>
      <c r="E45" s="93"/>
      <c r="F45" s="93" t="s">
        <v>295</v>
      </c>
      <c r="G45" s="93"/>
      <c r="H45" s="94"/>
    </row>
    <row r="46" spans="2:8" ht="16" customHeight="1">
      <c r="B46" s="89" t="s">
        <v>68</v>
      </c>
      <c r="C46" s="90"/>
      <c r="D46" s="90"/>
      <c r="E46" s="90"/>
      <c r="F46" s="90"/>
      <c r="G46" s="90"/>
      <c r="H46" s="91"/>
    </row>
    <row r="47" spans="2:8" ht="16.5" customHeight="1">
      <c r="B47" s="92" t="s">
        <v>272</v>
      </c>
      <c r="C47" s="93"/>
      <c r="D47" s="93"/>
      <c r="E47" s="93"/>
      <c r="F47" s="93"/>
      <c r="G47" s="93"/>
      <c r="H47" s="94"/>
    </row>
    <row r="48" spans="2:8" ht="19" customHeight="1">
      <c r="B48" s="95" t="s">
        <v>69</v>
      </c>
      <c r="C48" s="96"/>
      <c r="D48" s="96"/>
      <c r="E48" s="97"/>
      <c r="F48" s="98" t="s">
        <v>70</v>
      </c>
      <c r="G48" s="96"/>
      <c r="H48" s="99"/>
    </row>
    <row r="49" spans="2:8" ht="16.5" customHeight="1">
      <c r="B49" s="100" t="s">
        <v>273</v>
      </c>
      <c r="C49" s="101"/>
      <c r="D49" s="101"/>
      <c r="E49" s="102"/>
      <c r="F49" s="103" t="s">
        <v>274</v>
      </c>
      <c r="G49" s="101"/>
      <c r="H49" s="104"/>
    </row>
    <row r="50" spans="2:8" ht="15" customHeight="1">
      <c r="B50" s="105" t="s">
        <v>71</v>
      </c>
      <c r="C50" s="106"/>
      <c r="D50" s="106"/>
      <c r="E50" s="106"/>
      <c r="F50" s="106" t="s">
        <v>72</v>
      </c>
      <c r="G50" s="106"/>
      <c r="H50" s="107"/>
    </row>
    <row r="51" spans="2:8" ht="38.25" customHeight="1" thickBot="1">
      <c r="B51" s="108" t="s">
        <v>275</v>
      </c>
      <c r="C51" s="109"/>
      <c r="D51" s="109"/>
      <c r="E51" s="109"/>
      <c r="F51" s="81">
        <v>9988840337</v>
      </c>
      <c r="G51" s="81"/>
      <c r="H51" s="82"/>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54" priority="1" stopIfTrue="1" operator="containsText" text="NO DISPONIBLE">
      <formula>NOT(ISERROR(SEARCH("NO DISPONIBLE",B36)))</formula>
    </cfRule>
    <cfRule type="cellIs" dxfId="453" priority="2" stopIfTrue="1" operator="greaterThanOrEqual">
      <formula>0.7</formula>
    </cfRule>
    <cfRule type="cellIs" dxfId="452" priority="3" stopIfTrue="1" operator="between">
      <formula>0.5</formula>
      <formula>0.7</formula>
    </cfRule>
    <cfRule type="cellIs" dxfId="451" priority="4" stopIfTrue="1" operator="lessThanOrEqual">
      <formula>0.5</formula>
    </cfRule>
  </conditionalFormatting>
  <hyperlinks>
    <hyperlink ref="B51" r:id="rId1" xr:uid="{8285EFF5-91E8-594D-8B67-5D2BE4C21DF1}"/>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03E88DA-F66A-4542-BEC4-9E6D159FEB98}">
          <x14:colorSeries rgb="FF376092"/>
          <x14:colorNegative rgb="FFD00000"/>
          <x14:colorAxis rgb="FF000000"/>
          <x14:colorMarkers rgb="FFD00000"/>
          <x14:colorFirst rgb="FFD00000"/>
          <x14:colorLast rgb="FFD00000"/>
          <x14:colorHigh rgb="FFD00000"/>
          <x14:colorLow rgb="FFD00000"/>
          <x14:sparklines>
            <x14:sparkline>
              <xm:f>'3.1.1.1.5.3 ACTIVIDAD'!B36:F36</xm:f>
              <xm:sqref>G36</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602BC-4744-3B4F-A83B-852A7D85F779}">
  <sheetPr>
    <pageSetUpPr fitToPage="1"/>
  </sheetPr>
  <dimension ref="B1:H52"/>
  <sheetViews>
    <sheetView topLeftCell="A18" zoomScale="130" zoomScaleNormal="130" workbookViewId="0">
      <selection activeCell="B21" sqref="B21:H21"/>
    </sheetView>
  </sheetViews>
  <sheetFormatPr baseColWidth="10" defaultRowHeight="15"/>
  <cols>
    <col min="8" max="8" width="18.5" customWidth="1"/>
  </cols>
  <sheetData>
    <row r="1" spans="2:8" ht="21.75" customHeight="1">
      <c r="B1" s="223"/>
      <c r="C1" s="224"/>
      <c r="D1" s="224"/>
      <c r="E1" s="224"/>
      <c r="F1" s="224"/>
      <c r="G1" s="224"/>
      <c r="H1" s="225"/>
    </row>
    <row r="2" spans="2:8">
      <c r="B2" s="226"/>
      <c r="C2" s="227"/>
      <c r="D2" s="227"/>
      <c r="E2" s="227"/>
      <c r="F2" s="227"/>
      <c r="G2" s="227"/>
      <c r="H2" s="228"/>
    </row>
    <row r="3" spans="2:8" ht="33" customHeight="1" thickBot="1">
      <c r="B3" s="229"/>
      <c r="C3" s="230"/>
      <c r="D3" s="230"/>
      <c r="E3" s="230"/>
      <c r="F3" s="230"/>
      <c r="G3" s="230"/>
      <c r="H3" s="231"/>
    </row>
    <row r="4" spans="2:8" ht="19">
      <c r="B4" s="232" t="s">
        <v>0</v>
      </c>
      <c r="C4" s="233"/>
      <c r="D4" s="233"/>
      <c r="E4" s="233"/>
      <c r="F4" s="233"/>
      <c r="G4" s="233"/>
      <c r="H4" s="234"/>
    </row>
    <row r="5" spans="2:8">
      <c r="B5" s="95" t="s">
        <v>1</v>
      </c>
      <c r="C5" s="96"/>
      <c r="D5" s="96"/>
      <c r="E5" s="96"/>
      <c r="F5" s="96"/>
      <c r="G5" s="96"/>
      <c r="H5" s="99"/>
    </row>
    <row r="6" spans="2:8">
      <c r="B6" s="146" t="s">
        <v>305</v>
      </c>
      <c r="C6" s="147"/>
      <c r="D6" s="147"/>
      <c r="E6" s="147"/>
      <c r="F6" s="147"/>
      <c r="G6" s="147"/>
      <c r="H6" s="148"/>
    </row>
    <row r="7" spans="2:8">
      <c r="B7" s="105" t="s">
        <v>2</v>
      </c>
      <c r="C7" s="106"/>
      <c r="D7" s="106"/>
      <c r="E7" s="106"/>
      <c r="F7" s="106" t="s">
        <v>4</v>
      </c>
      <c r="G7" s="106"/>
      <c r="H7" s="107"/>
    </row>
    <row r="8" spans="2:8" ht="28.5" customHeight="1">
      <c r="B8" s="92" t="s">
        <v>306</v>
      </c>
      <c r="C8" s="93"/>
      <c r="D8" s="93"/>
      <c r="E8" s="93"/>
      <c r="F8" s="103" t="s">
        <v>76</v>
      </c>
      <c r="G8" s="101"/>
      <c r="H8" s="104"/>
    </row>
    <row r="9" spans="2:8" ht="24.75" customHeight="1">
      <c r="B9" s="95" t="s">
        <v>307</v>
      </c>
      <c r="C9" s="96"/>
      <c r="D9" s="96"/>
      <c r="E9" s="97"/>
      <c r="F9" s="98" t="s">
        <v>308</v>
      </c>
      <c r="G9" s="96"/>
      <c r="H9" s="99"/>
    </row>
    <row r="10" spans="2:8">
      <c r="B10" s="95"/>
      <c r="C10" s="96"/>
      <c r="D10" s="96"/>
      <c r="E10" s="96"/>
      <c r="F10" s="96"/>
      <c r="G10" s="96"/>
      <c r="H10" s="99"/>
    </row>
    <row r="11" spans="2:8">
      <c r="B11" s="38" t="s">
        <v>6</v>
      </c>
      <c r="C11" s="98" t="s">
        <v>7</v>
      </c>
      <c r="D11" s="97"/>
      <c r="E11" s="8" t="s">
        <v>8</v>
      </c>
      <c r="F11" s="8" t="s">
        <v>309</v>
      </c>
      <c r="G11" s="8" t="s">
        <v>10</v>
      </c>
      <c r="H11" s="6" t="s">
        <v>11</v>
      </c>
    </row>
    <row r="12" spans="2:8">
      <c r="B12" s="32" t="s">
        <v>79</v>
      </c>
      <c r="C12" s="217" t="s">
        <v>310</v>
      </c>
      <c r="D12" s="132"/>
      <c r="E12" s="9" t="s">
        <v>311</v>
      </c>
      <c r="F12" s="9" t="s">
        <v>312</v>
      </c>
      <c r="G12" s="9" t="s">
        <v>14</v>
      </c>
      <c r="H12" s="5" t="s">
        <v>313</v>
      </c>
    </row>
    <row r="13" spans="2:8">
      <c r="B13" s="218" t="s">
        <v>314</v>
      </c>
      <c r="C13" s="219"/>
      <c r="D13" s="219"/>
      <c r="E13" s="219"/>
      <c r="F13" s="220"/>
      <c r="G13" s="98" t="s">
        <v>315</v>
      </c>
      <c r="H13" s="99"/>
    </row>
    <row r="14" spans="2:8">
      <c r="B14" s="48" t="s">
        <v>17</v>
      </c>
      <c r="C14" s="221" t="s">
        <v>18</v>
      </c>
      <c r="D14" s="222"/>
      <c r="E14" s="49" t="s">
        <v>19</v>
      </c>
      <c r="F14" s="8" t="s">
        <v>8</v>
      </c>
      <c r="G14" s="39" t="s">
        <v>20</v>
      </c>
      <c r="H14" s="6" t="s">
        <v>21</v>
      </c>
    </row>
    <row r="15" spans="2:8">
      <c r="B15" s="33" t="s">
        <v>22</v>
      </c>
      <c r="C15" s="103" t="s">
        <v>82</v>
      </c>
      <c r="D15" s="102"/>
      <c r="E15" s="34" t="s">
        <v>316</v>
      </c>
      <c r="F15" s="34" t="s">
        <v>24</v>
      </c>
      <c r="G15" s="37" t="s">
        <v>222</v>
      </c>
      <c r="H15" s="10" t="s">
        <v>25</v>
      </c>
    </row>
    <row r="16" spans="2:8" ht="33.75" customHeight="1">
      <c r="B16" s="95" t="s">
        <v>317</v>
      </c>
      <c r="C16" s="96"/>
      <c r="D16" s="96"/>
      <c r="E16" s="97"/>
      <c r="F16" s="98" t="s">
        <v>27</v>
      </c>
      <c r="G16" s="96"/>
      <c r="H16" s="99"/>
    </row>
    <row r="17" spans="2:8" ht="65">
      <c r="B17" s="38" t="s">
        <v>318</v>
      </c>
      <c r="C17" s="8" t="s">
        <v>319</v>
      </c>
      <c r="D17" s="8" t="s">
        <v>320</v>
      </c>
      <c r="E17" s="8" t="s">
        <v>321</v>
      </c>
      <c r="F17" s="106" t="s">
        <v>322</v>
      </c>
      <c r="G17" s="106"/>
      <c r="H17" s="6" t="s">
        <v>323</v>
      </c>
    </row>
    <row r="18" spans="2:8">
      <c r="B18" s="50" t="s">
        <v>12</v>
      </c>
      <c r="C18" s="9" t="s">
        <v>324</v>
      </c>
      <c r="D18" s="9" t="s">
        <v>325</v>
      </c>
      <c r="E18" s="9" t="s">
        <v>311</v>
      </c>
      <c r="F18" s="133" t="s">
        <v>13</v>
      </c>
      <c r="G18" s="133"/>
      <c r="H18" s="5" t="s">
        <v>185</v>
      </c>
    </row>
    <row r="19" spans="2:8">
      <c r="B19" s="95" t="s">
        <v>32</v>
      </c>
      <c r="C19" s="96"/>
      <c r="D19" s="96"/>
      <c r="E19" s="96"/>
      <c r="F19" s="96"/>
      <c r="G19" s="96"/>
      <c r="H19" s="99"/>
    </row>
    <row r="20" spans="2:8" ht="37.5" customHeight="1">
      <c r="B20" s="214" t="s">
        <v>326</v>
      </c>
      <c r="C20" s="215"/>
      <c r="D20" s="215"/>
      <c r="E20" s="215"/>
      <c r="F20" s="215"/>
      <c r="G20" s="215"/>
      <c r="H20" s="216"/>
    </row>
    <row r="21" spans="2:8">
      <c r="B21" s="95" t="s">
        <v>33</v>
      </c>
      <c r="C21" s="96"/>
      <c r="D21" s="96"/>
      <c r="E21" s="96"/>
      <c r="F21" s="96"/>
      <c r="G21" s="96"/>
      <c r="H21" s="99"/>
    </row>
    <row r="22" spans="2:8">
      <c r="B22" s="100" t="s">
        <v>327</v>
      </c>
      <c r="C22" s="101"/>
      <c r="D22" s="101"/>
      <c r="E22" s="101"/>
      <c r="F22" s="101"/>
      <c r="G22" s="101"/>
      <c r="H22" s="104"/>
    </row>
    <row r="23" spans="2:8">
      <c r="B23" s="95" t="s">
        <v>34</v>
      </c>
      <c r="C23" s="96"/>
      <c r="D23" s="96"/>
      <c r="E23" s="97"/>
      <c r="F23" s="98" t="s">
        <v>35</v>
      </c>
      <c r="G23" s="96"/>
      <c r="H23" s="99"/>
    </row>
    <row r="24" spans="2:8" ht="13.5" customHeight="1">
      <c r="B24" s="100" t="s">
        <v>36</v>
      </c>
      <c r="C24" s="101"/>
      <c r="D24" s="101"/>
      <c r="E24" s="102"/>
      <c r="F24" s="103" t="s">
        <v>127</v>
      </c>
      <c r="G24" s="101"/>
      <c r="H24" s="104"/>
    </row>
    <row r="25" spans="2:8" ht="13.5" customHeight="1">
      <c r="B25" s="95" t="s">
        <v>37</v>
      </c>
      <c r="C25" s="96"/>
      <c r="D25" s="96"/>
      <c r="E25" s="97"/>
      <c r="F25" s="98" t="s">
        <v>38</v>
      </c>
      <c r="G25" s="96"/>
      <c r="H25" s="99"/>
    </row>
    <row r="26" spans="2:8">
      <c r="B26" s="95" t="s">
        <v>39</v>
      </c>
      <c r="C26" s="97"/>
      <c r="D26" s="98" t="s">
        <v>40</v>
      </c>
      <c r="E26" s="97"/>
      <c r="F26" s="8" t="s">
        <v>39</v>
      </c>
      <c r="G26" s="8" t="s">
        <v>41</v>
      </c>
      <c r="H26" s="36" t="s">
        <v>40</v>
      </c>
    </row>
    <row r="27" spans="2:8">
      <c r="B27" s="209" t="s">
        <v>328</v>
      </c>
      <c r="C27" s="210"/>
      <c r="D27" s="103" t="s">
        <v>328</v>
      </c>
      <c r="E27" s="102"/>
      <c r="F27" s="51">
        <v>300</v>
      </c>
      <c r="G27" s="7">
        <v>1</v>
      </c>
      <c r="H27" s="52">
        <v>2025</v>
      </c>
    </row>
    <row r="28" spans="2:8" ht="16" thickBot="1">
      <c r="B28" s="211" t="s">
        <v>43</v>
      </c>
      <c r="C28" s="212"/>
      <c r="D28" s="212"/>
      <c r="E28" s="212"/>
      <c r="F28" s="212"/>
      <c r="G28" s="212"/>
      <c r="H28" s="213"/>
    </row>
    <row r="29" spans="2:8" ht="16" thickBot="1">
      <c r="B29" s="207" t="s">
        <v>329</v>
      </c>
      <c r="C29" s="184"/>
      <c r="D29" s="184"/>
      <c r="E29" s="208"/>
      <c r="F29" s="207" t="s">
        <v>330</v>
      </c>
      <c r="G29" s="184"/>
      <c r="H29" s="208"/>
    </row>
    <row r="30" spans="2:8" ht="26">
      <c r="B30" s="201" t="s">
        <v>44</v>
      </c>
      <c r="C30" s="202"/>
      <c r="D30" s="55" t="s">
        <v>45</v>
      </c>
      <c r="E30" s="56" t="s">
        <v>46</v>
      </c>
      <c r="F30" s="54" t="s">
        <v>44</v>
      </c>
      <c r="G30" s="55" t="s">
        <v>45</v>
      </c>
      <c r="H30" s="57" t="s">
        <v>46</v>
      </c>
    </row>
    <row r="31" spans="2:8" ht="36">
      <c r="B31" s="167" t="s">
        <v>331</v>
      </c>
      <c r="C31" s="162"/>
      <c r="D31" s="41" t="s">
        <v>332</v>
      </c>
      <c r="E31" s="41" t="s">
        <v>333</v>
      </c>
      <c r="F31" s="58" t="s">
        <v>334</v>
      </c>
      <c r="G31" s="41" t="s">
        <v>335</v>
      </c>
      <c r="H31" s="42" t="s">
        <v>336</v>
      </c>
    </row>
    <row r="32" spans="2:8">
      <c r="B32" s="95" t="s">
        <v>50</v>
      </c>
      <c r="C32" s="96"/>
      <c r="D32" s="203"/>
      <c r="E32" s="203"/>
      <c r="F32" s="96"/>
      <c r="G32" s="203"/>
      <c r="H32" s="99"/>
    </row>
    <row r="33" spans="2:8" ht="110" customHeight="1" thickBot="1">
      <c r="B33" s="204" t="s">
        <v>337</v>
      </c>
      <c r="C33" s="205"/>
      <c r="D33" s="205"/>
      <c r="E33" s="205"/>
      <c r="F33" s="205"/>
      <c r="G33" s="205"/>
      <c r="H33" s="206"/>
    </row>
    <row r="34" spans="2:8" ht="16" thickBot="1">
      <c r="B34" s="207" t="s">
        <v>51</v>
      </c>
      <c r="C34" s="184"/>
      <c r="D34" s="184"/>
      <c r="E34" s="184"/>
      <c r="F34" s="184"/>
      <c r="G34" s="184"/>
      <c r="H34" s="208"/>
    </row>
    <row r="35" spans="2:8" ht="16" thickBot="1">
      <c r="B35" s="59" t="s">
        <v>52</v>
      </c>
      <c r="C35" s="59" t="s">
        <v>53</v>
      </c>
      <c r="D35" s="60" t="s">
        <v>54</v>
      </c>
      <c r="E35" s="59" t="s">
        <v>55</v>
      </c>
      <c r="F35" s="59" t="s">
        <v>56</v>
      </c>
      <c r="G35" s="207" t="s">
        <v>338</v>
      </c>
      <c r="H35" s="208"/>
    </row>
    <row r="36" spans="2:8" ht="38.25" customHeight="1" thickBot="1">
      <c r="B36" s="61">
        <v>1</v>
      </c>
      <c r="C36" s="61">
        <v>0.85329999999999995</v>
      </c>
      <c r="D36" s="61">
        <v>0</v>
      </c>
      <c r="E36" s="61">
        <v>0</v>
      </c>
      <c r="F36" s="61">
        <v>0.25</v>
      </c>
      <c r="G36" s="199"/>
      <c r="H36" s="200"/>
    </row>
    <row r="37" spans="2:8">
      <c r="B37" s="95" t="s">
        <v>60</v>
      </c>
      <c r="C37" s="96"/>
      <c r="D37" s="96"/>
      <c r="E37" s="97"/>
      <c r="F37" s="98" t="s">
        <v>61</v>
      </c>
      <c r="G37" s="96"/>
      <c r="H37" s="99"/>
    </row>
    <row r="38" spans="2:8" ht="29.25" customHeight="1">
      <c r="B38" s="100" t="s">
        <v>339</v>
      </c>
      <c r="C38" s="101"/>
      <c r="D38" s="101"/>
      <c r="E38" s="102"/>
      <c r="F38" s="103" t="s">
        <v>340</v>
      </c>
      <c r="G38" s="101"/>
      <c r="H38" s="104"/>
    </row>
    <row r="39" spans="2:8">
      <c r="B39" s="95" t="s">
        <v>62</v>
      </c>
      <c r="C39" s="96"/>
      <c r="D39" s="96"/>
      <c r="E39" s="97"/>
      <c r="F39" s="98" t="s">
        <v>63</v>
      </c>
      <c r="G39" s="96"/>
      <c r="H39" s="99"/>
    </row>
    <row r="40" spans="2:8">
      <c r="B40" s="100" t="s">
        <v>341</v>
      </c>
      <c r="C40" s="101"/>
      <c r="D40" s="101"/>
      <c r="E40" s="102"/>
      <c r="F40" s="103" t="s">
        <v>36</v>
      </c>
      <c r="G40" s="101"/>
      <c r="H40" s="104"/>
    </row>
    <row r="41" spans="2:8">
      <c r="B41" s="95" t="s">
        <v>64</v>
      </c>
      <c r="C41" s="96"/>
      <c r="D41" s="96"/>
      <c r="E41" s="97"/>
      <c r="F41" s="98" t="s">
        <v>65</v>
      </c>
      <c r="G41" s="96"/>
      <c r="H41" s="99"/>
    </row>
    <row r="42" spans="2:8">
      <c r="B42" s="100" t="s">
        <v>342</v>
      </c>
      <c r="C42" s="101"/>
      <c r="D42" s="101"/>
      <c r="E42" s="102"/>
      <c r="F42" s="103" t="s">
        <v>343</v>
      </c>
      <c r="G42" s="101"/>
      <c r="H42" s="104"/>
    </row>
    <row r="43" spans="2:8">
      <c r="B43" s="95" t="s">
        <v>66</v>
      </c>
      <c r="C43" s="96"/>
      <c r="D43" s="96"/>
      <c r="E43" s="97"/>
      <c r="F43" s="98" t="s">
        <v>67</v>
      </c>
      <c r="G43" s="96"/>
      <c r="H43" s="99"/>
    </row>
    <row r="44" spans="2:8">
      <c r="B44" s="100" t="s">
        <v>344</v>
      </c>
      <c r="C44" s="101"/>
      <c r="D44" s="101"/>
      <c r="E44" s="101"/>
      <c r="F44" s="103" t="s">
        <v>344</v>
      </c>
      <c r="G44" s="101"/>
      <c r="H44" s="104"/>
    </row>
    <row r="45" spans="2:8">
      <c r="B45" s="196" t="s">
        <v>345</v>
      </c>
      <c r="C45" s="197"/>
      <c r="D45" s="197"/>
      <c r="E45" s="197"/>
      <c r="F45" s="197"/>
      <c r="G45" s="197"/>
      <c r="H45" s="198"/>
    </row>
    <row r="46" spans="2:8" ht="21" customHeight="1">
      <c r="B46" s="100" t="s">
        <v>346</v>
      </c>
      <c r="C46" s="101"/>
      <c r="D46" s="101"/>
      <c r="E46" s="101"/>
      <c r="F46" s="101"/>
      <c r="G46" s="101"/>
      <c r="H46" s="104"/>
    </row>
    <row r="47" spans="2:8">
      <c r="B47" s="95" t="s">
        <v>347</v>
      </c>
      <c r="C47" s="96"/>
      <c r="D47" s="96"/>
      <c r="E47" s="97"/>
      <c r="F47" s="98" t="s">
        <v>348</v>
      </c>
      <c r="G47" s="96"/>
      <c r="H47" s="99"/>
    </row>
    <row r="48" spans="2:8" ht="27" customHeight="1">
      <c r="B48" s="100" t="s">
        <v>349</v>
      </c>
      <c r="C48" s="101"/>
      <c r="D48" s="101"/>
      <c r="E48" s="102"/>
      <c r="F48" s="103" t="s">
        <v>350</v>
      </c>
      <c r="G48" s="101"/>
      <c r="H48" s="104"/>
    </row>
    <row r="49" spans="2:8">
      <c r="B49" s="95" t="s">
        <v>351</v>
      </c>
      <c r="C49" s="96"/>
      <c r="D49" s="96"/>
      <c r="E49" s="97"/>
      <c r="F49" s="98" t="s">
        <v>352</v>
      </c>
      <c r="G49" s="96"/>
      <c r="H49" s="99"/>
    </row>
    <row r="50" spans="2:8" ht="16" thickBot="1">
      <c r="B50" s="190" t="s">
        <v>353</v>
      </c>
      <c r="C50" s="191"/>
      <c r="D50" s="191"/>
      <c r="E50" s="192"/>
      <c r="F50" s="193">
        <v>9981052917</v>
      </c>
      <c r="G50" s="194"/>
      <c r="H50" s="195"/>
    </row>
    <row r="51" spans="2:8" ht="24" customHeight="1" thickBot="1">
      <c r="B51" s="83"/>
      <c r="C51" s="84"/>
      <c r="D51" s="84"/>
      <c r="E51" s="84"/>
      <c r="F51" s="84"/>
      <c r="G51" s="84"/>
      <c r="H51" s="85"/>
    </row>
    <row r="52" spans="2:8" ht="16" thickBot="1">
      <c r="B52" s="86" t="s">
        <v>73</v>
      </c>
      <c r="C52" s="87"/>
      <c r="D52" s="87"/>
      <c r="E52" s="87"/>
      <c r="F52" s="87"/>
      <c r="G52" s="87"/>
      <c r="H52" s="88"/>
    </row>
  </sheetData>
  <mergeCells count="73">
    <mergeCell ref="C11:D11"/>
    <mergeCell ref="B1:H3"/>
    <mergeCell ref="B4:H4"/>
    <mergeCell ref="B5:H5"/>
    <mergeCell ref="B6:H6"/>
    <mergeCell ref="B7:E7"/>
    <mergeCell ref="F7:H7"/>
    <mergeCell ref="B8:E8"/>
    <mergeCell ref="F8:H8"/>
    <mergeCell ref="B9:E9"/>
    <mergeCell ref="F9:H9"/>
    <mergeCell ref="B10:H10"/>
    <mergeCell ref="B22:H22"/>
    <mergeCell ref="C12:D12"/>
    <mergeCell ref="B13:F13"/>
    <mergeCell ref="G13:H13"/>
    <mergeCell ref="C14:D14"/>
    <mergeCell ref="C15:D15"/>
    <mergeCell ref="B16:E16"/>
    <mergeCell ref="F16:H16"/>
    <mergeCell ref="F17:G17"/>
    <mergeCell ref="F18:G18"/>
    <mergeCell ref="B19:H19"/>
    <mergeCell ref="B20:H20"/>
    <mergeCell ref="B21:H21"/>
    <mergeCell ref="B29:E29"/>
    <mergeCell ref="F29:H29"/>
    <mergeCell ref="B23:E23"/>
    <mergeCell ref="F23:H23"/>
    <mergeCell ref="B24:E24"/>
    <mergeCell ref="F24:H24"/>
    <mergeCell ref="B25:E25"/>
    <mergeCell ref="F25:H25"/>
    <mergeCell ref="B26:C26"/>
    <mergeCell ref="D26:E26"/>
    <mergeCell ref="B27:C27"/>
    <mergeCell ref="D27:E27"/>
    <mergeCell ref="B28:H28"/>
    <mergeCell ref="B39:E39"/>
    <mergeCell ref="F39:H39"/>
    <mergeCell ref="B30:C30"/>
    <mergeCell ref="B31:C31"/>
    <mergeCell ref="B32:H32"/>
    <mergeCell ref="B33:H33"/>
    <mergeCell ref="B34:H34"/>
    <mergeCell ref="G35:H35"/>
    <mergeCell ref="G36:H36"/>
    <mergeCell ref="B37:E37"/>
    <mergeCell ref="F37:H37"/>
    <mergeCell ref="B38:E38"/>
    <mergeCell ref="F38:H38"/>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6 F36">
    <cfRule type="containsText" dxfId="450" priority="1" operator="containsText" text="NO APLICA">
      <formula>NOT(ISERROR(SEARCH("NO APLICA",B36)))</formula>
    </cfRule>
    <cfRule type="cellIs" dxfId="449" priority="2" operator="greaterThan">
      <formula>1.2</formula>
    </cfRule>
    <cfRule type="cellIs" dxfId="448" priority="3" operator="lessThan">
      <formula>0.5</formula>
    </cfRule>
    <cfRule type="cellIs" dxfId="447" priority="4" operator="between">
      <formula>0.5</formula>
      <formula>0.7</formula>
    </cfRule>
    <cfRule type="cellIs" dxfId="446" priority="5" operator="greaterThan">
      <formula>0.7</formula>
    </cfRule>
  </conditionalFormatting>
  <hyperlinks>
    <hyperlink ref="B50" r:id="rId1" xr:uid="{6B44E6B5-F8F1-C74E-B8A7-33AC3246F67E}"/>
  </hyperlinks>
  <pageMargins left="0.23622047244094491" right="0.23622047244094491" top="0.74803149606299213" bottom="0.74803149606299213" header="0.31496062992125984" footer="0.31496062992125984"/>
  <pageSetup paperSize="5" scale="8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F484194-95DD-4846-A760-1879E40DA6D7}">
          <x14:colorSeries rgb="FF376092"/>
          <x14:colorNegative rgb="FFD00000"/>
          <x14:colorAxis rgb="FF000000"/>
          <x14:colorMarkers rgb="FFD00000"/>
          <x14:colorFirst rgb="FFD00000"/>
          <x14:colorLast rgb="FFD00000"/>
          <x14:colorHigh rgb="FFD00000"/>
          <x14:colorLow rgb="FFD00000"/>
          <x14:sparklines>
            <x14:sparkline>
              <xm:f>'C-3.1.1.1.6'!B36:F36</xm:f>
              <xm:sqref>G36</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C21F2-A9AA-1141-9895-FE498AE14908}">
  <dimension ref="B1:H53"/>
  <sheetViews>
    <sheetView topLeftCell="A24" zoomScaleNormal="100" workbookViewId="0">
      <selection activeCell="B21" sqref="B21:H21"/>
    </sheetView>
  </sheetViews>
  <sheetFormatPr baseColWidth="10" defaultRowHeight="15"/>
  <cols>
    <col min="8" max="8" width="18.33203125" customWidth="1"/>
  </cols>
  <sheetData>
    <row r="1" spans="2:8" ht="16" hidden="1" thickBot="1"/>
    <row r="2" spans="2:8">
      <c r="B2" s="223"/>
      <c r="C2" s="224"/>
      <c r="D2" s="224"/>
      <c r="E2" s="224"/>
      <c r="F2" s="224"/>
      <c r="G2" s="224"/>
      <c r="H2" s="225"/>
    </row>
    <row r="3" spans="2:8">
      <c r="B3" s="226"/>
      <c r="C3" s="227"/>
      <c r="D3" s="227"/>
      <c r="E3" s="227"/>
      <c r="F3" s="227"/>
      <c r="G3" s="227"/>
      <c r="H3" s="228"/>
    </row>
    <row r="4" spans="2:8" ht="56.25" customHeight="1" thickBot="1">
      <c r="B4" s="229"/>
      <c r="C4" s="230"/>
      <c r="D4" s="230"/>
      <c r="E4" s="230"/>
      <c r="F4" s="230"/>
      <c r="G4" s="230"/>
      <c r="H4" s="231"/>
    </row>
    <row r="5" spans="2:8" ht="19">
      <c r="B5" s="235" t="s">
        <v>0</v>
      </c>
      <c r="C5" s="236"/>
      <c r="D5" s="236"/>
      <c r="E5" s="236"/>
      <c r="F5" s="236"/>
      <c r="G5" s="236"/>
      <c r="H5" s="237"/>
    </row>
    <row r="6" spans="2:8">
      <c r="B6" s="95" t="s">
        <v>1</v>
      </c>
      <c r="C6" s="96"/>
      <c r="D6" s="96"/>
      <c r="E6" s="96"/>
      <c r="F6" s="96"/>
      <c r="G6" s="96"/>
      <c r="H6" s="99"/>
    </row>
    <row r="7" spans="2:8">
      <c r="B7" s="146" t="s">
        <v>354</v>
      </c>
      <c r="C7" s="147"/>
      <c r="D7" s="147"/>
      <c r="E7" s="147"/>
      <c r="F7" s="147"/>
      <c r="G7" s="147"/>
      <c r="H7" s="148"/>
    </row>
    <row r="8" spans="2:8" ht="26">
      <c r="B8" s="105" t="s">
        <v>2</v>
      </c>
      <c r="C8" s="106"/>
      <c r="D8" s="106"/>
      <c r="E8" s="106"/>
      <c r="F8" s="98" t="s">
        <v>3</v>
      </c>
      <c r="G8" s="97"/>
      <c r="H8" s="62" t="s">
        <v>4</v>
      </c>
    </row>
    <row r="9" spans="2:8" ht="54.75" customHeight="1">
      <c r="B9" s="92" t="s">
        <v>306</v>
      </c>
      <c r="C9" s="93"/>
      <c r="D9" s="93"/>
      <c r="E9" s="93"/>
      <c r="F9" s="93" t="s">
        <v>355</v>
      </c>
      <c r="G9" s="93"/>
      <c r="H9" s="40" t="s">
        <v>356</v>
      </c>
    </row>
    <row r="10" spans="2:8">
      <c r="B10" s="95" t="s">
        <v>5</v>
      </c>
      <c r="C10" s="96"/>
      <c r="D10" s="96"/>
      <c r="E10" s="96"/>
      <c r="F10" s="96"/>
      <c r="G10" s="96"/>
      <c r="H10" s="99"/>
    </row>
    <row r="11" spans="2:8">
      <c r="B11" s="38" t="s">
        <v>6</v>
      </c>
      <c r="C11" s="98" t="s">
        <v>7</v>
      </c>
      <c r="D11" s="97"/>
      <c r="E11" s="8" t="s">
        <v>8</v>
      </c>
      <c r="F11" s="8" t="s">
        <v>9</v>
      </c>
      <c r="G11" s="8" t="s">
        <v>10</v>
      </c>
      <c r="H11" s="6" t="s">
        <v>11</v>
      </c>
    </row>
    <row r="12" spans="2:8">
      <c r="B12" s="32" t="s">
        <v>357</v>
      </c>
      <c r="C12" s="217" t="s">
        <v>358</v>
      </c>
      <c r="D12" s="132"/>
      <c r="E12" s="9" t="s">
        <v>359</v>
      </c>
      <c r="F12" s="9" t="s">
        <v>360</v>
      </c>
      <c r="G12" s="9" t="s">
        <v>361</v>
      </c>
      <c r="H12" s="5" t="s">
        <v>313</v>
      </c>
    </row>
    <row r="13" spans="2:8">
      <c r="B13" s="218" t="s">
        <v>314</v>
      </c>
      <c r="C13" s="219"/>
      <c r="D13" s="219"/>
      <c r="E13" s="219"/>
      <c r="F13" s="220"/>
      <c r="G13" s="98" t="s">
        <v>315</v>
      </c>
      <c r="H13" s="99"/>
    </row>
    <row r="14" spans="2:8">
      <c r="B14" s="48" t="s">
        <v>17</v>
      </c>
      <c r="C14" s="221" t="s">
        <v>18</v>
      </c>
      <c r="D14" s="222"/>
      <c r="E14" s="49" t="s">
        <v>19</v>
      </c>
      <c r="F14" s="8" t="s">
        <v>8</v>
      </c>
      <c r="G14" s="39" t="s">
        <v>20</v>
      </c>
      <c r="H14" s="6" t="s">
        <v>21</v>
      </c>
    </row>
    <row r="15" spans="2:8">
      <c r="B15" s="33" t="s">
        <v>22</v>
      </c>
      <c r="C15" s="103" t="s">
        <v>82</v>
      </c>
      <c r="D15" s="102"/>
      <c r="E15" s="34" t="s">
        <v>316</v>
      </c>
      <c r="F15" s="34" t="s">
        <v>24</v>
      </c>
      <c r="G15" s="37" t="s">
        <v>23</v>
      </c>
      <c r="H15" s="10" t="s">
        <v>124</v>
      </c>
    </row>
    <row r="16" spans="2:8" ht="26.25" customHeight="1">
      <c r="B16" s="95" t="s">
        <v>362</v>
      </c>
      <c r="C16" s="96"/>
      <c r="D16" s="96"/>
      <c r="E16" s="97"/>
      <c r="F16" s="98" t="s">
        <v>27</v>
      </c>
      <c r="G16" s="96"/>
      <c r="H16" s="99"/>
    </row>
    <row r="17" spans="2:8" ht="52">
      <c r="B17" s="35" t="s">
        <v>28</v>
      </c>
      <c r="C17" s="63" t="s">
        <v>363</v>
      </c>
      <c r="D17" s="63" t="s">
        <v>320</v>
      </c>
      <c r="E17" s="8" t="s">
        <v>321</v>
      </c>
      <c r="F17" s="106" t="s">
        <v>29</v>
      </c>
      <c r="G17" s="106"/>
      <c r="H17" s="6" t="s">
        <v>30</v>
      </c>
    </row>
    <row r="18" spans="2:8">
      <c r="B18" s="32" t="s">
        <v>224</v>
      </c>
      <c r="C18" s="9" t="s">
        <v>325</v>
      </c>
      <c r="D18" s="9" t="s">
        <v>324</v>
      </c>
      <c r="E18" s="9" t="s">
        <v>325</v>
      </c>
      <c r="F18" s="133" t="s">
        <v>224</v>
      </c>
      <c r="G18" s="133"/>
      <c r="H18" s="5" t="s">
        <v>364</v>
      </c>
    </row>
    <row r="19" spans="2:8">
      <c r="B19" s="95" t="s">
        <v>32</v>
      </c>
      <c r="C19" s="96"/>
      <c r="D19" s="96"/>
      <c r="E19" s="96"/>
      <c r="F19" s="96"/>
      <c r="G19" s="96"/>
      <c r="H19" s="99"/>
    </row>
    <row r="20" spans="2:8" ht="30.75" customHeight="1">
      <c r="B20" s="100" t="s">
        <v>365</v>
      </c>
      <c r="C20" s="101"/>
      <c r="D20" s="101"/>
      <c r="E20" s="101"/>
      <c r="F20" s="101"/>
      <c r="G20" s="101"/>
      <c r="H20" s="104"/>
    </row>
    <row r="21" spans="2:8">
      <c r="B21" s="95" t="s">
        <v>33</v>
      </c>
      <c r="C21" s="96"/>
      <c r="D21" s="96"/>
      <c r="E21" s="96"/>
      <c r="F21" s="96"/>
      <c r="G21" s="96"/>
      <c r="H21" s="99"/>
    </row>
    <row r="22" spans="2:8">
      <c r="B22" s="100" t="s">
        <v>366</v>
      </c>
      <c r="C22" s="101"/>
      <c r="D22" s="101"/>
      <c r="E22" s="101"/>
      <c r="F22" s="101"/>
      <c r="G22" s="101"/>
      <c r="H22" s="104"/>
    </row>
    <row r="23" spans="2:8">
      <c r="B23" s="95" t="s">
        <v>34</v>
      </c>
      <c r="C23" s="96"/>
      <c r="D23" s="96"/>
      <c r="E23" s="97"/>
      <c r="F23" s="98" t="s">
        <v>35</v>
      </c>
      <c r="G23" s="96"/>
      <c r="H23" s="99"/>
    </row>
    <row r="24" spans="2:8">
      <c r="B24" s="100" t="s">
        <v>36</v>
      </c>
      <c r="C24" s="101"/>
      <c r="D24" s="101"/>
      <c r="E24" s="102"/>
      <c r="F24" s="103" t="s">
        <v>127</v>
      </c>
      <c r="G24" s="101"/>
      <c r="H24" s="104"/>
    </row>
    <row r="25" spans="2:8">
      <c r="B25" s="95" t="s">
        <v>37</v>
      </c>
      <c r="C25" s="96"/>
      <c r="D25" s="96"/>
      <c r="E25" s="97"/>
      <c r="F25" s="98" t="s">
        <v>38</v>
      </c>
      <c r="G25" s="96"/>
      <c r="H25" s="99"/>
    </row>
    <row r="26" spans="2:8">
      <c r="B26" s="95" t="s">
        <v>39</v>
      </c>
      <c r="C26" s="97"/>
      <c r="D26" s="98" t="s">
        <v>40</v>
      </c>
      <c r="E26" s="97"/>
      <c r="F26" s="8" t="s">
        <v>39</v>
      </c>
      <c r="G26" s="8" t="s">
        <v>41</v>
      </c>
      <c r="H26" s="36" t="s">
        <v>40</v>
      </c>
    </row>
    <row r="27" spans="2:8">
      <c r="B27" s="209">
        <v>50</v>
      </c>
      <c r="C27" s="210"/>
      <c r="D27" s="103">
        <v>2022</v>
      </c>
      <c r="E27" s="102"/>
      <c r="F27" s="51">
        <v>200</v>
      </c>
      <c r="G27" s="64">
        <v>1</v>
      </c>
      <c r="H27" s="52">
        <v>2025</v>
      </c>
    </row>
    <row r="28" spans="2:8">
      <c r="B28" s="211" t="s">
        <v>43</v>
      </c>
      <c r="C28" s="212"/>
      <c r="D28" s="212"/>
      <c r="E28" s="212"/>
      <c r="F28" s="212"/>
      <c r="G28" s="212"/>
      <c r="H28" s="213"/>
    </row>
    <row r="29" spans="2:8" ht="26.25" customHeight="1">
      <c r="B29" s="105" t="s">
        <v>329</v>
      </c>
      <c r="C29" s="106"/>
      <c r="D29" s="106"/>
      <c r="E29" s="106"/>
      <c r="F29" s="106" t="s">
        <v>367</v>
      </c>
      <c r="G29" s="106"/>
      <c r="H29" s="107"/>
    </row>
    <row r="30" spans="2:8" ht="26">
      <c r="B30" s="201" t="s">
        <v>44</v>
      </c>
      <c r="C30" s="202"/>
      <c r="D30" s="55" t="s">
        <v>45</v>
      </c>
      <c r="E30" s="56" t="s">
        <v>46</v>
      </c>
      <c r="F30" s="54" t="s">
        <v>44</v>
      </c>
      <c r="G30" s="55" t="s">
        <v>45</v>
      </c>
      <c r="H30" s="57" t="s">
        <v>46</v>
      </c>
    </row>
    <row r="31" spans="2:8" ht="36">
      <c r="B31" s="167" t="s">
        <v>331</v>
      </c>
      <c r="C31" s="162"/>
      <c r="D31" s="41" t="s">
        <v>332</v>
      </c>
      <c r="E31" s="41" t="s">
        <v>333</v>
      </c>
      <c r="F31" s="41" t="s">
        <v>334</v>
      </c>
      <c r="G31" s="41" t="s">
        <v>335</v>
      </c>
      <c r="H31" s="42" t="s">
        <v>336</v>
      </c>
    </row>
    <row r="32" spans="2:8">
      <c r="B32" s="95" t="s">
        <v>50</v>
      </c>
      <c r="C32" s="96"/>
      <c r="D32" s="203"/>
      <c r="E32" s="203"/>
      <c r="F32" s="203"/>
      <c r="G32" s="203"/>
      <c r="H32" s="99"/>
    </row>
    <row r="33" spans="2:8" ht="114" customHeight="1" thickBot="1">
      <c r="B33" s="204" t="s">
        <v>368</v>
      </c>
      <c r="C33" s="205"/>
      <c r="D33" s="205"/>
      <c r="E33" s="205"/>
      <c r="F33" s="205"/>
      <c r="G33" s="205"/>
      <c r="H33" s="206"/>
    </row>
    <row r="34" spans="2:8" ht="16" thickBot="1">
      <c r="B34" s="207" t="s">
        <v>51</v>
      </c>
      <c r="C34" s="184"/>
      <c r="D34" s="184"/>
      <c r="E34" s="184"/>
      <c r="F34" s="184"/>
      <c r="G34" s="184"/>
      <c r="H34" s="208"/>
    </row>
    <row r="35" spans="2:8" ht="16" thickBot="1">
      <c r="B35" s="59" t="s">
        <v>52</v>
      </c>
      <c r="C35" s="59" t="s">
        <v>53</v>
      </c>
      <c r="D35" s="53" t="s">
        <v>54</v>
      </c>
      <c r="E35" s="59" t="s">
        <v>55</v>
      </c>
      <c r="F35" s="59" t="s">
        <v>56</v>
      </c>
      <c r="G35" s="207" t="s">
        <v>338</v>
      </c>
      <c r="H35" s="208"/>
    </row>
    <row r="36" spans="2:8" ht="36" customHeight="1" thickBot="1">
      <c r="B36" s="61">
        <v>1</v>
      </c>
      <c r="C36" s="65">
        <v>0.96</v>
      </c>
      <c r="D36" s="61">
        <v>0</v>
      </c>
      <c r="E36" s="61">
        <v>0</v>
      </c>
      <c r="F36" s="61">
        <v>0.25</v>
      </c>
      <c r="G36" s="199"/>
      <c r="H36" s="200"/>
    </row>
    <row r="37" spans="2:8">
      <c r="B37" s="196" t="s">
        <v>59</v>
      </c>
      <c r="C37" s="197"/>
      <c r="D37" s="197"/>
      <c r="E37" s="197"/>
      <c r="F37" s="197"/>
      <c r="G37" s="197"/>
      <c r="H37" s="198"/>
    </row>
    <row r="38" spans="2:8">
      <c r="B38" s="95" t="s">
        <v>60</v>
      </c>
      <c r="C38" s="96"/>
      <c r="D38" s="96"/>
      <c r="E38" s="97"/>
      <c r="F38" s="98" t="s">
        <v>61</v>
      </c>
      <c r="G38" s="96"/>
      <c r="H38" s="99"/>
    </row>
    <row r="39" spans="2:8">
      <c r="B39" s="100" t="s">
        <v>369</v>
      </c>
      <c r="C39" s="101"/>
      <c r="D39" s="101"/>
      <c r="E39" s="102"/>
      <c r="F39" s="103" t="s">
        <v>370</v>
      </c>
      <c r="G39" s="101"/>
      <c r="H39" s="104"/>
    </row>
    <row r="40" spans="2:8">
      <c r="B40" s="95" t="s">
        <v>62</v>
      </c>
      <c r="C40" s="96"/>
      <c r="D40" s="96"/>
      <c r="E40" s="97"/>
      <c r="F40" s="98" t="s">
        <v>63</v>
      </c>
      <c r="G40" s="96"/>
      <c r="H40" s="99"/>
    </row>
    <row r="41" spans="2:8" ht="32.25" customHeight="1">
      <c r="B41" s="100" t="s">
        <v>371</v>
      </c>
      <c r="C41" s="101"/>
      <c r="D41" s="101"/>
      <c r="E41" s="102"/>
      <c r="F41" s="103" t="s">
        <v>372</v>
      </c>
      <c r="G41" s="101"/>
      <c r="H41" s="104"/>
    </row>
    <row r="42" spans="2:8">
      <c r="B42" s="95" t="s">
        <v>64</v>
      </c>
      <c r="C42" s="96"/>
      <c r="D42" s="96"/>
      <c r="E42" s="97"/>
      <c r="F42" s="98" t="s">
        <v>65</v>
      </c>
      <c r="G42" s="96"/>
      <c r="H42" s="99"/>
    </row>
    <row r="43" spans="2:8">
      <c r="B43" s="100" t="s">
        <v>369</v>
      </c>
      <c r="C43" s="101"/>
      <c r="D43" s="101"/>
      <c r="E43" s="102"/>
      <c r="F43" s="103" t="s">
        <v>373</v>
      </c>
      <c r="G43" s="101"/>
      <c r="H43" s="104"/>
    </row>
    <row r="44" spans="2:8">
      <c r="B44" s="95" t="s">
        <v>66</v>
      </c>
      <c r="C44" s="96"/>
      <c r="D44" s="96"/>
      <c r="E44" s="97"/>
      <c r="F44" s="98" t="s">
        <v>67</v>
      </c>
      <c r="G44" s="96"/>
      <c r="H44" s="99"/>
    </row>
    <row r="45" spans="2:8">
      <c r="B45" s="103" t="s">
        <v>374</v>
      </c>
      <c r="C45" s="101"/>
      <c r="D45" s="101"/>
      <c r="E45" s="101"/>
      <c r="F45" s="103" t="s">
        <v>375</v>
      </c>
      <c r="G45" s="101"/>
      <c r="H45" s="104"/>
    </row>
    <row r="46" spans="2:8">
      <c r="B46" s="196" t="s">
        <v>345</v>
      </c>
      <c r="C46" s="197"/>
      <c r="D46" s="197"/>
      <c r="E46" s="197"/>
      <c r="F46" s="197"/>
      <c r="G46" s="197"/>
      <c r="H46" s="198"/>
    </row>
    <row r="47" spans="2:8" ht="21" customHeight="1">
      <c r="B47" s="100" t="s">
        <v>346</v>
      </c>
      <c r="C47" s="101"/>
      <c r="D47" s="101"/>
      <c r="E47" s="101"/>
      <c r="F47" s="101"/>
      <c r="G47" s="101"/>
      <c r="H47" s="104"/>
    </row>
    <row r="48" spans="2:8">
      <c r="B48" s="95" t="s">
        <v>69</v>
      </c>
      <c r="C48" s="96"/>
      <c r="D48" s="96"/>
      <c r="E48" s="97"/>
      <c r="F48" s="98" t="s">
        <v>70</v>
      </c>
      <c r="G48" s="96"/>
      <c r="H48" s="99"/>
    </row>
    <row r="49" spans="2:8" ht="30" customHeight="1">
      <c r="B49" s="100" t="s">
        <v>349</v>
      </c>
      <c r="C49" s="101"/>
      <c r="D49" s="101"/>
      <c r="E49" s="102"/>
      <c r="F49" s="103" t="s">
        <v>350</v>
      </c>
      <c r="G49" s="101"/>
      <c r="H49" s="104"/>
    </row>
    <row r="50" spans="2:8" ht="36" customHeight="1">
      <c r="B50" s="95" t="s">
        <v>71</v>
      </c>
      <c r="C50" s="96"/>
      <c r="D50" s="96"/>
      <c r="E50" s="97"/>
      <c r="F50" s="98" t="s">
        <v>72</v>
      </c>
      <c r="G50" s="96"/>
      <c r="H50" s="99"/>
    </row>
    <row r="51" spans="2:8" ht="16" thickBot="1">
      <c r="B51" s="190" t="s">
        <v>353</v>
      </c>
      <c r="C51" s="191"/>
      <c r="D51" s="191"/>
      <c r="E51" s="192"/>
      <c r="F51" s="193">
        <v>9981052917</v>
      </c>
      <c r="G51" s="194"/>
      <c r="H51" s="195"/>
    </row>
    <row r="52" spans="2:8" ht="26.25" customHeight="1" thickBot="1">
      <c r="B52" s="83"/>
      <c r="C52" s="84"/>
      <c r="D52" s="84"/>
      <c r="E52" s="84"/>
      <c r="F52" s="84"/>
      <c r="G52" s="84"/>
      <c r="H52" s="85"/>
    </row>
    <row r="53" spans="2:8" ht="16" thickBot="1">
      <c r="B53" s="86" t="s">
        <v>73</v>
      </c>
      <c r="C53" s="87"/>
      <c r="D53" s="87"/>
      <c r="E53" s="87"/>
      <c r="F53" s="87"/>
      <c r="G53" s="87"/>
      <c r="H53" s="88"/>
    </row>
  </sheetData>
  <mergeCells count="72">
    <mergeCell ref="B2:H4"/>
    <mergeCell ref="B5:H5"/>
    <mergeCell ref="B6:H6"/>
    <mergeCell ref="B7:H7"/>
    <mergeCell ref="B8:E8"/>
    <mergeCell ref="F8:G8"/>
    <mergeCell ref="F18:G18"/>
    <mergeCell ref="B9:E9"/>
    <mergeCell ref="F9:G9"/>
    <mergeCell ref="B10:H10"/>
    <mergeCell ref="C11:D11"/>
    <mergeCell ref="C12:D12"/>
    <mergeCell ref="B13:F13"/>
    <mergeCell ref="G13:H13"/>
    <mergeCell ref="C14:D14"/>
    <mergeCell ref="C15:D15"/>
    <mergeCell ref="B16:E16"/>
    <mergeCell ref="F16:H16"/>
    <mergeCell ref="F17:G17"/>
    <mergeCell ref="B19:H19"/>
    <mergeCell ref="B20:H20"/>
    <mergeCell ref="B21:H21"/>
    <mergeCell ref="B22:H22"/>
    <mergeCell ref="B23:E23"/>
    <mergeCell ref="F23:H23"/>
    <mergeCell ref="B30:C30"/>
    <mergeCell ref="B24:E24"/>
    <mergeCell ref="F24:H24"/>
    <mergeCell ref="B25:E25"/>
    <mergeCell ref="F25:H25"/>
    <mergeCell ref="B26:C26"/>
    <mergeCell ref="D26:E26"/>
    <mergeCell ref="B27:C27"/>
    <mergeCell ref="D27:E27"/>
    <mergeCell ref="B28:H28"/>
    <mergeCell ref="B29:E29"/>
    <mergeCell ref="F29:H29"/>
    <mergeCell ref="B40:E40"/>
    <mergeCell ref="F40:H40"/>
    <mergeCell ref="B31:C31"/>
    <mergeCell ref="B32:H32"/>
    <mergeCell ref="B33:H33"/>
    <mergeCell ref="B34:H34"/>
    <mergeCell ref="G35:H35"/>
    <mergeCell ref="G36:H36"/>
    <mergeCell ref="B37:H37"/>
    <mergeCell ref="B38:E38"/>
    <mergeCell ref="F38:H38"/>
    <mergeCell ref="B39:E39"/>
    <mergeCell ref="F39:H39"/>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 F36">
    <cfRule type="containsText" dxfId="445" priority="1" operator="containsText" text="NO APLICA">
      <formula>NOT(ISERROR(SEARCH("NO APLICA",B36)))</formula>
    </cfRule>
    <cfRule type="cellIs" dxfId="444" priority="2" operator="greaterThan">
      <formula>1.2</formula>
    </cfRule>
    <cfRule type="cellIs" dxfId="443" priority="3" operator="lessThan">
      <formula>0.5</formula>
    </cfRule>
    <cfRule type="cellIs" dxfId="442" priority="4" operator="between">
      <formula>0.5</formula>
      <formula>0.7</formula>
    </cfRule>
    <cfRule type="cellIs" dxfId="441" priority="5" operator="greaterThan">
      <formula>0.7</formula>
    </cfRule>
  </conditionalFormatting>
  <hyperlinks>
    <hyperlink ref="B51" r:id="rId1" xr:uid="{94330B53-71F6-5D44-924C-A68808C5E6BD}"/>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34EE1949-FB55-FC45-9F34-2D54BB58507C}">
          <x14:colorSeries rgb="FF376092"/>
          <x14:colorNegative rgb="FFD00000"/>
          <x14:colorAxis rgb="FF000000"/>
          <x14:colorMarkers rgb="FFD00000"/>
          <x14:colorFirst rgb="FFD00000"/>
          <x14:colorLast rgb="FFD00000"/>
          <x14:colorHigh rgb="FFD00000"/>
          <x14:colorLow rgb="FFD00000"/>
          <x14:sparklines>
            <x14:sparkline>
              <xm:f>'A- 3.1.1.1.6.1'!B36:F36</xm:f>
              <xm:sqref>G36</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E0F57-B0C4-4AF6-8B13-2E32373015ED}">
  <sheetPr>
    <tabColor theme="4" tint="-0.249977111117893"/>
    <pageSetUpPr fitToPage="1"/>
  </sheetPr>
  <dimension ref="B1:Q53"/>
  <sheetViews>
    <sheetView showGridLines="0" view="pageBreakPreview" topLeftCell="A3" zoomScale="140" zoomScaleNormal="150" zoomScaleSheetLayoutView="140" workbookViewId="0">
      <selection activeCell="B7" sqref="B7:H7"/>
    </sheetView>
  </sheetViews>
  <sheetFormatPr baseColWidth="10" defaultColWidth="11.5" defaultRowHeight="14"/>
  <cols>
    <col min="1" max="1" width="3.1640625" style="1" customWidth="1"/>
    <col min="2" max="4" width="11.5" style="1"/>
    <col min="5" max="5" width="12.5" style="1" customWidth="1"/>
    <col min="6" max="6" width="13.33203125" style="1" customWidth="1"/>
    <col min="7" max="7" width="13.5" style="1" customWidth="1"/>
    <col min="8" max="8" width="17.83203125" style="1" customWidth="1"/>
    <col min="9" max="9" width="2.6640625" style="1" customWidth="1"/>
    <col min="10" max="16384" width="11.5" style="1"/>
  </cols>
  <sheetData>
    <row r="1" spans="2:17" ht="13" customHeight="1"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115</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75</v>
      </c>
      <c r="C9" s="128"/>
      <c r="D9" s="128"/>
      <c r="E9" s="128"/>
      <c r="F9" s="152" t="s">
        <v>74</v>
      </c>
      <c r="G9" s="152"/>
      <c r="H9" s="10" t="s">
        <v>76</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78</v>
      </c>
      <c r="D12" s="133"/>
      <c r="E12" s="9" t="s">
        <v>12</v>
      </c>
      <c r="F12" s="9" t="s">
        <v>79</v>
      </c>
      <c r="G12" s="9" t="s">
        <v>80</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81</v>
      </c>
      <c r="C15" s="81" t="s">
        <v>23</v>
      </c>
      <c r="D15" s="81"/>
      <c r="E15" s="24" t="s">
        <v>22</v>
      </c>
      <c r="F15" s="25" t="s">
        <v>24</v>
      </c>
      <c r="G15" s="30" t="s">
        <v>82</v>
      </c>
      <c r="H15" s="25" t="s">
        <v>25</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83</v>
      </c>
      <c r="G18" s="133"/>
      <c r="H18" s="5" t="s">
        <v>13</v>
      </c>
    </row>
    <row r="19" spans="2:9" ht="15.75" customHeight="1">
      <c r="B19" s="105" t="s">
        <v>32</v>
      </c>
      <c r="C19" s="106"/>
      <c r="D19" s="106"/>
      <c r="E19" s="106"/>
      <c r="F19" s="106"/>
      <c r="G19" s="106"/>
      <c r="H19" s="107"/>
    </row>
    <row r="20" spans="2:9" ht="70" customHeight="1">
      <c r="B20" s="92" t="s">
        <v>84</v>
      </c>
      <c r="C20" s="93"/>
      <c r="D20" s="93"/>
      <c r="E20" s="93"/>
      <c r="F20" s="93"/>
      <c r="G20" s="93"/>
      <c r="H20" s="94"/>
    </row>
    <row r="21" spans="2:9" ht="15.75" customHeight="1">
      <c r="B21" s="105" t="s">
        <v>33</v>
      </c>
      <c r="C21" s="106"/>
      <c r="D21" s="106"/>
      <c r="E21" s="106"/>
      <c r="F21" s="106"/>
      <c r="G21" s="106"/>
      <c r="H21" s="107"/>
    </row>
    <row r="22" spans="2:9" ht="40.5" customHeight="1">
      <c r="B22" s="153" t="s">
        <v>85</v>
      </c>
      <c r="C22" s="154"/>
      <c r="D22" s="154"/>
      <c r="E22" s="154"/>
      <c r="F22" s="154"/>
      <c r="G22" s="154"/>
      <c r="H22" s="155"/>
    </row>
    <row r="23" spans="2:9" ht="15.75" customHeight="1">
      <c r="B23" s="105" t="s">
        <v>34</v>
      </c>
      <c r="C23" s="106"/>
      <c r="D23" s="106"/>
      <c r="E23" s="106"/>
      <c r="F23" s="106" t="s">
        <v>35</v>
      </c>
      <c r="G23" s="106"/>
      <c r="H23" s="107"/>
    </row>
    <row r="24" spans="2:9" ht="24.75" customHeight="1">
      <c r="B24" s="92" t="s">
        <v>36</v>
      </c>
      <c r="C24" s="93"/>
      <c r="D24" s="93"/>
      <c r="E24" s="93"/>
      <c r="F24" s="93" t="s">
        <v>86</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t="s">
        <v>42</v>
      </c>
      <c r="C27" s="93"/>
      <c r="D27" s="93" t="s">
        <v>42</v>
      </c>
      <c r="E27" s="93"/>
      <c r="F27" s="31">
        <v>200</v>
      </c>
      <c r="G27" s="7">
        <v>0</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c r="B33" s="156" t="s">
        <v>87</v>
      </c>
      <c r="C33" s="157"/>
      <c r="D33" s="157"/>
      <c r="E33" s="157"/>
      <c r="F33" s="157"/>
      <c r="G33" s="157"/>
      <c r="H33" s="158"/>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1.2636000000000001</v>
      </c>
      <c r="C36" s="7">
        <v>1.2864</v>
      </c>
      <c r="D36" s="7" t="s">
        <v>58</v>
      </c>
      <c r="E36" s="7" t="s">
        <v>58</v>
      </c>
      <c r="F36" s="7">
        <v>0.62329999999999997</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94</v>
      </c>
      <c r="C39" s="93"/>
      <c r="D39" s="93"/>
      <c r="E39" s="93"/>
      <c r="F39" s="93" t="s">
        <v>93</v>
      </c>
      <c r="G39" s="93"/>
      <c r="H39" s="94"/>
    </row>
    <row r="40" spans="2:8" ht="21" customHeight="1">
      <c r="B40" s="105" t="s">
        <v>62</v>
      </c>
      <c r="C40" s="106"/>
      <c r="D40" s="106"/>
      <c r="E40" s="106"/>
      <c r="F40" s="106" t="s">
        <v>63</v>
      </c>
      <c r="G40" s="106"/>
      <c r="H40" s="107"/>
    </row>
    <row r="41" spans="2:8" ht="15" customHeight="1">
      <c r="B41" s="92" t="s">
        <v>90</v>
      </c>
      <c r="C41" s="93"/>
      <c r="D41" s="93"/>
      <c r="E41" s="93"/>
      <c r="F41" s="93" t="s">
        <v>91</v>
      </c>
      <c r="G41" s="93"/>
      <c r="H41" s="94"/>
    </row>
    <row r="42" spans="2:8" ht="13" customHeight="1">
      <c r="B42" s="105" t="s">
        <v>64</v>
      </c>
      <c r="C42" s="106"/>
      <c r="D42" s="106"/>
      <c r="E42" s="106"/>
      <c r="F42" s="106" t="s">
        <v>65</v>
      </c>
      <c r="G42" s="106"/>
      <c r="H42" s="107"/>
    </row>
    <row r="43" spans="2:8" ht="24" customHeight="1">
      <c r="B43" s="92" t="s">
        <v>92</v>
      </c>
      <c r="C43" s="93"/>
      <c r="D43" s="93"/>
      <c r="E43" s="93"/>
      <c r="F43" s="93" t="s">
        <v>95</v>
      </c>
      <c r="G43" s="93"/>
      <c r="H43" s="94"/>
    </row>
    <row r="44" spans="2:8" ht="14" customHeight="1">
      <c r="B44" s="105" t="s">
        <v>66</v>
      </c>
      <c r="C44" s="106"/>
      <c r="D44" s="106"/>
      <c r="E44" s="106"/>
      <c r="F44" s="106" t="s">
        <v>67</v>
      </c>
      <c r="G44" s="106"/>
      <c r="H44" s="107"/>
    </row>
    <row r="45" spans="2:8" ht="14" customHeight="1">
      <c r="B45" s="92" t="s">
        <v>90</v>
      </c>
      <c r="C45" s="93"/>
      <c r="D45" s="93"/>
      <c r="E45" s="93"/>
      <c r="F45" s="93" t="s">
        <v>96</v>
      </c>
      <c r="G45" s="93"/>
      <c r="H45" s="94"/>
    </row>
    <row r="46" spans="2:8" ht="16" customHeight="1">
      <c r="B46" s="89" t="s">
        <v>68</v>
      </c>
      <c r="C46" s="90"/>
      <c r="D46" s="90"/>
      <c r="E46" s="90"/>
      <c r="F46" s="90"/>
      <c r="G46" s="90"/>
      <c r="H46" s="91"/>
    </row>
    <row r="47" spans="2:8" ht="16.5" customHeight="1">
      <c r="B47" s="92" t="s">
        <v>88</v>
      </c>
      <c r="C47" s="93"/>
      <c r="D47" s="93"/>
      <c r="E47" s="93"/>
      <c r="F47" s="93"/>
      <c r="G47" s="93"/>
      <c r="H47" s="94"/>
    </row>
    <row r="48" spans="2:8" ht="19" customHeight="1">
      <c r="B48" s="95" t="s">
        <v>69</v>
      </c>
      <c r="C48" s="96"/>
      <c r="D48" s="96"/>
      <c r="E48" s="97"/>
      <c r="F48" s="98" t="s">
        <v>70</v>
      </c>
      <c r="G48" s="96"/>
      <c r="H48" s="99"/>
    </row>
    <row r="49" spans="2:8" ht="16.5" customHeight="1">
      <c r="B49" s="159" t="s">
        <v>74</v>
      </c>
      <c r="C49" s="160"/>
      <c r="D49" s="160"/>
      <c r="E49" s="161"/>
      <c r="F49" s="103" t="s">
        <v>89</v>
      </c>
      <c r="G49" s="101"/>
      <c r="H49" s="104"/>
    </row>
    <row r="50" spans="2:8" ht="15" customHeight="1">
      <c r="B50" s="105" t="s">
        <v>71</v>
      </c>
      <c r="C50" s="106"/>
      <c r="D50" s="106"/>
      <c r="E50" s="106"/>
      <c r="F50" s="106" t="s">
        <v>72</v>
      </c>
      <c r="G50" s="106"/>
      <c r="H50" s="107"/>
    </row>
    <row r="51" spans="2:8" ht="38.25" customHeight="1" thickBot="1">
      <c r="B51" s="108" t="s">
        <v>114</v>
      </c>
      <c r="C51" s="109"/>
      <c r="D51" s="109"/>
      <c r="E51" s="109"/>
      <c r="F51" s="81">
        <v>9981860521</v>
      </c>
      <c r="G51" s="81"/>
      <c r="H51" s="82"/>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51:E51"/>
    <mergeCell ref="F51:H51"/>
    <mergeCell ref="B52:H52"/>
    <mergeCell ref="B53:H53"/>
    <mergeCell ref="B48:E48"/>
    <mergeCell ref="F48:H48"/>
    <mergeCell ref="B49:E49"/>
    <mergeCell ref="F49:H49"/>
    <mergeCell ref="B50:E50"/>
    <mergeCell ref="F50:H50"/>
    <mergeCell ref="B47:H47"/>
    <mergeCell ref="B41:E41"/>
    <mergeCell ref="F41:H41"/>
    <mergeCell ref="B42:E42"/>
    <mergeCell ref="F42:H42"/>
    <mergeCell ref="B43:E43"/>
    <mergeCell ref="F43:H43"/>
    <mergeCell ref="B44:E44"/>
    <mergeCell ref="F44:H44"/>
    <mergeCell ref="B45:E45"/>
    <mergeCell ref="F45:H45"/>
    <mergeCell ref="B46:H46"/>
    <mergeCell ref="B38:E38"/>
    <mergeCell ref="F38:H38"/>
    <mergeCell ref="B39:E39"/>
    <mergeCell ref="F39:H39"/>
    <mergeCell ref="B40:E40"/>
    <mergeCell ref="F40:H40"/>
    <mergeCell ref="B37:H37"/>
    <mergeCell ref="B30:D30"/>
    <mergeCell ref="E30:F30"/>
    <mergeCell ref="G30:H30"/>
    <mergeCell ref="B31:D31"/>
    <mergeCell ref="E31:F31"/>
    <mergeCell ref="G31:H31"/>
    <mergeCell ref="B32:H32"/>
    <mergeCell ref="B33:H33"/>
    <mergeCell ref="B34:H34"/>
    <mergeCell ref="G35:H35"/>
    <mergeCell ref="G36:H36"/>
    <mergeCell ref="B29:H29"/>
    <mergeCell ref="B22:H22"/>
    <mergeCell ref="B23:E23"/>
    <mergeCell ref="F23:H23"/>
    <mergeCell ref="B24:E24"/>
    <mergeCell ref="F24:H24"/>
    <mergeCell ref="B25:E25"/>
    <mergeCell ref="F25:H25"/>
    <mergeCell ref="B26:C26"/>
    <mergeCell ref="D26:E26"/>
    <mergeCell ref="B27:C27"/>
    <mergeCell ref="D27:E27"/>
    <mergeCell ref="B28:H28"/>
    <mergeCell ref="B21:H21"/>
    <mergeCell ref="C15:D15"/>
    <mergeCell ref="B16:E16"/>
    <mergeCell ref="F16:H16"/>
    <mergeCell ref="F17:G17"/>
    <mergeCell ref="B17:E17"/>
    <mergeCell ref="B18:E18"/>
    <mergeCell ref="F18:G18"/>
    <mergeCell ref="B19:H19"/>
    <mergeCell ref="B20:H20"/>
    <mergeCell ref="C14:D14"/>
    <mergeCell ref="B5:H5"/>
    <mergeCell ref="B6:H6"/>
    <mergeCell ref="B7:H7"/>
    <mergeCell ref="B8:E8"/>
    <mergeCell ref="F8:G8"/>
    <mergeCell ref="B9:E9"/>
    <mergeCell ref="F9:G9"/>
    <mergeCell ref="B10:H10"/>
    <mergeCell ref="C11:D11"/>
    <mergeCell ref="C12:D12"/>
    <mergeCell ref="B13:F13"/>
    <mergeCell ref="G13:H13"/>
  </mergeCells>
  <conditionalFormatting sqref="B36:F36">
    <cfRule type="containsText" dxfId="514" priority="1" stopIfTrue="1" operator="containsText" text="NO DISPONIBLE">
      <formula>NOT(ISERROR(SEARCH("NO DISPONIBLE",B36)))</formula>
    </cfRule>
    <cfRule type="cellIs" dxfId="513" priority="2" stopIfTrue="1" operator="greaterThanOrEqual">
      <formula>0.7</formula>
    </cfRule>
    <cfRule type="cellIs" dxfId="512" priority="3" stopIfTrue="1" operator="between">
      <formula>0.5</formula>
      <formula>0.7</formula>
    </cfRule>
    <cfRule type="cellIs" dxfId="511" priority="4" stopIfTrue="1" operator="lessThanOrEqual">
      <formula>0.5</formula>
    </cfRule>
  </conditionalFormatting>
  <hyperlinks>
    <hyperlink ref="B51" r:id="rId1" xr:uid="{2039C8C4-372E-4A92-990C-BA85B1B3A645}"/>
  </hyperlinks>
  <printOptions horizontalCentered="1" verticalCentered="1"/>
  <pageMargins left="1.73" right="0.47244094488188998" top="0.33" bottom="0.31496062992126" header="0.28999999999999998" footer="0.31496062992126"/>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5138246-1B57-4649-9E34-8C2D8B40586F}">
          <x14:colorSeries rgb="FF376092"/>
          <x14:colorNegative rgb="FFD00000"/>
          <x14:colorAxis rgb="FF000000"/>
          <x14:colorMarkers rgb="FFD00000"/>
          <x14:colorFirst rgb="FFD00000"/>
          <x14:colorLast rgb="FFD00000"/>
          <x14:colorHigh rgb="FFD00000"/>
          <x14:colorLow rgb="FFD00000"/>
          <x14:sparklines>
            <x14:sparkline>
              <xm:f>'3.1.1.1.2'!B36:F36</xm:f>
              <xm:sqref>G36</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95E13-9693-5A41-825B-D734F5D74E9D}">
  <sheetPr>
    <pageSetUpPr fitToPage="1"/>
  </sheetPr>
  <dimension ref="B1:H54"/>
  <sheetViews>
    <sheetView topLeftCell="A28" zoomScale="96" zoomScaleNormal="96" workbookViewId="0">
      <selection activeCell="B21" sqref="B21:H21"/>
    </sheetView>
  </sheetViews>
  <sheetFormatPr baseColWidth="10" defaultRowHeight="15"/>
  <cols>
    <col min="8" max="8" width="15.5" customWidth="1"/>
  </cols>
  <sheetData>
    <row r="1" spans="2:8">
      <c r="B1" s="223"/>
      <c r="C1" s="224"/>
      <c r="D1" s="224"/>
      <c r="E1" s="224"/>
      <c r="F1" s="224"/>
      <c r="G1" s="224"/>
      <c r="H1" s="225"/>
    </row>
    <row r="2" spans="2:8">
      <c r="B2" s="226"/>
      <c r="C2" s="227"/>
      <c r="D2" s="227"/>
      <c r="E2" s="227"/>
      <c r="F2" s="227"/>
      <c r="G2" s="227"/>
      <c r="H2" s="228"/>
    </row>
    <row r="3" spans="2:8" ht="58.5" customHeight="1" thickBot="1">
      <c r="B3" s="229"/>
      <c r="C3" s="230"/>
      <c r="D3" s="230"/>
      <c r="E3" s="230"/>
      <c r="F3" s="230"/>
      <c r="G3" s="230"/>
      <c r="H3" s="231"/>
    </row>
    <row r="4" spans="2:8" ht="19">
      <c r="B4" s="235" t="s">
        <v>0</v>
      </c>
      <c r="C4" s="236"/>
      <c r="D4" s="236"/>
      <c r="E4" s="236"/>
      <c r="F4" s="236"/>
      <c r="G4" s="236"/>
      <c r="H4" s="237"/>
    </row>
    <row r="5" spans="2:8">
      <c r="B5" s="95" t="s">
        <v>1</v>
      </c>
      <c r="C5" s="96"/>
      <c r="D5" s="96"/>
      <c r="E5" s="96"/>
      <c r="F5" s="96"/>
      <c r="G5" s="96"/>
      <c r="H5" s="99"/>
    </row>
    <row r="6" spans="2:8">
      <c r="B6" s="146" t="s">
        <v>376</v>
      </c>
      <c r="C6" s="147"/>
      <c r="D6" s="147"/>
      <c r="E6" s="147"/>
      <c r="F6" s="147"/>
      <c r="G6" s="147"/>
      <c r="H6" s="148"/>
    </row>
    <row r="7" spans="2:8" ht="26">
      <c r="B7" s="105" t="s">
        <v>2</v>
      </c>
      <c r="C7" s="106"/>
      <c r="D7" s="106"/>
      <c r="E7" s="106"/>
      <c r="F7" s="98" t="s">
        <v>3</v>
      </c>
      <c r="G7" s="97"/>
      <c r="H7" s="62" t="s">
        <v>4</v>
      </c>
    </row>
    <row r="8" spans="2:8" ht="51" customHeight="1">
      <c r="B8" s="92" t="s">
        <v>306</v>
      </c>
      <c r="C8" s="93"/>
      <c r="D8" s="93"/>
      <c r="E8" s="93"/>
      <c r="F8" s="93" t="s">
        <v>377</v>
      </c>
      <c r="G8" s="93"/>
      <c r="H8" s="40" t="s">
        <v>356</v>
      </c>
    </row>
    <row r="9" spans="2:8" ht="30.75" customHeight="1">
      <c r="B9" s="95" t="s">
        <v>307</v>
      </c>
      <c r="C9" s="96"/>
      <c r="D9" s="96"/>
      <c r="E9" s="97"/>
      <c r="F9" s="98" t="s">
        <v>308</v>
      </c>
      <c r="G9" s="96"/>
      <c r="H9" s="99"/>
    </row>
    <row r="10" spans="2:8" ht="58.5" customHeight="1">
      <c r="B10" s="100" t="s">
        <v>378</v>
      </c>
      <c r="C10" s="101"/>
      <c r="D10" s="101"/>
      <c r="E10" s="102"/>
      <c r="F10" s="103" t="s">
        <v>378</v>
      </c>
      <c r="G10" s="101"/>
      <c r="H10" s="104"/>
    </row>
    <row r="11" spans="2:8">
      <c r="B11" s="95" t="s">
        <v>5</v>
      </c>
      <c r="C11" s="96"/>
      <c r="D11" s="96"/>
      <c r="E11" s="96"/>
      <c r="F11" s="96"/>
      <c r="G11" s="96"/>
      <c r="H11" s="99"/>
    </row>
    <row r="12" spans="2:8">
      <c r="B12" s="38" t="s">
        <v>6</v>
      </c>
      <c r="C12" s="98" t="s">
        <v>7</v>
      </c>
      <c r="D12" s="97"/>
      <c r="E12" s="8" t="s">
        <v>8</v>
      </c>
      <c r="F12" s="8" t="s">
        <v>9</v>
      </c>
      <c r="G12" s="8" t="s">
        <v>10</v>
      </c>
      <c r="H12" s="6" t="s">
        <v>11</v>
      </c>
    </row>
    <row r="13" spans="2:8">
      <c r="B13" s="32" t="s">
        <v>357</v>
      </c>
      <c r="C13" s="217" t="s">
        <v>186</v>
      </c>
      <c r="D13" s="132"/>
      <c r="E13" s="9" t="s">
        <v>324</v>
      </c>
      <c r="F13" s="9" t="s">
        <v>360</v>
      </c>
      <c r="G13" s="9" t="s">
        <v>379</v>
      </c>
      <c r="H13" s="5" t="s">
        <v>313</v>
      </c>
    </row>
    <row r="14" spans="2:8">
      <c r="B14" s="218" t="s">
        <v>314</v>
      </c>
      <c r="C14" s="219"/>
      <c r="D14" s="219"/>
      <c r="E14" s="219"/>
      <c r="F14" s="220"/>
      <c r="G14" s="98" t="s">
        <v>315</v>
      </c>
      <c r="H14" s="99"/>
    </row>
    <row r="15" spans="2:8">
      <c r="B15" s="48" t="s">
        <v>17</v>
      </c>
      <c r="C15" s="221" t="s">
        <v>18</v>
      </c>
      <c r="D15" s="222"/>
      <c r="E15" s="49" t="s">
        <v>19</v>
      </c>
      <c r="F15" s="8" t="s">
        <v>8</v>
      </c>
      <c r="G15" s="39" t="s">
        <v>20</v>
      </c>
      <c r="H15" s="6" t="s">
        <v>21</v>
      </c>
    </row>
    <row r="16" spans="2:8">
      <c r="B16" s="33" t="s">
        <v>22</v>
      </c>
      <c r="C16" s="103" t="s">
        <v>82</v>
      </c>
      <c r="D16" s="102"/>
      <c r="E16" s="34" t="s">
        <v>316</v>
      </c>
      <c r="F16" s="34" t="s">
        <v>24</v>
      </c>
      <c r="G16" s="37" t="s">
        <v>222</v>
      </c>
      <c r="H16" s="10" t="s">
        <v>25</v>
      </c>
    </row>
    <row r="17" spans="2:8" ht="27.75" customHeight="1">
      <c r="B17" s="95" t="s">
        <v>362</v>
      </c>
      <c r="C17" s="96"/>
      <c r="D17" s="96"/>
      <c r="E17" s="97"/>
      <c r="F17" s="98" t="s">
        <v>27</v>
      </c>
      <c r="G17" s="96"/>
      <c r="H17" s="99"/>
    </row>
    <row r="18" spans="2:8" ht="52">
      <c r="B18" s="35" t="s">
        <v>28</v>
      </c>
      <c r="C18" s="63" t="s">
        <v>363</v>
      </c>
      <c r="D18" s="63" t="s">
        <v>320</v>
      </c>
      <c r="E18" s="8" t="s">
        <v>321</v>
      </c>
      <c r="F18" s="106" t="s">
        <v>29</v>
      </c>
      <c r="G18" s="106"/>
      <c r="H18" s="6" t="s">
        <v>30</v>
      </c>
    </row>
    <row r="19" spans="2:8">
      <c r="B19" s="32" t="s">
        <v>224</v>
      </c>
      <c r="C19" s="9" t="s">
        <v>325</v>
      </c>
      <c r="D19" s="9" t="s">
        <v>14</v>
      </c>
      <c r="E19" s="9" t="s">
        <v>324</v>
      </c>
      <c r="F19" s="133" t="s">
        <v>209</v>
      </c>
      <c r="G19" s="133"/>
      <c r="H19" s="5" t="s">
        <v>185</v>
      </c>
    </row>
    <row r="20" spans="2:8">
      <c r="B20" s="95" t="s">
        <v>32</v>
      </c>
      <c r="C20" s="96"/>
      <c r="D20" s="96"/>
      <c r="E20" s="96"/>
      <c r="F20" s="96"/>
      <c r="G20" s="96"/>
      <c r="H20" s="99"/>
    </row>
    <row r="21" spans="2:8" ht="48.75" customHeight="1">
      <c r="B21" s="100" t="s">
        <v>380</v>
      </c>
      <c r="C21" s="101"/>
      <c r="D21" s="101"/>
      <c r="E21" s="101"/>
      <c r="F21" s="101"/>
      <c r="G21" s="101"/>
      <c r="H21" s="104"/>
    </row>
    <row r="22" spans="2:8">
      <c r="B22" s="95" t="s">
        <v>33</v>
      </c>
      <c r="C22" s="96"/>
      <c r="D22" s="96"/>
      <c r="E22" s="96"/>
      <c r="F22" s="96"/>
      <c r="G22" s="96"/>
      <c r="H22" s="99"/>
    </row>
    <row r="23" spans="2:8">
      <c r="B23" s="100" t="s">
        <v>381</v>
      </c>
      <c r="C23" s="101"/>
      <c r="D23" s="101"/>
      <c r="E23" s="101"/>
      <c r="F23" s="101"/>
      <c r="G23" s="101"/>
      <c r="H23" s="104"/>
    </row>
    <row r="24" spans="2:8">
      <c r="B24" s="95" t="s">
        <v>34</v>
      </c>
      <c r="C24" s="96"/>
      <c r="D24" s="96"/>
      <c r="E24" s="97"/>
      <c r="F24" s="98" t="s">
        <v>35</v>
      </c>
      <c r="G24" s="96"/>
      <c r="H24" s="99"/>
    </row>
    <row r="25" spans="2:8">
      <c r="B25" s="100" t="s">
        <v>36</v>
      </c>
      <c r="C25" s="101"/>
      <c r="D25" s="101"/>
      <c r="E25" s="102"/>
      <c r="F25" s="103" t="s">
        <v>127</v>
      </c>
      <c r="G25" s="101"/>
      <c r="H25" s="104"/>
    </row>
    <row r="26" spans="2:8">
      <c r="B26" s="95" t="s">
        <v>37</v>
      </c>
      <c r="C26" s="96"/>
      <c r="D26" s="96"/>
      <c r="E26" s="97"/>
      <c r="F26" s="98" t="s">
        <v>38</v>
      </c>
      <c r="G26" s="96"/>
      <c r="H26" s="99"/>
    </row>
    <row r="27" spans="2:8">
      <c r="B27" s="95" t="s">
        <v>39</v>
      </c>
      <c r="C27" s="97"/>
      <c r="D27" s="98" t="s">
        <v>40</v>
      </c>
      <c r="E27" s="97"/>
      <c r="F27" s="8" t="s">
        <v>39</v>
      </c>
      <c r="G27" s="8" t="s">
        <v>41</v>
      </c>
      <c r="H27" s="36" t="s">
        <v>40</v>
      </c>
    </row>
    <row r="28" spans="2:8">
      <c r="B28" s="209">
        <v>50</v>
      </c>
      <c r="C28" s="210"/>
      <c r="D28" s="103">
        <v>2022</v>
      </c>
      <c r="E28" s="102"/>
      <c r="F28" s="51">
        <v>200</v>
      </c>
      <c r="G28" s="64">
        <f>(F28/B28)-1</f>
        <v>3</v>
      </c>
      <c r="H28" s="52">
        <v>2025</v>
      </c>
    </row>
    <row r="29" spans="2:8">
      <c r="B29" s="211" t="s">
        <v>43</v>
      </c>
      <c r="C29" s="212"/>
      <c r="D29" s="212"/>
      <c r="E29" s="212"/>
      <c r="F29" s="212"/>
      <c r="G29" s="212"/>
      <c r="H29" s="213"/>
    </row>
    <row r="30" spans="2:8" ht="22.5" customHeight="1">
      <c r="B30" s="105" t="s">
        <v>329</v>
      </c>
      <c r="C30" s="106"/>
      <c r="D30" s="106"/>
      <c r="E30" s="106"/>
      <c r="F30" s="106" t="s">
        <v>367</v>
      </c>
      <c r="G30" s="106"/>
      <c r="H30" s="107"/>
    </row>
    <row r="31" spans="2:8" ht="26">
      <c r="B31" s="201" t="s">
        <v>44</v>
      </c>
      <c r="C31" s="202"/>
      <c r="D31" s="55" t="s">
        <v>45</v>
      </c>
      <c r="E31" s="56" t="s">
        <v>46</v>
      </c>
      <c r="F31" s="54" t="s">
        <v>44</v>
      </c>
      <c r="G31" s="55" t="s">
        <v>45</v>
      </c>
      <c r="H31" s="57" t="s">
        <v>46</v>
      </c>
    </row>
    <row r="32" spans="2:8" ht="36">
      <c r="B32" s="167" t="s">
        <v>331</v>
      </c>
      <c r="C32" s="162"/>
      <c r="D32" s="41" t="s">
        <v>332</v>
      </c>
      <c r="E32" s="41" t="s">
        <v>333</v>
      </c>
      <c r="F32" s="58" t="s">
        <v>334</v>
      </c>
      <c r="G32" s="41" t="s">
        <v>335</v>
      </c>
      <c r="H32" s="42" t="s">
        <v>336</v>
      </c>
    </row>
    <row r="33" spans="2:8">
      <c r="B33" s="95" t="s">
        <v>50</v>
      </c>
      <c r="C33" s="96"/>
      <c r="D33" s="203"/>
      <c r="E33" s="203"/>
      <c r="F33" s="203"/>
      <c r="G33" s="203"/>
      <c r="H33" s="99"/>
    </row>
    <row r="34" spans="2:8" ht="124.5" customHeight="1" thickBot="1">
      <c r="B34" s="204" t="s">
        <v>382</v>
      </c>
      <c r="C34" s="205"/>
      <c r="D34" s="205"/>
      <c r="E34" s="205"/>
      <c r="F34" s="205"/>
      <c r="G34" s="205"/>
      <c r="H34" s="206"/>
    </row>
    <row r="35" spans="2:8" ht="18.75" customHeight="1" thickBot="1">
      <c r="B35" s="207" t="s">
        <v>51</v>
      </c>
      <c r="C35" s="184"/>
      <c r="D35" s="184"/>
      <c r="E35" s="184"/>
      <c r="F35" s="184"/>
      <c r="G35" s="184"/>
      <c r="H35" s="208"/>
    </row>
    <row r="36" spans="2:8" ht="16" thickBot="1">
      <c r="B36" s="59" t="s">
        <v>52</v>
      </c>
      <c r="C36" s="59" t="s">
        <v>53</v>
      </c>
      <c r="D36" s="60" t="s">
        <v>54</v>
      </c>
      <c r="E36" s="59" t="s">
        <v>55</v>
      </c>
      <c r="F36" s="59" t="s">
        <v>56</v>
      </c>
      <c r="G36" s="207" t="s">
        <v>338</v>
      </c>
      <c r="H36" s="208"/>
    </row>
    <row r="37" spans="2:8" ht="32.25" customHeight="1" thickBot="1">
      <c r="B37" s="61">
        <v>1</v>
      </c>
      <c r="C37" s="61">
        <v>1.1599999999999999</v>
      </c>
      <c r="D37" s="61">
        <v>0</v>
      </c>
      <c r="E37" s="61">
        <v>0</v>
      </c>
      <c r="F37" s="61">
        <v>0.25</v>
      </c>
      <c r="G37" s="199"/>
      <c r="H37" s="200"/>
    </row>
    <row r="38" spans="2:8">
      <c r="B38" s="196" t="s">
        <v>59</v>
      </c>
      <c r="C38" s="197"/>
      <c r="D38" s="197"/>
      <c r="E38" s="197"/>
      <c r="F38" s="197"/>
      <c r="G38" s="197"/>
      <c r="H38" s="198"/>
    </row>
    <row r="39" spans="2:8">
      <c r="B39" s="95" t="s">
        <v>60</v>
      </c>
      <c r="C39" s="96"/>
      <c r="D39" s="96"/>
      <c r="E39" s="97"/>
      <c r="F39" s="98" t="s">
        <v>61</v>
      </c>
      <c r="G39" s="96"/>
      <c r="H39" s="99"/>
    </row>
    <row r="40" spans="2:8">
      <c r="B40" s="100" t="s">
        <v>383</v>
      </c>
      <c r="C40" s="101"/>
      <c r="D40" s="101"/>
      <c r="E40" s="102"/>
      <c r="F40" s="103" t="s">
        <v>384</v>
      </c>
      <c r="G40" s="101"/>
      <c r="H40" s="104"/>
    </row>
    <row r="41" spans="2:8">
      <c r="B41" s="95" t="s">
        <v>62</v>
      </c>
      <c r="C41" s="96"/>
      <c r="D41" s="96"/>
      <c r="E41" s="97"/>
      <c r="F41" s="98" t="s">
        <v>63</v>
      </c>
      <c r="G41" s="96"/>
      <c r="H41" s="99"/>
    </row>
    <row r="42" spans="2:8" ht="24.75" customHeight="1">
      <c r="B42" s="100" t="s">
        <v>385</v>
      </c>
      <c r="C42" s="101"/>
      <c r="D42" s="101"/>
      <c r="E42" s="102"/>
      <c r="F42" s="103" t="s">
        <v>386</v>
      </c>
      <c r="G42" s="101"/>
      <c r="H42" s="104"/>
    </row>
    <row r="43" spans="2:8">
      <c r="B43" s="95" t="s">
        <v>64</v>
      </c>
      <c r="C43" s="96"/>
      <c r="D43" s="96"/>
      <c r="E43" s="97"/>
      <c r="F43" s="98" t="s">
        <v>65</v>
      </c>
      <c r="G43" s="96"/>
      <c r="H43" s="99"/>
    </row>
    <row r="44" spans="2:8">
      <c r="B44" s="100" t="s">
        <v>383</v>
      </c>
      <c r="C44" s="101"/>
      <c r="D44" s="101"/>
      <c r="E44" s="102"/>
      <c r="F44" s="103" t="s">
        <v>384</v>
      </c>
      <c r="G44" s="101"/>
      <c r="H44" s="104"/>
    </row>
    <row r="45" spans="2:8">
      <c r="B45" s="95" t="s">
        <v>66</v>
      </c>
      <c r="C45" s="96"/>
      <c r="D45" s="96"/>
      <c r="E45" s="97"/>
      <c r="F45" s="98" t="s">
        <v>67</v>
      </c>
      <c r="G45" s="96"/>
      <c r="H45" s="99"/>
    </row>
    <row r="46" spans="2:8">
      <c r="B46" s="103" t="s">
        <v>387</v>
      </c>
      <c r="C46" s="101"/>
      <c r="D46" s="101"/>
      <c r="E46" s="101"/>
      <c r="F46" s="103" t="s">
        <v>388</v>
      </c>
      <c r="G46" s="101"/>
      <c r="H46" s="104"/>
    </row>
    <row r="47" spans="2:8" ht="20.25" customHeight="1">
      <c r="B47" s="196" t="s">
        <v>345</v>
      </c>
      <c r="C47" s="197"/>
      <c r="D47" s="197"/>
      <c r="E47" s="197"/>
      <c r="F47" s="197"/>
      <c r="G47" s="197"/>
      <c r="H47" s="198"/>
    </row>
    <row r="48" spans="2:8" ht="20.25" customHeight="1">
      <c r="B48" s="100" t="s">
        <v>346</v>
      </c>
      <c r="C48" s="101"/>
      <c r="D48" s="101"/>
      <c r="E48" s="101"/>
      <c r="F48" s="101"/>
      <c r="G48" s="101"/>
      <c r="H48" s="104"/>
    </row>
    <row r="49" spans="2:8">
      <c r="B49" s="95" t="s">
        <v>69</v>
      </c>
      <c r="C49" s="96"/>
      <c r="D49" s="96"/>
      <c r="E49" s="97"/>
      <c r="F49" s="98" t="s">
        <v>70</v>
      </c>
      <c r="G49" s="96"/>
      <c r="H49" s="99"/>
    </row>
    <row r="50" spans="2:8" ht="25.5" customHeight="1">
      <c r="B50" s="100" t="s">
        <v>349</v>
      </c>
      <c r="C50" s="101"/>
      <c r="D50" s="101"/>
      <c r="E50" s="102"/>
      <c r="F50" s="103" t="s">
        <v>350</v>
      </c>
      <c r="G50" s="101"/>
      <c r="H50" s="104"/>
    </row>
    <row r="51" spans="2:8">
      <c r="B51" s="95" t="s">
        <v>71</v>
      </c>
      <c r="C51" s="96"/>
      <c r="D51" s="96"/>
      <c r="E51" s="97"/>
      <c r="F51" s="98" t="s">
        <v>72</v>
      </c>
      <c r="G51" s="96"/>
      <c r="H51" s="99"/>
    </row>
    <row r="52" spans="2:8" ht="16" thickBot="1">
      <c r="B52" s="190" t="s">
        <v>353</v>
      </c>
      <c r="C52" s="191"/>
      <c r="D52" s="191"/>
      <c r="E52" s="192"/>
      <c r="F52" s="193">
        <v>9981052917</v>
      </c>
      <c r="G52" s="194"/>
      <c r="H52" s="195"/>
    </row>
    <row r="53" spans="2:8" ht="21" customHeight="1" thickBot="1">
      <c r="B53" s="83"/>
      <c r="C53" s="84"/>
      <c r="D53" s="84"/>
      <c r="E53" s="84"/>
      <c r="F53" s="84"/>
      <c r="G53" s="84"/>
      <c r="H53" s="85"/>
    </row>
    <row r="54" spans="2:8" ht="16" thickBot="1">
      <c r="B54" s="86" t="s">
        <v>73</v>
      </c>
      <c r="C54" s="87"/>
      <c r="D54" s="87"/>
      <c r="E54" s="87"/>
      <c r="F54" s="87"/>
      <c r="G54" s="87"/>
      <c r="H54" s="88"/>
    </row>
  </sheetData>
  <mergeCells count="76">
    <mergeCell ref="B1:H3"/>
    <mergeCell ref="B4:H4"/>
    <mergeCell ref="B5:H5"/>
    <mergeCell ref="B6:H6"/>
    <mergeCell ref="B7:E7"/>
    <mergeCell ref="F7:G7"/>
    <mergeCell ref="C15:D15"/>
    <mergeCell ref="B8:E8"/>
    <mergeCell ref="F8:G8"/>
    <mergeCell ref="B9:E9"/>
    <mergeCell ref="F9:H9"/>
    <mergeCell ref="B10:E10"/>
    <mergeCell ref="F10:H10"/>
    <mergeCell ref="B11:H11"/>
    <mergeCell ref="C12:D12"/>
    <mergeCell ref="C13:D13"/>
    <mergeCell ref="B14:F14"/>
    <mergeCell ref="G14:H14"/>
    <mergeCell ref="B25:E25"/>
    <mergeCell ref="F25:H25"/>
    <mergeCell ref="C16:D16"/>
    <mergeCell ref="B17:E17"/>
    <mergeCell ref="F17:H17"/>
    <mergeCell ref="F18:G18"/>
    <mergeCell ref="F19:G19"/>
    <mergeCell ref="B20:H20"/>
    <mergeCell ref="B21:H21"/>
    <mergeCell ref="B22:H22"/>
    <mergeCell ref="B23:H23"/>
    <mergeCell ref="B24:E24"/>
    <mergeCell ref="F24:H24"/>
    <mergeCell ref="B26:E26"/>
    <mergeCell ref="F26:H26"/>
    <mergeCell ref="B27:C27"/>
    <mergeCell ref="D27:E27"/>
    <mergeCell ref="B28:C28"/>
    <mergeCell ref="D28:E28"/>
    <mergeCell ref="B39:E39"/>
    <mergeCell ref="F39:H39"/>
    <mergeCell ref="B29:H29"/>
    <mergeCell ref="B30:E30"/>
    <mergeCell ref="F30:H30"/>
    <mergeCell ref="B31:C31"/>
    <mergeCell ref="B32:C32"/>
    <mergeCell ref="B33:H33"/>
    <mergeCell ref="B34:H34"/>
    <mergeCell ref="B35:H35"/>
    <mergeCell ref="G36:H36"/>
    <mergeCell ref="G37:H37"/>
    <mergeCell ref="B38:H38"/>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H47"/>
    <mergeCell ref="B48:H48"/>
    <mergeCell ref="B49:E49"/>
    <mergeCell ref="F49:H49"/>
    <mergeCell ref="B53:H53"/>
    <mergeCell ref="B54:H54"/>
    <mergeCell ref="B50:E50"/>
    <mergeCell ref="F50:H50"/>
    <mergeCell ref="B51:E51"/>
    <mergeCell ref="F51:H51"/>
    <mergeCell ref="B52:E52"/>
    <mergeCell ref="F52:H52"/>
  </mergeCells>
  <conditionalFormatting sqref="B37 F37">
    <cfRule type="containsText" dxfId="440" priority="1" operator="containsText" text="NO APLICA">
      <formula>NOT(ISERROR(SEARCH("NO APLICA",B37)))</formula>
    </cfRule>
    <cfRule type="cellIs" dxfId="439" priority="2" operator="greaterThan">
      <formula>1.2</formula>
    </cfRule>
    <cfRule type="cellIs" dxfId="438" priority="3" operator="lessThan">
      <formula>0.5</formula>
    </cfRule>
    <cfRule type="cellIs" dxfId="437" priority="4" operator="between">
      <formula>0.5</formula>
      <formula>0.7</formula>
    </cfRule>
    <cfRule type="cellIs" dxfId="436" priority="5" operator="greaterThan">
      <formula>0.7</formula>
    </cfRule>
  </conditionalFormatting>
  <hyperlinks>
    <hyperlink ref="B52" r:id="rId1" xr:uid="{FDF69ADE-00C4-9C4B-A830-12A4C4D9A1E3}"/>
  </hyperlinks>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4A6D45BF-BF87-854A-A7C2-9D932E388B6D}">
          <x14:colorSeries rgb="FF376092"/>
          <x14:colorNegative rgb="FFD00000"/>
          <x14:colorAxis rgb="FF000000"/>
          <x14:colorMarkers rgb="FFD00000"/>
          <x14:colorFirst rgb="FFD00000"/>
          <x14:colorLast rgb="FFD00000"/>
          <x14:colorHigh rgb="FFD00000"/>
          <x14:colorLow rgb="FFD00000"/>
          <x14:sparklines>
            <x14:sparkline>
              <xm:f>'A-3.1.1.1.6.2'!B37:F37</xm:f>
              <xm:sqref>G37</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2CC4-E71F-6F41-8066-E8AEE426A4CD}">
  <dimension ref="B1:Q54"/>
  <sheetViews>
    <sheetView zoomScaleNormal="100" zoomScaleSheetLayoutView="96" workbookViewId="0">
      <selection activeCell="B21" sqref="B21:H21"/>
    </sheetView>
  </sheetViews>
  <sheetFormatPr baseColWidth="10" defaultColWidth="11.5" defaultRowHeight="14"/>
  <cols>
    <col min="1" max="1" width="5.33203125" style="1" customWidth="1"/>
    <col min="2" max="7" width="14.6640625" style="1" customWidth="1"/>
    <col min="8" max="8" width="24.6640625" style="1" customWidth="1"/>
    <col min="9" max="9" width="64" style="1" customWidth="1"/>
    <col min="10" max="16384" width="11.5" style="1"/>
  </cols>
  <sheetData>
    <row r="1" spans="2:17" ht="37.5" customHeight="1">
      <c r="B1" s="11"/>
      <c r="C1" s="12"/>
      <c r="D1" s="12"/>
      <c r="E1" s="12"/>
      <c r="F1" s="12"/>
      <c r="G1" s="12"/>
      <c r="H1" s="13"/>
    </row>
    <row r="2" spans="2:17" ht="37.5" customHeight="1">
      <c r="B2" s="14"/>
      <c r="C2" s="15"/>
      <c r="D2" s="15"/>
      <c r="E2" s="15"/>
      <c r="F2" s="15"/>
      <c r="G2" s="15"/>
      <c r="H2" s="16"/>
    </row>
    <row r="3" spans="2:17" ht="15" thickBot="1">
      <c r="B3" s="17"/>
      <c r="C3" s="18"/>
      <c r="D3" s="18"/>
      <c r="E3" s="18"/>
      <c r="F3" s="18"/>
      <c r="G3" s="18"/>
      <c r="H3" s="19"/>
    </row>
    <row r="4" spans="2:17" ht="27" customHeight="1">
      <c r="B4" s="235" t="s">
        <v>0</v>
      </c>
      <c r="C4" s="236"/>
      <c r="D4" s="236"/>
      <c r="E4" s="236"/>
      <c r="F4" s="236"/>
      <c r="G4" s="236"/>
      <c r="H4" s="237"/>
      <c r="J4" s="2"/>
      <c r="K4" s="2"/>
      <c r="L4" s="2"/>
      <c r="M4" s="2"/>
      <c r="N4" s="2"/>
      <c r="O4" s="2"/>
      <c r="P4" s="2"/>
      <c r="Q4" s="2"/>
    </row>
    <row r="5" spans="2:17" ht="19.25" customHeight="1">
      <c r="B5" s="95" t="s">
        <v>1</v>
      </c>
      <c r="C5" s="96"/>
      <c r="D5" s="96"/>
      <c r="E5" s="96"/>
      <c r="F5" s="96"/>
      <c r="G5" s="96"/>
      <c r="H5" s="99"/>
      <c r="J5" s="2"/>
      <c r="K5" s="2"/>
      <c r="L5" s="2"/>
      <c r="M5" s="2"/>
      <c r="N5" s="2"/>
      <c r="O5" s="2"/>
      <c r="P5" s="2"/>
      <c r="Q5" s="2"/>
    </row>
    <row r="6" spans="2:17" ht="19.25" customHeight="1">
      <c r="B6" s="146" t="s">
        <v>389</v>
      </c>
      <c r="C6" s="147"/>
      <c r="D6" s="147"/>
      <c r="E6" s="147"/>
      <c r="F6" s="147"/>
      <c r="G6" s="147"/>
      <c r="H6" s="148"/>
      <c r="J6" s="3"/>
      <c r="K6" s="3"/>
      <c r="L6" s="3"/>
      <c r="M6" s="3"/>
      <c r="N6" s="3"/>
      <c r="O6" s="3"/>
      <c r="P6" s="3"/>
      <c r="Q6" s="3"/>
    </row>
    <row r="7" spans="2:17" ht="23.25" customHeight="1">
      <c r="B7" s="105" t="s">
        <v>2</v>
      </c>
      <c r="C7" s="106"/>
      <c r="D7" s="106"/>
      <c r="E7" s="106"/>
      <c r="F7" s="98" t="s">
        <v>3</v>
      </c>
      <c r="G7" s="97"/>
      <c r="H7" s="8" t="s">
        <v>4</v>
      </c>
      <c r="J7" s="4"/>
      <c r="K7" s="4"/>
      <c r="L7" s="4"/>
      <c r="M7" s="4"/>
      <c r="N7" s="4"/>
      <c r="O7" s="4"/>
      <c r="P7" s="4"/>
      <c r="Q7" s="4"/>
    </row>
    <row r="8" spans="2:17" ht="44.25" customHeight="1">
      <c r="B8" s="92" t="s">
        <v>306</v>
      </c>
      <c r="C8" s="93"/>
      <c r="D8" s="93"/>
      <c r="E8" s="93"/>
      <c r="F8" s="93" t="s">
        <v>355</v>
      </c>
      <c r="G8" s="93"/>
      <c r="H8" s="40" t="s">
        <v>356</v>
      </c>
      <c r="J8" s="3"/>
      <c r="K8" s="3"/>
      <c r="L8" s="3"/>
      <c r="M8" s="3"/>
      <c r="N8" s="3"/>
      <c r="O8" s="3"/>
      <c r="P8" s="3"/>
      <c r="Q8" s="3"/>
    </row>
    <row r="9" spans="2:17" ht="24" customHeight="1">
      <c r="B9" s="95" t="s">
        <v>307</v>
      </c>
      <c r="C9" s="96"/>
      <c r="D9" s="96"/>
      <c r="E9" s="97"/>
      <c r="F9" s="98" t="s">
        <v>308</v>
      </c>
      <c r="G9" s="96"/>
      <c r="H9" s="99"/>
      <c r="J9" s="4"/>
      <c r="K9" s="4"/>
      <c r="L9" s="4"/>
      <c r="M9" s="4"/>
      <c r="N9" s="4"/>
      <c r="O9" s="4"/>
      <c r="P9" s="4"/>
      <c r="Q9" s="4"/>
    </row>
    <row r="10" spans="2:17" ht="39.75" customHeight="1">
      <c r="B10" s="100" t="s">
        <v>378</v>
      </c>
      <c r="C10" s="101"/>
      <c r="D10" s="101"/>
      <c r="E10" s="102"/>
      <c r="F10" s="103" t="s">
        <v>378</v>
      </c>
      <c r="G10" s="101"/>
      <c r="H10" s="104"/>
    </row>
    <row r="11" spans="2:17" ht="17" customHeight="1">
      <c r="B11" s="95" t="s">
        <v>5</v>
      </c>
      <c r="C11" s="96"/>
      <c r="D11" s="96"/>
      <c r="E11" s="96"/>
      <c r="F11" s="96"/>
      <c r="G11" s="96"/>
      <c r="H11" s="99"/>
    </row>
    <row r="12" spans="2:17" ht="25.5" customHeight="1">
      <c r="B12" s="38" t="s">
        <v>6</v>
      </c>
      <c r="C12" s="98" t="s">
        <v>7</v>
      </c>
      <c r="D12" s="97"/>
      <c r="E12" s="8" t="s">
        <v>8</v>
      </c>
      <c r="F12" s="8" t="s">
        <v>9</v>
      </c>
      <c r="G12" s="8" t="s">
        <v>10</v>
      </c>
      <c r="H12" s="6" t="s">
        <v>11</v>
      </c>
    </row>
    <row r="13" spans="2:17" ht="19.25" customHeight="1">
      <c r="B13" s="32" t="s">
        <v>357</v>
      </c>
      <c r="C13" s="217" t="s">
        <v>390</v>
      </c>
      <c r="D13" s="132"/>
      <c r="E13" s="9" t="s">
        <v>391</v>
      </c>
      <c r="F13" s="9" t="s">
        <v>360</v>
      </c>
      <c r="G13" s="9" t="s">
        <v>392</v>
      </c>
      <c r="H13" s="5" t="s">
        <v>313</v>
      </c>
    </row>
    <row r="14" spans="2:17" ht="24" customHeight="1">
      <c r="B14" s="218" t="s">
        <v>314</v>
      </c>
      <c r="C14" s="219"/>
      <c r="D14" s="219"/>
      <c r="E14" s="219"/>
      <c r="F14" s="220"/>
      <c r="G14" s="98" t="s">
        <v>315</v>
      </c>
      <c r="H14" s="99"/>
    </row>
    <row r="15" spans="2:17" ht="16.5" customHeight="1">
      <c r="B15" s="48" t="s">
        <v>17</v>
      </c>
      <c r="C15" s="221" t="s">
        <v>18</v>
      </c>
      <c r="D15" s="222"/>
      <c r="E15" s="49" t="s">
        <v>19</v>
      </c>
      <c r="F15" s="8" t="s">
        <v>8</v>
      </c>
      <c r="G15" s="39" t="s">
        <v>20</v>
      </c>
      <c r="H15" s="6" t="s">
        <v>21</v>
      </c>
    </row>
    <row r="16" spans="2:17" ht="21" customHeight="1">
      <c r="B16" s="33" t="s">
        <v>22</v>
      </c>
      <c r="C16" s="103" t="s">
        <v>82</v>
      </c>
      <c r="D16" s="102"/>
      <c r="E16" s="34" t="s">
        <v>316</v>
      </c>
      <c r="F16" s="34" t="s">
        <v>24</v>
      </c>
      <c r="G16" s="37" t="s">
        <v>23</v>
      </c>
      <c r="H16" s="10" t="s">
        <v>124</v>
      </c>
    </row>
    <row r="17" spans="2:9" ht="46.5" customHeight="1">
      <c r="B17" s="95" t="s">
        <v>362</v>
      </c>
      <c r="C17" s="96"/>
      <c r="D17" s="96"/>
      <c r="E17" s="97"/>
      <c r="F17" s="98" t="s">
        <v>27</v>
      </c>
      <c r="G17" s="96"/>
      <c r="H17" s="99"/>
    </row>
    <row r="18" spans="2:9" ht="53.25" customHeight="1">
      <c r="B18" s="35" t="s">
        <v>28</v>
      </c>
      <c r="C18" s="63" t="s">
        <v>363</v>
      </c>
      <c r="D18" s="63" t="s">
        <v>320</v>
      </c>
      <c r="E18" s="8" t="s">
        <v>321</v>
      </c>
      <c r="F18" s="106" t="s">
        <v>29</v>
      </c>
      <c r="G18" s="106"/>
      <c r="H18" s="6" t="s">
        <v>30</v>
      </c>
    </row>
    <row r="19" spans="2:9" ht="18" customHeight="1">
      <c r="B19" s="32" t="s">
        <v>224</v>
      </c>
      <c r="C19" s="9" t="s">
        <v>325</v>
      </c>
      <c r="D19" s="9" t="s">
        <v>311</v>
      </c>
      <c r="E19" s="9" t="s">
        <v>325</v>
      </c>
      <c r="F19" s="133" t="s">
        <v>224</v>
      </c>
      <c r="G19" s="133"/>
      <c r="H19" s="5" t="s">
        <v>185</v>
      </c>
    </row>
    <row r="20" spans="2:9" ht="15.75" customHeight="1">
      <c r="B20" s="95" t="s">
        <v>32</v>
      </c>
      <c r="C20" s="96"/>
      <c r="D20" s="96"/>
      <c r="E20" s="96"/>
      <c r="F20" s="96"/>
      <c r="G20" s="96"/>
      <c r="H20" s="99"/>
    </row>
    <row r="21" spans="2:9" ht="48" customHeight="1">
      <c r="B21" s="100" t="s">
        <v>393</v>
      </c>
      <c r="C21" s="101"/>
      <c r="D21" s="101"/>
      <c r="E21" s="101"/>
      <c r="F21" s="101"/>
      <c r="G21" s="101"/>
      <c r="H21" s="104"/>
    </row>
    <row r="22" spans="2:9" ht="15.75" customHeight="1">
      <c r="B22" s="95" t="s">
        <v>33</v>
      </c>
      <c r="C22" s="96"/>
      <c r="D22" s="96"/>
      <c r="E22" s="96"/>
      <c r="F22" s="96"/>
      <c r="G22" s="96"/>
      <c r="H22" s="99"/>
    </row>
    <row r="23" spans="2:9" ht="32.25" customHeight="1">
      <c r="B23" s="100" t="s">
        <v>394</v>
      </c>
      <c r="C23" s="101"/>
      <c r="D23" s="101"/>
      <c r="E23" s="101"/>
      <c r="F23" s="101"/>
      <c r="G23" s="101"/>
      <c r="H23" s="104"/>
    </row>
    <row r="24" spans="2:9" ht="15.75" customHeight="1">
      <c r="B24" s="95" t="s">
        <v>34</v>
      </c>
      <c r="C24" s="96"/>
      <c r="D24" s="96"/>
      <c r="E24" s="97"/>
      <c r="F24" s="98" t="s">
        <v>35</v>
      </c>
      <c r="G24" s="96"/>
      <c r="H24" s="99"/>
    </row>
    <row r="25" spans="2:9" ht="24.75" customHeight="1">
      <c r="B25" s="100" t="s">
        <v>36</v>
      </c>
      <c r="C25" s="101"/>
      <c r="D25" s="101"/>
      <c r="E25" s="102"/>
      <c r="F25" s="103" t="s">
        <v>127</v>
      </c>
      <c r="G25" s="101"/>
      <c r="H25" s="104"/>
    </row>
    <row r="26" spans="2:9">
      <c r="B26" s="95" t="s">
        <v>37</v>
      </c>
      <c r="C26" s="96"/>
      <c r="D26" s="96"/>
      <c r="E26" s="97"/>
      <c r="F26" s="98" t="s">
        <v>38</v>
      </c>
      <c r="G26" s="96"/>
      <c r="H26" s="99"/>
    </row>
    <row r="27" spans="2:9" ht="24" customHeight="1">
      <c r="B27" s="95" t="s">
        <v>39</v>
      </c>
      <c r="C27" s="97"/>
      <c r="D27" s="98" t="s">
        <v>40</v>
      </c>
      <c r="E27" s="97"/>
      <c r="F27" s="8" t="s">
        <v>39</v>
      </c>
      <c r="G27" s="8" t="s">
        <v>41</v>
      </c>
      <c r="H27" s="36" t="s">
        <v>40</v>
      </c>
    </row>
    <row r="28" spans="2:9">
      <c r="B28" s="209">
        <v>50</v>
      </c>
      <c r="C28" s="210"/>
      <c r="D28" s="103">
        <v>2022</v>
      </c>
      <c r="E28" s="102"/>
      <c r="F28" s="51">
        <v>200</v>
      </c>
      <c r="G28" s="64">
        <f>(F28/B28)-1</f>
        <v>3</v>
      </c>
      <c r="H28" s="52">
        <v>2025</v>
      </c>
    </row>
    <row r="29" spans="2:9" ht="19.5" customHeight="1">
      <c r="B29" s="211" t="s">
        <v>43</v>
      </c>
      <c r="C29" s="212"/>
      <c r="D29" s="212"/>
      <c r="E29" s="212"/>
      <c r="F29" s="212"/>
      <c r="G29" s="212"/>
      <c r="H29" s="213"/>
    </row>
    <row r="30" spans="2:9" ht="32.25" customHeight="1">
      <c r="B30" s="105" t="s">
        <v>329</v>
      </c>
      <c r="C30" s="106"/>
      <c r="D30" s="106"/>
      <c r="E30" s="106"/>
      <c r="F30" s="106" t="s">
        <v>367</v>
      </c>
      <c r="G30" s="106"/>
      <c r="H30" s="107"/>
    </row>
    <row r="31" spans="2:9" ht="26" customHeight="1">
      <c r="B31" s="201" t="s">
        <v>44</v>
      </c>
      <c r="C31" s="202"/>
      <c r="D31" s="55" t="s">
        <v>45</v>
      </c>
      <c r="E31" s="56" t="s">
        <v>46</v>
      </c>
      <c r="F31" s="54" t="s">
        <v>44</v>
      </c>
      <c r="G31" s="55" t="s">
        <v>45</v>
      </c>
      <c r="H31" s="57" t="s">
        <v>46</v>
      </c>
    </row>
    <row r="32" spans="2:9" ht="46.25" customHeight="1">
      <c r="B32" s="167" t="s">
        <v>331</v>
      </c>
      <c r="C32" s="162"/>
      <c r="D32" s="41" t="s">
        <v>332</v>
      </c>
      <c r="E32" s="41" t="s">
        <v>333</v>
      </c>
      <c r="F32" s="58" t="s">
        <v>334</v>
      </c>
      <c r="G32" s="41" t="s">
        <v>335</v>
      </c>
      <c r="H32" s="42" t="s">
        <v>336</v>
      </c>
      <c r="I32" s="20"/>
    </row>
    <row r="33" spans="2:8" ht="15" customHeight="1">
      <c r="B33" s="95" t="s">
        <v>50</v>
      </c>
      <c r="C33" s="96"/>
      <c r="D33" s="203"/>
      <c r="E33" s="203"/>
      <c r="F33" s="203"/>
      <c r="G33" s="203"/>
      <c r="H33" s="99"/>
    </row>
    <row r="34" spans="2:8" ht="114" customHeight="1" thickBot="1">
      <c r="B34" s="204" t="s">
        <v>395</v>
      </c>
      <c r="C34" s="205"/>
      <c r="D34" s="205"/>
      <c r="E34" s="205"/>
      <c r="F34" s="205"/>
      <c r="G34" s="205"/>
      <c r="H34" s="206"/>
    </row>
    <row r="35" spans="2:8" ht="20" customHeight="1" thickBot="1">
      <c r="B35" s="207" t="s">
        <v>51</v>
      </c>
      <c r="C35" s="184"/>
      <c r="D35" s="184"/>
      <c r="E35" s="184"/>
      <c r="F35" s="184"/>
      <c r="G35" s="184"/>
      <c r="H35" s="208"/>
    </row>
    <row r="36" spans="2:8" ht="28.25" customHeight="1" thickBot="1">
      <c r="B36" s="59" t="s">
        <v>52</v>
      </c>
      <c r="C36" s="59" t="s">
        <v>53</v>
      </c>
      <c r="D36" s="60" t="s">
        <v>54</v>
      </c>
      <c r="E36" s="59" t="s">
        <v>55</v>
      </c>
      <c r="F36" s="59" t="s">
        <v>56</v>
      </c>
      <c r="G36" s="207" t="s">
        <v>338</v>
      </c>
      <c r="H36" s="208"/>
    </row>
    <row r="37" spans="2:8" ht="38" customHeight="1" thickBot="1">
      <c r="B37" s="61">
        <v>1</v>
      </c>
      <c r="C37" s="61">
        <v>1</v>
      </c>
      <c r="D37" s="61">
        <v>0</v>
      </c>
      <c r="E37" s="61">
        <v>0</v>
      </c>
      <c r="F37" s="61">
        <v>0.25</v>
      </c>
      <c r="G37" s="199"/>
      <c r="H37" s="200"/>
    </row>
    <row r="38" spans="2:8" ht="19.5" customHeight="1">
      <c r="B38" s="196" t="s">
        <v>59</v>
      </c>
      <c r="C38" s="197"/>
      <c r="D38" s="197"/>
      <c r="E38" s="197"/>
      <c r="F38" s="197"/>
      <c r="G38" s="197"/>
      <c r="H38" s="198"/>
    </row>
    <row r="39" spans="2:8" ht="18.75" customHeight="1">
      <c r="B39" s="95" t="s">
        <v>60</v>
      </c>
      <c r="C39" s="96"/>
      <c r="D39" s="96"/>
      <c r="E39" s="97"/>
      <c r="F39" s="98" t="s">
        <v>61</v>
      </c>
      <c r="G39" s="96"/>
      <c r="H39" s="99"/>
    </row>
    <row r="40" spans="2:8" ht="14" customHeight="1">
      <c r="B40" s="100" t="s">
        <v>396</v>
      </c>
      <c r="C40" s="101"/>
      <c r="D40" s="101"/>
      <c r="E40" s="102"/>
      <c r="F40" s="103" t="s">
        <v>397</v>
      </c>
      <c r="G40" s="101"/>
      <c r="H40" s="104"/>
    </row>
    <row r="41" spans="2:8" ht="17" customHeight="1">
      <c r="B41" s="95" t="s">
        <v>62</v>
      </c>
      <c r="C41" s="96"/>
      <c r="D41" s="96"/>
      <c r="E41" s="97"/>
      <c r="F41" s="98" t="s">
        <v>63</v>
      </c>
      <c r="G41" s="96"/>
      <c r="H41" s="99"/>
    </row>
    <row r="42" spans="2:8" ht="24.75" customHeight="1">
      <c r="B42" s="100" t="s">
        <v>398</v>
      </c>
      <c r="C42" s="101"/>
      <c r="D42" s="101"/>
      <c r="E42" s="102"/>
      <c r="F42" s="103" t="s">
        <v>399</v>
      </c>
      <c r="G42" s="101"/>
      <c r="H42" s="104"/>
    </row>
    <row r="43" spans="2:8" ht="15" customHeight="1">
      <c r="B43" s="95" t="s">
        <v>64</v>
      </c>
      <c r="C43" s="96"/>
      <c r="D43" s="96"/>
      <c r="E43" s="97"/>
      <c r="F43" s="98" t="s">
        <v>65</v>
      </c>
      <c r="G43" s="96"/>
      <c r="H43" s="99"/>
    </row>
    <row r="44" spans="2:8" ht="13.25" customHeight="1">
      <c r="B44" s="100" t="s">
        <v>400</v>
      </c>
      <c r="C44" s="101"/>
      <c r="D44" s="101"/>
      <c r="E44" s="102"/>
      <c r="F44" s="103" t="s">
        <v>401</v>
      </c>
      <c r="G44" s="101"/>
      <c r="H44" s="104"/>
    </row>
    <row r="45" spans="2:8" ht="24" customHeight="1">
      <c r="B45" s="95" t="s">
        <v>66</v>
      </c>
      <c r="C45" s="96"/>
      <c r="D45" s="96"/>
      <c r="E45" s="97"/>
      <c r="F45" s="98" t="s">
        <v>67</v>
      </c>
      <c r="G45" s="96"/>
      <c r="H45" s="99"/>
    </row>
    <row r="46" spans="2:8" ht="14" customHeight="1">
      <c r="B46" s="103" t="s">
        <v>398</v>
      </c>
      <c r="C46" s="101"/>
      <c r="D46" s="101"/>
      <c r="E46" s="101"/>
      <c r="F46" s="103" t="s">
        <v>401</v>
      </c>
      <c r="G46" s="101"/>
      <c r="H46" s="104"/>
    </row>
    <row r="47" spans="2:8" ht="14" customHeight="1">
      <c r="B47" s="196" t="s">
        <v>345</v>
      </c>
      <c r="C47" s="197"/>
      <c r="D47" s="197"/>
      <c r="E47" s="197"/>
      <c r="F47" s="197"/>
      <c r="G47" s="197"/>
      <c r="H47" s="198"/>
    </row>
    <row r="48" spans="2:8" ht="20.25" customHeight="1">
      <c r="B48" s="100" t="s">
        <v>346</v>
      </c>
      <c r="C48" s="101"/>
      <c r="D48" s="101"/>
      <c r="E48" s="101"/>
      <c r="F48" s="101"/>
      <c r="G48" s="101"/>
      <c r="H48" s="104"/>
    </row>
    <row r="49" spans="2:8" ht="16.5" customHeight="1">
      <c r="B49" s="95" t="s">
        <v>69</v>
      </c>
      <c r="C49" s="96"/>
      <c r="D49" s="96"/>
      <c r="E49" s="97"/>
      <c r="F49" s="98" t="s">
        <v>70</v>
      </c>
      <c r="G49" s="96"/>
      <c r="H49" s="99"/>
    </row>
    <row r="50" spans="2:8" ht="19.25" customHeight="1">
      <c r="B50" s="100" t="s">
        <v>349</v>
      </c>
      <c r="C50" s="101"/>
      <c r="D50" s="101"/>
      <c r="E50" s="102"/>
      <c r="F50" s="103" t="s">
        <v>350</v>
      </c>
      <c r="G50" s="101"/>
      <c r="H50" s="104"/>
    </row>
    <row r="51" spans="2:8" ht="16.5" customHeight="1">
      <c r="B51" s="95" t="s">
        <v>71</v>
      </c>
      <c r="C51" s="96"/>
      <c r="D51" s="96"/>
      <c r="E51" s="97"/>
      <c r="F51" s="98" t="s">
        <v>72</v>
      </c>
      <c r="G51" s="96"/>
      <c r="H51" s="99"/>
    </row>
    <row r="52" spans="2:8" ht="15" customHeight="1" thickBot="1">
      <c r="B52" s="190" t="s">
        <v>353</v>
      </c>
      <c r="C52" s="191"/>
      <c r="D52" s="191"/>
      <c r="E52" s="192"/>
      <c r="F52" s="193">
        <v>9981052917</v>
      </c>
      <c r="G52" s="194"/>
      <c r="H52" s="195"/>
    </row>
    <row r="53" spans="2:8" ht="38.25" customHeight="1" thickBot="1">
      <c r="B53" s="83"/>
      <c r="C53" s="84"/>
      <c r="D53" s="84"/>
      <c r="E53" s="84"/>
      <c r="F53" s="84"/>
      <c r="G53" s="84"/>
      <c r="H53" s="85"/>
    </row>
    <row r="54" spans="2:8" ht="18" customHeight="1" thickBot="1">
      <c r="B54" s="86" t="s">
        <v>73</v>
      </c>
      <c r="C54" s="87"/>
      <c r="D54" s="87"/>
      <c r="E54" s="87"/>
      <c r="F54" s="87"/>
      <c r="G54" s="87"/>
      <c r="H54" s="88"/>
    </row>
  </sheetData>
  <mergeCells count="75">
    <mergeCell ref="C12:D12"/>
    <mergeCell ref="B4:H4"/>
    <mergeCell ref="B5:H5"/>
    <mergeCell ref="B6:H6"/>
    <mergeCell ref="B7:E7"/>
    <mergeCell ref="F7:G7"/>
    <mergeCell ref="B8:E8"/>
    <mergeCell ref="F8:G8"/>
    <mergeCell ref="B9:E9"/>
    <mergeCell ref="F9:H9"/>
    <mergeCell ref="B10:E10"/>
    <mergeCell ref="F10:H10"/>
    <mergeCell ref="B11:H11"/>
    <mergeCell ref="B23:H23"/>
    <mergeCell ref="C13:D13"/>
    <mergeCell ref="B14:F14"/>
    <mergeCell ref="G14:H14"/>
    <mergeCell ref="C15:D15"/>
    <mergeCell ref="C16:D16"/>
    <mergeCell ref="B17:E17"/>
    <mergeCell ref="F17:H17"/>
    <mergeCell ref="F18:G18"/>
    <mergeCell ref="F19:G19"/>
    <mergeCell ref="B20:H20"/>
    <mergeCell ref="B21:H21"/>
    <mergeCell ref="B22:H22"/>
    <mergeCell ref="B24:E24"/>
    <mergeCell ref="F24:H24"/>
    <mergeCell ref="B25:E25"/>
    <mergeCell ref="F25:H25"/>
    <mergeCell ref="B26:E26"/>
    <mergeCell ref="F26:H26"/>
    <mergeCell ref="G36:H36"/>
    <mergeCell ref="B27:C27"/>
    <mergeCell ref="D27:E27"/>
    <mergeCell ref="B28:C28"/>
    <mergeCell ref="D28:E28"/>
    <mergeCell ref="B29:H29"/>
    <mergeCell ref="B30:E30"/>
    <mergeCell ref="F30:H30"/>
    <mergeCell ref="B31:C31"/>
    <mergeCell ref="B32:C32"/>
    <mergeCell ref="B33:H33"/>
    <mergeCell ref="B34:H34"/>
    <mergeCell ref="B35:H35"/>
    <mergeCell ref="G37:H37"/>
    <mergeCell ref="B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C37 F37">
    <cfRule type="containsText" dxfId="435" priority="1" operator="containsText" text="NO APLICA">
      <formula>NOT(ISERROR(SEARCH("NO APLICA",B37)))</formula>
    </cfRule>
    <cfRule type="cellIs" dxfId="434" priority="2" operator="greaterThan">
      <formula>1.2</formula>
    </cfRule>
    <cfRule type="cellIs" dxfId="433" priority="3" operator="lessThan">
      <formula>0.5</formula>
    </cfRule>
    <cfRule type="cellIs" dxfId="432" priority="4" operator="between">
      <formula>0.5</formula>
      <formula>0.7</formula>
    </cfRule>
    <cfRule type="cellIs" dxfId="431" priority="5" operator="greaterThan">
      <formula>0.7</formula>
    </cfRule>
  </conditionalFormatting>
  <hyperlinks>
    <hyperlink ref="B52" r:id="rId1" xr:uid="{D8228FBD-8991-7346-A489-8F0B6DB8C4F9}"/>
  </hyperlinks>
  <pageMargins left="0.70866141732283472" right="0.70866141732283472"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2995AB9D-D0EE-E349-B687-89D4805E53FC}">
          <x14:colorSeries rgb="FF376092"/>
          <x14:colorNegative rgb="FFD00000"/>
          <x14:colorAxis rgb="FF000000"/>
          <x14:colorMarkers rgb="FFD00000"/>
          <x14:colorFirst rgb="FFD00000"/>
          <x14:colorLast rgb="FFD00000"/>
          <x14:colorHigh rgb="FFD00000"/>
          <x14:colorLow rgb="FFD00000"/>
          <x14:sparklines>
            <x14:sparkline>
              <xm:f>'A-3.1.1.1.6.3'!B37:F37</xm:f>
              <xm:sqref>G37</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E3-BD7B-8A45-A27C-A5EAF98E42B0}">
  <sheetPr>
    <pageSetUpPr fitToPage="1"/>
  </sheetPr>
  <dimension ref="B1:Q53"/>
  <sheetViews>
    <sheetView topLeftCell="A2" zoomScale="80" zoomScaleNormal="80" workbookViewId="0">
      <selection activeCell="G13" sqref="G13:H13"/>
    </sheetView>
  </sheetViews>
  <sheetFormatPr baseColWidth="10" defaultColWidth="11.5" defaultRowHeight="14"/>
  <cols>
    <col min="1" max="4" width="11.5" style="1"/>
    <col min="5" max="5" width="12.5" style="1" customWidth="1"/>
    <col min="6" max="6" width="14.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47.25" customHeight="1" thickBot="1">
      <c r="B3" s="14"/>
      <c r="C3" s="15"/>
      <c r="D3" s="15"/>
      <c r="E3" s="15"/>
      <c r="F3" s="15"/>
      <c r="G3" s="15"/>
      <c r="H3" s="16"/>
    </row>
    <row r="4" spans="2:17" ht="0.75" customHeight="1"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567</v>
      </c>
      <c r="C7" s="150"/>
      <c r="D7" s="150"/>
      <c r="E7" s="150"/>
      <c r="F7" s="150"/>
      <c r="G7" s="150"/>
      <c r="H7" s="151"/>
      <c r="J7" s="3"/>
      <c r="K7" s="3"/>
      <c r="L7" s="3"/>
      <c r="M7" s="3"/>
      <c r="N7" s="3"/>
      <c r="O7" s="3"/>
      <c r="P7" s="3"/>
      <c r="Q7" s="3"/>
    </row>
    <row r="8" spans="2:17" ht="44.25" customHeight="1">
      <c r="B8" s="105" t="s">
        <v>2</v>
      </c>
      <c r="C8" s="106"/>
      <c r="D8" s="106"/>
      <c r="E8" s="106"/>
      <c r="F8" s="106" t="s">
        <v>3</v>
      </c>
      <c r="G8" s="106"/>
      <c r="H8" s="6" t="s">
        <v>4</v>
      </c>
      <c r="J8" s="4"/>
      <c r="K8" s="4"/>
      <c r="L8" s="4"/>
      <c r="M8" s="4"/>
      <c r="N8" s="4"/>
      <c r="O8" s="4"/>
      <c r="P8" s="4"/>
      <c r="Q8" s="4"/>
    </row>
    <row r="9" spans="2:17" ht="47.25" customHeight="1">
      <c r="B9" s="127" t="s">
        <v>568</v>
      </c>
      <c r="C9" s="128"/>
      <c r="D9" s="128"/>
      <c r="E9" s="128"/>
      <c r="F9" s="128" t="s">
        <v>569</v>
      </c>
      <c r="G9" s="128"/>
      <c r="H9" s="10" t="s">
        <v>405</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78</v>
      </c>
      <c r="C12" s="133" t="s">
        <v>77</v>
      </c>
      <c r="D12" s="133"/>
      <c r="E12" s="9" t="s">
        <v>83</v>
      </c>
      <c r="F12" s="9" t="s">
        <v>364</v>
      </c>
      <c r="G12" s="9" t="s">
        <v>122</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208</v>
      </c>
    </row>
    <row r="16" spans="2:17" ht="42" customHeight="1">
      <c r="B16" s="105" t="s">
        <v>26</v>
      </c>
      <c r="C16" s="106"/>
      <c r="D16" s="106"/>
      <c r="E16" s="106"/>
      <c r="F16" s="106" t="s">
        <v>27</v>
      </c>
      <c r="G16" s="106"/>
      <c r="H16" s="107"/>
    </row>
    <row r="17" spans="2:9" ht="47" customHeight="1">
      <c r="B17" s="124" t="s">
        <v>363</v>
      </c>
      <c r="C17" s="125"/>
      <c r="D17" s="125"/>
      <c r="E17" s="126"/>
      <c r="F17" s="106" t="s">
        <v>29</v>
      </c>
      <c r="G17" s="106"/>
      <c r="H17" s="6" t="s">
        <v>30</v>
      </c>
    </row>
    <row r="18" spans="2:9" ht="18" customHeight="1">
      <c r="B18" s="130" t="s">
        <v>570</v>
      </c>
      <c r="C18" s="131"/>
      <c r="D18" s="131"/>
      <c r="E18" s="132"/>
      <c r="F18" s="133" t="s">
        <v>77</v>
      </c>
      <c r="G18" s="133"/>
      <c r="H18" s="5" t="s">
        <v>13</v>
      </c>
    </row>
    <row r="19" spans="2:9" ht="15.75" customHeight="1">
      <c r="B19" s="105" t="s">
        <v>32</v>
      </c>
      <c r="C19" s="106"/>
      <c r="D19" s="106"/>
      <c r="E19" s="106"/>
      <c r="F19" s="106"/>
      <c r="G19" s="106"/>
      <c r="H19" s="107"/>
    </row>
    <row r="20" spans="2:9" ht="36.75" customHeight="1">
      <c r="B20" s="127" t="s">
        <v>571</v>
      </c>
      <c r="C20" s="128"/>
      <c r="D20" s="128"/>
      <c r="E20" s="128"/>
      <c r="F20" s="128"/>
      <c r="G20" s="128"/>
      <c r="H20" s="129"/>
    </row>
    <row r="21" spans="2:9" ht="15.75" customHeight="1">
      <c r="B21" s="105" t="s">
        <v>33</v>
      </c>
      <c r="C21" s="106"/>
      <c r="D21" s="106"/>
      <c r="E21" s="106"/>
      <c r="F21" s="106"/>
      <c r="G21" s="106"/>
      <c r="H21" s="107"/>
    </row>
    <row r="22" spans="2:9" ht="24" customHeight="1">
      <c r="B22" s="240" t="s">
        <v>572</v>
      </c>
      <c r="C22" s="241"/>
      <c r="D22" s="241"/>
      <c r="E22" s="241"/>
      <c r="F22" s="241"/>
      <c r="G22" s="241"/>
      <c r="H22" s="242"/>
    </row>
    <row r="23" spans="2:9" ht="15.75" customHeight="1">
      <c r="B23" s="105" t="s">
        <v>34</v>
      </c>
      <c r="C23" s="106"/>
      <c r="D23" s="106"/>
      <c r="E23" s="106"/>
      <c r="F23" s="106" t="s">
        <v>35</v>
      </c>
      <c r="G23" s="106"/>
      <c r="H23" s="107"/>
    </row>
    <row r="24" spans="2:9" ht="24.75" customHeight="1">
      <c r="B24" s="92" t="s">
        <v>573</v>
      </c>
      <c r="C24" s="93"/>
      <c r="D24" s="93"/>
      <c r="E24" s="93"/>
      <c r="F24" s="93" t="s">
        <v>127</v>
      </c>
      <c r="G24" s="93"/>
      <c r="H24" s="94"/>
    </row>
    <row r="25" spans="2:9">
      <c r="B25" s="105" t="s">
        <v>37</v>
      </c>
      <c r="C25" s="106"/>
      <c r="D25" s="106"/>
      <c r="E25" s="106"/>
      <c r="F25" s="106" t="s">
        <v>38</v>
      </c>
      <c r="G25" s="106"/>
      <c r="H25" s="107"/>
    </row>
    <row r="26" spans="2:9" ht="27.75" customHeight="1">
      <c r="B26" s="105" t="s">
        <v>39</v>
      </c>
      <c r="C26" s="106"/>
      <c r="D26" s="106" t="s">
        <v>40</v>
      </c>
      <c r="E26" s="106"/>
      <c r="F26" s="8" t="s">
        <v>39</v>
      </c>
      <c r="G26" s="8" t="s">
        <v>41</v>
      </c>
      <c r="H26" s="6" t="s">
        <v>40</v>
      </c>
    </row>
    <row r="27" spans="2:9">
      <c r="B27" s="239">
        <v>21004</v>
      </c>
      <c r="C27" s="93"/>
      <c r="D27" s="93">
        <v>2022</v>
      </c>
      <c r="E27" s="93"/>
      <c r="F27" s="69">
        <v>6450</v>
      </c>
      <c r="G27" s="7">
        <v>0.1263</v>
      </c>
      <c r="H27" s="10">
        <v>2025</v>
      </c>
    </row>
    <row r="28" spans="2:9" ht="19.5" customHeight="1">
      <c r="B28" s="105" t="s">
        <v>43</v>
      </c>
      <c r="C28" s="106"/>
      <c r="D28" s="106"/>
      <c r="E28" s="106"/>
      <c r="F28" s="106"/>
      <c r="G28" s="106"/>
      <c r="H28" s="107"/>
    </row>
    <row r="29" spans="2:9" ht="24" customHeight="1">
      <c r="B29" s="123" t="s">
        <v>363</v>
      </c>
      <c r="C29" s="96"/>
      <c r="D29" s="96"/>
      <c r="E29" s="96"/>
      <c r="F29" s="96"/>
      <c r="G29" s="96"/>
      <c r="H29" s="99"/>
    </row>
    <row r="30" spans="2:9" ht="26" customHeight="1">
      <c r="B30" s="111" t="s">
        <v>44</v>
      </c>
      <c r="C30" s="112"/>
      <c r="D30" s="113"/>
      <c r="E30" s="114" t="s">
        <v>45</v>
      </c>
      <c r="F30" s="115"/>
      <c r="G30" s="116" t="s">
        <v>46</v>
      </c>
      <c r="H30" s="117"/>
    </row>
    <row r="31" spans="2:9" ht="26.25" customHeight="1">
      <c r="B31" s="100" t="s">
        <v>334</v>
      </c>
      <c r="C31" s="101"/>
      <c r="D31" s="102"/>
      <c r="E31" s="103" t="s">
        <v>335</v>
      </c>
      <c r="F31" s="102"/>
      <c r="G31" s="103" t="s">
        <v>336</v>
      </c>
      <c r="H31" s="102"/>
      <c r="I31" s="20"/>
    </row>
    <row r="32" spans="2:9" ht="15" customHeight="1">
      <c r="B32" s="105" t="s">
        <v>50</v>
      </c>
      <c r="C32" s="106"/>
      <c r="D32" s="106"/>
      <c r="E32" s="106"/>
      <c r="F32" s="106"/>
      <c r="G32" s="106"/>
      <c r="H32" s="107"/>
    </row>
    <row r="33" spans="2:8" ht="80.25" customHeight="1">
      <c r="B33" s="238" t="s">
        <v>574</v>
      </c>
      <c r="C33" s="128"/>
      <c r="D33" s="128"/>
      <c r="E33" s="128"/>
      <c r="F33" s="128"/>
      <c r="G33" s="128"/>
      <c r="H33" s="129"/>
    </row>
    <row r="34" spans="2:8" ht="20" customHeight="1">
      <c r="B34" s="105"/>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0.83650000000000002</v>
      </c>
      <c r="C36" s="7">
        <v>0.73050000000000004</v>
      </c>
      <c r="D36" s="7" t="s">
        <v>192</v>
      </c>
      <c r="E36" s="7" t="s">
        <v>192</v>
      </c>
      <c r="F36" s="7">
        <v>0.20910000000000001</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575</v>
      </c>
      <c r="C39" s="93"/>
      <c r="D39" s="93"/>
      <c r="E39" s="93"/>
      <c r="F39" s="93" t="s">
        <v>576</v>
      </c>
      <c r="G39" s="93"/>
      <c r="H39" s="94"/>
    </row>
    <row r="40" spans="2:8" ht="21" customHeight="1">
      <c r="B40" s="105" t="s">
        <v>62</v>
      </c>
      <c r="C40" s="106"/>
      <c r="D40" s="106"/>
      <c r="E40" s="106"/>
      <c r="F40" s="106" t="s">
        <v>63</v>
      </c>
      <c r="G40" s="106"/>
      <c r="H40" s="107"/>
    </row>
    <row r="41" spans="2:8" ht="15" customHeight="1">
      <c r="B41" s="92" t="s">
        <v>577</v>
      </c>
      <c r="C41" s="93"/>
      <c r="D41" s="93"/>
      <c r="E41" s="93"/>
      <c r="F41" s="93" t="s">
        <v>36</v>
      </c>
      <c r="G41" s="93"/>
      <c r="H41" s="94"/>
    </row>
    <row r="42" spans="2:8" ht="13" customHeight="1">
      <c r="B42" s="105" t="s">
        <v>64</v>
      </c>
      <c r="C42" s="106"/>
      <c r="D42" s="106"/>
      <c r="E42" s="106"/>
      <c r="F42" s="106" t="s">
        <v>65</v>
      </c>
      <c r="G42" s="106"/>
      <c r="H42" s="107"/>
    </row>
    <row r="43" spans="2:8" ht="24" customHeight="1">
      <c r="B43" s="92" t="s">
        <v>578</v>
      </c>
      <c r="C43" s="93"/>
      <c r="D43" s="93"/>
      <c r="E43" s="93"/>
      <c r="F43" s="93" t="s">
        <v>579</v>
      </c>
      <c r="G43" s="93"/>
      <c r="H43" s="94"/>
    </row>
    <row r="44" spans="2:8" ht="14" customHeight="1">
      <c r="B44" s="105" t="s">
        <v>66</v>
      </c>
      <c r="C44" s="106"/>
      <c r="D44" s="106"/>
      <c r="E44" s="106"/>
      <c r="F44" s="106" t="s">
        <v>67</v>
      </c>
      <c r="G44" s="106"/>
      <c r="H44" s="107"/>
    </row>
    <row r="45" spans="2:8" ht="14" customHeight="1">
      <c r="B45" s="92" t="s">
        <v>577</v>
      </c>
      <c r="C45" s="93"/>
      <c r="D45" s="93"/>
      <c r="E45" s="93"/>
      <c r="F45" s="93" t="s">
        <v>580</v>
      </c>
      <c r="G45" s="93"/>
      <c r="H45" s="94"/>
    </row>
    <row r="46" spans="2:8" ht="16" customHeight="1">
      <c r="B46" s="89" t="s">
        <v>68</v>
      </c>
      <c r="C46" s="90"/>
      <c r="D46" s="90"/>
      <c r="E46" s="90"/>
      <c r="F46" s="90"/>
      <c r="G46" s="90"/>
      <c r="H46" s="91"/>
    </row>
    <row r="47" spans="2:8" ht="16.5" customHeight="1">
      <c r="B47" s="92" t="s">
        <v>581</v>
      </c>
      <c r="C47" s="93"/>
      <c r="D47" s="93"/>
      <c r="E47" s="93"/>
      <c r="F47" s="93"/>
      <c r="G47" s="93"/>
      <c r="H47" s="94"/>
    </row>
    <row r="48" spans="2:8" ht="19" customHeight="1">
      <c r="B48" s="95" t="s">
        <v>69</v>
      </c>
      <c r="C48" s="96"/>
      <c r="D48" s="96"/>
      <c r="E48" s="97"/>
      <c r="F48" s="98" t="s">
        <v>70</v>
      </c>
      <c r="G48" s="96"/>
      <c r="H48" s="99"/>
    </row>
    <row r="49" spans="2:8" ht="16.5" customHeight="1">
      <c r="B49" s="100" t="s">
        <v>582</v>
      </c>
      <c r="C49" s="101"/>
      <c r="D49" s="101"/>
      <c r="E49" s="102"/>
      <c r="F49" s="103" t="s">
        <v>583</v>
      </c>
      <c r="G49" s="101"/>
      <c r="H49" s="104"/>
    </row>
    <row r="50" spans="2:8" ht="15" customHeight="1">
      <c r="B50" s="105" t="s">
        <v>71</v>
      </c>
      <c r="C50" s="106"/>
      <c r="D50" s="106"/>
      <c r="E50" s="106"/>
      <c r="F50" s="106" t="s">
        <v>72</v>
      </c>
      <c r="G50" s="106"/>
      <c r="H50" s="107"/>
    </row>
    <row r="51" spans="2:8" ht="38.25" customHeight="1" thickBot="1">
      <c r="B51" s="108" t="s">
        <v>584</v>
      </c>
      <c r="C51" s="109"/>
      <c r="D51" s="109"/>
      <c r="E51" s="109"/>
      <c r="F51" s="81">
        <v>9981329636</v>
      </c>
      <c r="G51" s="81"/>
      <c r="H51" s="82"/>
    </row>
    <row r="52" spans="2:8" ht="47.25"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430" priority="5" operator="containsText" text="NO APLICA">
      <formula>NOT(ISERROR(SEARCH("NO APLICA",B36)))</formula>
    </cfRule>
    <cfRule type="cellIs" dxfId="429" priority="6" operator="lessThan">
      <formula>0.5</formula>
    </cfRule>
    <cfRule type="cellIs" dxfId="428" priority="7" operator="between">
      <formula>0.5</formula>
      <formula>0.7</formula>
    </cfRule>
    <cfRule type="cellIs" dxfId="427" priority="8" operator="greaterThan">
      <formula>0.7</formula>
    </cfRule>
  </conditionalFormatting>
  <conditionalFormatting sqref="C36:E36">
    <cfRule type="containsText" dxfId="426" priority="9" operator="containsText" text="NO DISPONIBLE">
      <formula>NOT(ISERROR(SEARCH("NO DISPONIBLE",C36)))</formula>
    </cfRule>
    <cfRule type="cellIs" dxfId="425" priority="10" stopIfTrue="1" operator="lessThanOrEqual">
      <formula>0</formula>
    </cfRule>
    <cfRule type="cellIs" dxfId="424" priority="11" stopIfTrue="1" operator="between">
      <formula>0</formula>
      <formula>0.2</formula>
    </cfRule>
    <cfRule type="cellIs" dxfId="423" priority="12" stopIfTrue="1" operator="greaterThanOrEqual">
      <formula>0.2</formula>
    </cfRule>
  </conditionalFormatting>
  <conditionalFormatting sqref="F36">
    <cfRule type="containsText" dxfId="422" priority="1" operator="containsText" text="NO APLICA">
      <formula>NOT(ISERROR(SEARCH("NO APLICA",F36)))</formula>
    </cfRule>
    <cfRule type="cellIs" dxfId="421" priority="2" operator="lessThan">
      <formula>0.5</formula>
    </cfRule>
    <cfRule type="cellIs" dxfId="420" priority="3" operator="between">
      <formula>0.5</formula>
      <formula>0.7</formula>
    </cfRule>
    <cfRule type="cellIs" dxfId="419" priority="4" operator="greaterThan">
      <formula>0.7</formula>
    </cfRule>
  </conditionalFormatting>
  <hyperlinks>
    <hyperlink ref="B51" r:id="rId1" xr:uid="{5321BBCA-449F-754F-A752-75FDDFABAAC3}"/>
  </hyperlinks>
  <printOptions horizontalCentered="1" verticalCentered="1"/>
  <pageMargins left="0.70866141732283472" right="0.70866141732283472"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F410494-12F2-AC4C-BCC3-3BD863DE1CFE}">
          <x14:colorSeries rgb="FF376092"/>
          <x14:colorNegative rgb="FFD00000"/>
          <x14:colorAxis rgb="FF000000"/>
          <x14:colorMarkers rgb="FFD00000"/>
          <x14:colorFirst rgb="FFD00000"/>
          <x14:colorLast rgb="FFD00000"/>
          <x14:colorHigh rgb="FFD00000"/>
          <x14:colorLow rgb="FFD00000"/>
          <x14:sparklines>
            <x14:sparkline>
              <xm:f>'3.1.1.1.7'!B36:F36</xm:f>
              <xm:sqref>G36</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7D117-C374-F543-B5B6-818339289644}">
  <dimension ref="B1:Q53"/>
  <sheetViews>
    <sheetView showGridLines="0" zoomScale="90" zoomScaleNormal="90" workbookViewId="0">
      <selection activeCell="G13" sqref="G13:H13"/>
    </sheetView>
  </sheetViews>
  <sheetFormatPr baseColWidth="10" defaultColWidth="11.5" defaultRowHeight="14"/>
  <cols>
    <col min="1" max="4" width="11.5" style="1"/>
    <col min="5" max="5" width="12.5" style="1" customWidth="1"/>
    <col min="6" max="6" width="14.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9" customHeight="1" thickBot="1">
      <c r="B3" s="14"/>
      <c r="C3" s="15"/>
      <c r="D3" s="15"/>
      <c r="E3" s="15"/>
      <c r="F3" s="15"/>
      <c r="G3" s="15"/>
      <c r="H3" s="16"/>
    </row>
    <row r="4" spans="2:17" ht="4.5" hidden="1" customHeight="1"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585</v>
      </c>
      <c r="C7" s="150"/>
      <c r="D7" s="150"/>
      <c r="E7" s="150"/>
      <c r="F7" s="150"/>
      <c r="G7" s="150"/>
      <c r="H7" s="151"/>
      <c r="J7" s="3"/>
      <c r="K7" s="3"/>
      <c r="L7" s="3"/>
      <c r="M7" s="3"/>
      <c r="N7" s="3"/>
      <c r="O7" s="3"/>
      <c r="P7" s="3"/>
      <c r="Q7" s="3"/>
    </row>
    <row r="8" spans="2:17" ht="44.25" customHeight="1">
      <c r="B8" s="105" t="s">
        <v>2</v>
      </c>
      <c r="C8" s="106"/>
      <c r="D8" s="106"/>
      <c r="E8" s="106"/>
      <c r="F8" s="106" t="s">
        <v>3</v>
      </c>
      <c r="G8" s="106"/>
      <c r="H8" s="6" t="s">
        <v>4</v>
      </c>
      <c r="J8" s="4"/>
      <c r="K8" s="4"/>
      <c r="L8" s="4"/>
      <c r="M8" s="4"/>
      <c r="N8" s="4"/>
      <c r="O8" s="4"/>
      <c r="P8" s="4"/>
      <c r="Q8" s="4"/>
    </row>
    <row r="9" spans="2:17" ht="47.25" customHeight="1">
      <c r="B9" s="127" t="s">
        <v>568</v>
      </c>
      <c r="C9" s="128"/>
      <c r="D9" s="128"/>
      <c r="E9" s="128"/>
      <c r="F9" s="128" t="s">
        <v>569</v>
      </c>
      <c r="G9" s="128"/>
      <c r="H9" s="10" t="s">
        <v>356</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78</v>
      </c>
      <c r="C12" s="133" t="s">
        <v>77</v>
      </c>
      <c r="D12" s="133"/>
      <c r="E12" s="9" t="s">
        <v>83</v>
      </c>
      <c r="F12" s="9" t="s">
        <v>364</v>
      </c>
      <c r="G12" s="9" t="s">
        <v>122</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208</v>
      </c>
    </row>
    <row r="16" spans="2:17" ht="42" customHeight="1">
      <c r="B16" s="105" t="s">
        <v>26</v>
      </c>
      <c r="C16" s="106"/>
      <c r="D16" s="106"/>
      <c r="E16" s="106"/>
      <c r="F16" s="106" t="s">
        <v>27</v>
      </c>
      <c r="G16" s="106"/>
      <c r="H16" s="107"/>
    </row>
    <row r="17" spans="2:9" ht="18" customHeight="1">
      <c r="B17" s="124" t="s">
        <v>363</v>
      </c>
      <c r="C17" s="125"/>
      <c r="D17" s="125"/>
      <c r="E17" s="126"/>
      <c r="F17" s="106" t="s">
        <v>29</v>
      </c>
      <c r="G17" s="106"/>
      <c r="H17" s="6" t="s">
        <v>30</v>
      </c>
    </row>
    <row r="18" spans="2:9" ht="18" customHeight="1">
      <c r="B18" s="130" t="s">
        <v>570</v>
      </c>
      <c r="C18" s="131"/>
      <c r="D18" s="131"/>
      <c r="E18" s="132"/>
      <c r="F18" s="133" t="s">
        <v>77</v>
      </c>
      <c r="G18" s="133"/>
      <c r="H18" s="5" t="s">
        <v>185</v>
      </c>
    </row>
    <row r="19" spans="2:9" ht="15.75" customHeight="1">
      <c r="B19" s="105" t="s">
        <v>32</v>
      </c>
      <c r="C19" s="106"/>
      <c r="D19" s="106"/>
      <c r="E19" s="106"/>
      <c r="F19" s="106"/>
      <c r="G19" s="106"/>
      <c r="H19" s="107"/>
    </row>
    <row r="20" spans="2:9" ht="35.25" customHeight="1">
      <c r="B20" s="127" t="s">
        <v>586</v>
      </c>
      <c r="C20" s="128"/>
      <c r="D20" s="128"/>
      <c r="E20" s="128"/>
      <c r="F20" s="128"/>
      <c r="G20" s="128"/>
      <c r="H20" s="129"/>
    </row>
    <row r="21" spans="2:9" ht="15.75" customHeight="1">
      <c r="B21" s="105" t="s">
        <v>33</v>
      </c>
      <c r="C21" s="106"/>
      <c r="D21" s="106"/>
      <c r="E21" s="106"/>
      <c r="F21" s="106"/>
      <c r="G21" s="106"/>
      <c r="H21" s="107"/>
    </row>
    <row r="22" spans="2:9" ht="18.75" customHeight="1">
      <c r="B22" s="240" t="s">
        <v>587</v>
      </c>
      <c r="C22" s="241"/>
      <c r="D22" s="241"/>
      <c r="E22" s="241"/>
      <c r="F22" s="241"/>
      <c r="G22" s="241"/>
      <c r="H22" s="242"/>
    </row>
    <row r="23" spans="2:9" ht="15.75" customHeight="1">
      <c r="B23" s="105" t="s">
        <v>34</v>
      </c>
      <c r="C23" s="106"/>
      <c r="D23" s="106"/>
      <c r="E23" s="106"/>
      <c r="F23" s="106" t="s">
        <v>35</v>
      </c>
      <c r="G23" s="106"/>
      <c r="H23" s="107"/>
    </row>
    <row r="24" spans="2:9" ht="24.75" customHeight="1">
      <c r="B24" s="92" t="s">
        <v>588</v>
      </c>
      <c r="C24" s="93"/>
      <c r="D24" s="93"/>
      <c r="E24" s="93"/>
      <c r="F24" s="93" t="s">
        <v>127</v>
      </c>
      <c r="G24" s="93"/>
      <c r="H24" s="94"/>
    </row>
    <row r="25" spans="2:9">
      <c r="B25" s="105" t="s">
        <v>37</v>
      </c>
      <c r="C25" s="106"/>
      <c r="D25" s="106"/>
      <c r="E25" s="106"/>
      <c r="F25" s="106" t="s">
        <v>38</v>
      </c>
      <c r="G25" s="106"/>
      <c r="H25" s="107"/>
    </row>
    <row r="26" spans="2:9" ht="27.75" customHeight="1">
      <c r="B26" s="105" t="s">
        <v>39</v>
      </c>
      <c r="C26" s="106"/>
      <c r="D26" s="106" t="s">
        <v>40</v>
      </c>
      <c r="E26" s="106"/>
      <c r="F26" s="8" t="s">
        <v>39</v>
      </c>
      <c r="G26" s="8" t="s">
        <v>41</v>
      </c>
      <c r="H26" s="6" t="s">
        <v>40</v>
      </c>
    </row>
    <row r="27" spans="2:9">
      <c r="B27" s="239">
        <v>191</v>
      </c>
      <c r="C27" s="93"/>
      <c r="D27" s="93">
        <v>2022</v>
      </c>
      <c r="E27" s="93"/>
      <c r="F27" s="51">
        <v>89</v>
      </c>
      <c r="G27" s="7">
        <v>0.1741</v>
      </c>
      <c r="H27" s="10">
        <v>2025</v>
      </c>
    </row>
    <row r="28" spans="2:9" ht="19.5" customHeight="1">
      <c r="B28" s="105" t="s">
        <v>43</v>
      </c>
      <c r="C28" s="106"/>
      <c r="D28" s="106"/>
      <c r="E28" s="106"/>
      <c r="F28" s="106"/>
      <c r="G28" s="106"/>
      <c r="H28" s="107"/>
    </row>
    <row r="29" spans="2:9" ht="24" customHeight="1">
      <c r="B29" s="123" t="s">
        <v>363</v>
      </c>
      <c r="C29" s="96"/>
      <c r="D29" s="96"/>
      <c r="E29" s="96"/>
      <c r="F29" s="96"/>
      <c r="G29" s="96"/>
      <c r="H29" s="99"/>
    </row>
    <row r="30" spans="2:9" ht="26" customHeight="1">
      <c r="B30" s="111" t="s">
        <v>44</v>
      </c>
      <c r="C30" s="112"/>
      <c r="D30" s="113"/>
      <c r="E30" s="114" t="s">
        <v>45</v>
      </c>
      <c r="F30" s="115"/>
      <c r="G30" s="116" t="s">
        <v>46</v>
      </c>
      <c r="H30" s="117"/>
    </row>
    <row r="31" spans="2:9" ht="26.25" customHeight="1">
      <c r="B31" s="100" t="s">
        <v>334</v>
      </c>
      <c r="C31" s="101"/>
      <c r="D31" s="102"/>
      <c r="E31" s="103" t="s">
        <v>335</v>
      </c>
      <c r="F31" s="102"/>
      <c r="G31" s="103" t="s">
        <v>336</v>
      </c>
      <c r="H31" s="102"/>
      <c r="I31" s="20"/>
    </row>
    <row r="32" spans="2:9" ht="15" customHeight="1">
      <c r="B32" s="105" t="s">
        <v>50</v>
      </c>
      <c r="C32" s="106"/>
      <c r="D32" s="106"/>
      <c r="E32" s="106"/>
      <c r="F32" s="106"/>
      <c r="G32" s="106"/>
      <c r="H32" s="107"/>
    </row>
    <row r="33" spans="2:8" ht="80.25" customHeight="1">
      <c r="B33" s="243" t="s">
        <v>589</v>
      </c>
      <c r="C33" s="128"/>
      <c r="D33" s="128"/>
      <c r="E33" s="128"/>
      <c r="F33" s="128"/>
      <c r="G33" s="128"/>
      <c r="H33" s="129"/>
    </row>
    <row r="34" spans="2:8" ht="20" customHeight="1">
      <c r="B34" s="105"/>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0.68</v>
      </c>
      <c r="C36" s="7">
        <v>1.1200000000000001</v>
      </c>
      <c r="D36" s="7" t="s">
        <v>192</v>
      </c>
      <c r="E36" s="7" t="s">
        <v>192</v>
      </c>
      <c r="F36" s="7">
        <v>0.17</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590</v>
      </c>
      <c r="C39" s="93"/>
      <c r="D39" s="93"/>
      <c r="E39" s="93"/>
      <c r="F39" s="93" t="s">
        <v>591</v>
      </c>
      <c r="G39" s="93"/>
      <c r="H39" s="94"/>
    </row>
    <row r="40" spans="2:8" ht="21" customHeight="1">
      <c r="B40" s="105" t="s">
        <v>62</v>
      </c>
      <c r="C40" s="106"/>
      <c r="D40" s="106"/>
      <c r="E40" s="106"/>
      <c r="F40" s="106" t="s">
        <v>63</v>
      </c>
      <c r="G40" s="106"/>
      <c r="H40" s="107"/>
    </row>
    <row r="41" spans="2:8" ht="15" customHeight="1">
      <c r="B41" s="92" t="s">
        <v>592</v>
      </c>
      <c r="C41" s="93"/>
      <c r="D41" s="93"/>
      <c r="E41" s="93"/>
      <c r="F41" s="93" t="s">
        <v>36</v>
      </c>
      <c r="G41" s="93"/>
      <c r="H41" s="94"/>
    </row>
    <row r="42" spans="2:8" ht="13" customHeight="1">
      <c r="B42" s="105" t="s">
        <v>64</v>
      </c>
      <c r="C42" s="106"/>
      <c r="D42" s="106"/>
      <c r="E42" s="106"/>
      <c r="F42" s="106" t="s">
        <v>65</v>
      </c>
      <c r="G42" s="106"/>
      <c r="H42" s="107"/>
    </row>
    <row r="43" spans="2:8" ht="24" customHeight="1">
      <c r="B43" s="100" t="s">
        <v>593</v>
      </c>
      <c r="C43" s="101"/>
      <c r="D43" s="101"/>
      <c r="E43" s="102"/>
      <c r="F43" s="103" t="s">
        <v>594</v>
      </c>
      <c r="G43" s="101"/>
      <c r="H43" s="104"/>
    </row>
    <row r="44" spans="2:8" ht="14" customHeight="1">
      <c r="B44" s="105" t="s">
        <v>66</v>
      </c>
      <c r="C44" s="106"/>
      <c r="D44" s="106"/>
      <c r="E44" s="106"/>
      <c r="F44" s="106" t="s">
        <v>67</v>
      </c>
      <c r="G44" s="106"/>
      <c r="H44" s="107"/>
    </row>
    <row r="45" spans="2:8" ht="14" customHeight="1">
      <c r="B45" s="100" t="s">
        <v>595</v>
      </c>
      <c r="C45" s="101"/>
      <c r="D45" s="101"/>
      <c r="E45" s="101"/>
      <c r="F45" s="103" t="s">
        <v>596</v>
      </c>
      <c r="G45" s="101"/>
      <c r="H45" s="104"/>
    </row>
    <row r="46" spans="2:8" ht="16" customHeight="1">
      <c r="B46" s="89" t="s">
        <v>68</v>
      </c>
      <c r="C46" s="90"/>
      <c r="D46" s="90"/>
      <c r="E46" s="90"/>
      <c r="F46" s="90"/>
      <c r="G46" s="90"/>
      <c r="H46" s="91"/>
    </row>
    <row r="47" spans="2:8" ht="16.5" customHeight="1">
      <c r="B47" s="92" t="s">
        <v>581</v>
      </c>
      <c r="C47" s="93"/>
      <c r="D47" s="93"/>
      <c r="E47" s="93"/>
      <c r="F47" s="93"/>
      <c r="G47" s="93"/>
      <c r="H47" s="94"/>
    </row>
    <row r="48" spans="2:8" ht="19" customHeight="1">
      <c r="B48" s="95" t="s">
        <v>69</v>
      </c>
      <c r="C48" s="96"/>
      <c r="D48" s="96"/>
      <c r="E48" s="97"/>
      <c r="F48" s="98" t="s">
        <v>70</v>
      </c>
      <c r="G48" s="96"/>
      <c r="H48" s="99"/>
    </row>
    <row r="49" spans="2:8" ht="16.5" customHeight="1">
      <c r="B49" s="100" t="s">
        <v>582</v>
      </c>
      <c r="C49" s="101"/>
      <c r="D49" s="101"/>
      <c r="E49" s="102"/>
      <c r="F49" s="103" t="s">
        <v>583</v>
      </c>
      <c r="G49" s="101"/>
      <c r="H49" s="104"/>
    </row>
    <row r="50" spans="2:8" ht="15" customHeight="1">
      <c r="B50" s="105" t="s">
        <v>71</v>
      </c>
      <c r="C50" s="106"/>
      <c r="D50" s="106"/>
      <c r="E50" s="106"/>
      <c r="F50" s="106" t="s">
        <v>72</v>
      </c>
      <c r="G50" s="106"/>
      <c r="H50" s="107"/>
    </row>
    <row r="51" spans="2:8" ht="38.25" customHeight="1" thickBot="1">
      <c r="B51" s="108" t="s">
        <v>584</v>
      </c>
      <c r="C51" s="109"/>
      <c r="D51" s="109"/>
      <c r="E51" s="109"/>
      <c r="F51" s="81">
        <v>9981329636</v>
      </c>
      <c r="G51" s="81"/>
      <c r="H51" s="82"/>
    </row>
    <row r="52" spans="2:8" ht="58.5"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418" priority="1" operator="containsText" text="NO APLICA">
      <formula>NOT(ISERROR(SEARCH("NO APLICA",B36)))</formula>
    </cfRule>
    <cfRule type="cellIs" dxfId="417" priority="2" operator="lessThan">
      <formula>0.5</formula>
    </cfRule>
    <cfRule type="cellIs" dxfId="416" priority="3" operator="between">
      <formula>0.5</formula>
      <formula>0.7</formula>
    </cfRule>
    <cfRule type="cellIs" dxfId="415" priority="4" operator="greaterThan">
      <formula>0.7</formula>
    </cfRule>
  </conditionalFormatting>
  <conditionalFormatting sqref="C36:F36">
    <cfRule type="containsText" dxfId="414" priority="5" operator="containsText" text="NO DISPONIBLE">
      <formula>NOT(ISERROR(SEARCH("NO DISPONIBLE",C36)))</formula>
    </cfRule>
    <cfRule type="cellIs" dxfId="413" priority="6" stopIfTrue="1" operator="lessThanOrEqual">
      <formula>0</formula>
    </cfRule>
    <cfRule type="cellIs" dxfId="412" priority="7" stopIfTrue="1" operator="between">
      <formula>0</formula>
      <formula>0.2</formula>
    </cfRule>
    <cfRule type="cellIs" dxfId="411" priority="8" stopIfTrue="1" operator="greaterThanOrEqual">
      <formula>0.2</formula>
    </cfRule>
  </conditionalFormatting>
  <hyperlinks>
    <hyperlink ref="B51" r:id="rId1" xr:uid="{303ABB46-ED3F-4A4D-9275-E75843EDEDD0}"/>
  </hyperlinks>
  <printOptions horizontalCentered="1" verticalCentered="1"/>
  <pageMargins left="1.1417322834645669" right="0.70866141732283472" top="0.55118110236220474" bottom="0.59055118110236227"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87C323D-2121-8D42-BA5A-A676648032CF}">
          <x14:colorSeries rgb="FF376092"/>
          <x14:colorNegative rgb="FFD00000"/>
          <x14:colorAxis rgb="FF000000"/>
          <x14:colorMarkers rgb="FFD00000"/>
          <x14:colorFirst rgb="FFD00000"/>
          <x14:colorLast rgb="FFD00000"/>
          <x14:colorHigh rgb="FFD00000"/>
          <x14:colorLow rgb="FFD00000"/>
          <x14:sparklines>
            <x14:sparkline>
              <xm:f>'3.1.1.1.7.1'!B36:F36</xm:f>
              <xm:sqref>G36</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73AA5-84F6-F943-9767-172C3821E460}">
  <dimension ref="B1:Q53"/>
  <sheetViews>
    <sheetView topLeftCell="A4" zoomScale="91" zoomScaleNormal="91" workbookViewId="0">
      <selection activeCell="G13" sqref="G13:H13"/>
    </sheetView>
  </sheetViews>
  <sheetFormatPr baseColWidth="10" defaultColWidth="11.5" defaultRowHeight="14"/>
  <cols>
    <col min="1" max="3" width="11.5" style="1"/>
    <col min="4" max="4" width="11.83203125" style="1" customWidth="1"/>
    <col min="5" max="5" width="12.5" style="1" customWidth="1"/>
    <col min="6" max="6" width="14.5" style="1" customWidth="1"/>
    <col min="7" max="7" width="13.5" style="1" customWidth="1"/>
    <col min="8" max="8" width="17.83203125" style="1" customWidth="1"/>
    <col min="9" max="9" width="64" style="1" customWidth="1"/>
    <col min="10" max="16384" width="11.5" style="1"/>
  </cols>
  <sheetData>
    <row r="1" spans="2:17" ht="35.25" customHeight="1" thickBot="1"/>
    <row r="2" spans="2:17" ht="37.5" customHeight="1">
      <c r="B2" s="11"/>
      <c r="C2" s="12"/>
      <c r="D2" s="12"/>
      <c r="E2" s="12"/>
      <c r="F2" s="12"/>
      <c r="G2" s="12"/>
      <c r="H2" s="13"/>
    </row>
    <row r="3" spans="2:17" ht="37.5" customHeight="1">
      <c r="B3" s="14"/>
      <c r="C3" s="15"/>
      <c r="D3" s="15"/>
      <c r="E3" s="15"/>
      <c r="F3" s="15"/>
      <c r="G3" s="15"/>
      <c r="H3" s="16"/>
    </row>
    <row r="4" spans="2:17" ht="4.5" customHeight="1"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597</v>
      </c>
      <c r="C7" s="150"/>
      <c r="D7" s="150"/>
      <c r="E7" s="150"/>
      <c r="F7" s="150"/>
      <c r="G7" s="150"/>
      <c r="H7" s="151"/>
      <c r="J7" s="3"/>
      <c r="K7" s="3"/>
      <c r="L7" s="3"/>
      <c r="M7" s="3"/>
      <c r="N7" s="3"/>
      <c r="O7" s="3"/>
      <c r="P7" s="3"/>
      <c r="Q7" s="3"/>
    </row>
    <row r="8" spans="2:17" ht="44.25" customHeight="1">
      <c r="B8" s="105" t="s">
        <v>2</v>
      </c>
      <c r="C8" s="106"/>
      <c r="D8" s="106"/>
      <c r="E8" s="106"/>
      <c r="F8" s="106" t="s">
        <v>3</v>
      </c>
      <c r="G8" s="106"/>
      <c r="H8" s="6" t="s">
        <v>4</v>
      </c>
      <c r="J8" s="4"/>
      <c r="K8" s="4"/>
      <c r="L8" s="4"/>
      <c r="M8" s="4"/>
      <c r="N8" s="4"/>
      <c r="O8" s="4"/>
      <c r="P8" s="4"/>
      <c r="Q8" s="4"/>
    </row>
    <row r="9" spans="2:17" ht="44.25" customHeight="1">
      <c r="B9" s="127" t="s">
        <v>568</v>
      </c>
      <c r="C9" s="128"/>
      <c r="D9" s="128"/>
      <c r="E9" s="128"/>
      <c r="F9" s="128" t="s">
        <v>569</v>
      </c>
      <c r="G9" s="128"/>
      <c r="H9" s="10" t="s">
        <v>356</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78</v>
      </c>
      <c r="C12" s="133" t="s">
        <v>77</v>
      </c>
      <c r="D12" s="133"/>
      <c r="E12" s="9" t="s">
        <v>83</v>
      </c>
      <c r="F12" s="9" t="s">
        <v>364</v>
      </c>
      <c r="G12" s="9" t="s">
        <v>122</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208</v>
      </c>
    </row>
    <row r="16" spans="2:17" ht="42" customHeight="1">
      <c r="B16" s="105" t="s">
        <v>26</v>
      </c>
      <c r="C16" s="106"/>
      <c r="D16" s="106"/>
      <c r="E16" s="106"/>
      <c r="F16" s="106" t="s">
        <v>27</v>
      </c>
      <c r="G16" s="106"/>
      <c r="H16" s="107"/>
    </row>
    <row r="17" spans="2:9" ht="24.75" customHeight="1">
      <c r="B17" s="124" t="s">
        <v>363</v>
      </c>
      <c r="C17" s="125"/>
      <c r="D17" s="125"/>
      <c r="E17" s="126"/>
      <c r="F17" s="106" t="s">
        <v>29</v>
      </c>
      <c r="G17" s="106"/>
      <c r="H17" s="6" t="s">
        <v>30</v>
      </c>
    </row>
    <row r="18" spans="2:9" ht="18" customHeight="1">
      <c r="B18" s="130" t="s">
        <v>570</v>
      </c>
      <c r="C18" s="131"/>
      <c r="D18" s="131"/>
      <c r="E18" s="132"/>
      <c r="F18" s="133" t="s">
        <v>77</v>
      </c>
      <c r="G18" s="133"/>
      <c r="H18" s="5" t="s">
        <v>185</v>
      </c>
    </row>
    <row r="19" spans="2:9" ht="15.75" customHeight="1">
      <c r="B19" s="105" t="s">
        <v>32</v>
      </c>
      <c r="C19" s="106"/>
      <c r="D19" s="106"/>
      <c r="E19" s="106"/>
      <c r="F19" s="106"/>
      <c r="G19" s="106"/>
      <c r="H19" s="107"/>
    </row>
    <row r="20" spans="2:9" ht="35.25" customHeight="1">
      <c r="B20" s="127" t="s">
        <v>598</v>
      </c>
      <c r="C20" s="128"/>
      <c r="D20" s="128"/>
      <c r="E20" s="128"/>
      <c r="F20" s="128"/>
      <c r="G20" s="128"/>
      <c r="H20" s="129"/>
    </row>
    <row r="21" spans="2:9" ht="15.75" customHeight="1">
      <c r="B21" s="105" t="s">
        <v>33</v>
      </c>
      <c r="C21" s="106"/>
      <c r="D21" s="106"/>
      <c r="E21" s="106"/>
      <c r="F21" s="106"/>
      <c r="G21" s="106"/>
      <c r="H21" s="107"/>
    </row>
    <row r="22" spans="2:9" ht="18.75" customHeight="1">
      <c r="B22" s="240" t="s">
        <v>599</v>
      </c>
      <c r="C22" s="241"/>
      <c r="D22" s="241"/>
      <c r="E22" s="241"/>
      <c r="F22" s="241"/>
      <c r="G22" s="241"/>
      <c r="H22" s="242"/>
    </row>
    <row r="23" spans="2:9" ht="15.75" customHeight="1">
      <c r="B23" s="105" t="s">
        <v>34</v>
      </c>
      <c r="C23" s="106"/>
      <c r="D23" s="106"/>
      <c r="E23" s="106"/>
      <c r="F23" s="106" t="s">
        <v>35</v>
      </c>
      <c r="G23" s="106"/>
      <c r="H23" s="107"/>
    </row>
    <row r="24" spans="2:9" ht="13.5" customHeight="1">
      <c r="B24" s="92" t="s">
        <v>600</v>
      </c>
      <c r="C24" s="93"/>
      <c r="D24" s="93"/>
      <c r="E24" s="93"/>
      <c r="F24" s="93" t="s">
        <v>127</v>
      </c>
      <c r="G24" s="93"/>
      <c r="H24" s="94"/>
    </row>
    <row r="25" spans="2:9">
      <c r="B25" s="105" t="s">
        <v>37</v>
      </c>
      <c r="C25" s="106"/>
      <c r="D25" s="106"/>
      <c r="E25" s="106"/>
      <c r="F25" s="106" t="s">
        <v>38</v>
      </c>
      <c r="G25" s="106"/>
      <c r="H25" s="107"/>
    </row>
    <row r="26" spans="2:9" ht="27.75" customHeight="1">
      <c r="B26" s="105" t="s">
        <v>39</v>
      </c>
      <c r="C26" s="106"/>
      <c r="D26" s="106" t="s">
        <v>40</v>
      </c>
      <c r="E26" s="106"/>
      <c r="F26" s="8" t="s">
        <v>39</v>
      </c>
      <c r="G26" s="8" t="s">
        <v>41</v>
      </c>
      <c r="H26" s="6" t="s">
        <v>40</v>
      </c>
    </row>
    <row r="27" spans="2:9">
      <c r="B27" s="239">
        <v>679</v>
      </c>
      <c r="C27" s="93"/>
      <c r="D27" s="93">
        <v>2022</v>
      </c>
      <c r="E27" s="93"/>
      <c r="F27" s="51">
        <v>400</v>
      </c>
      <c r="G27" s="7">
        <v>0.28570000000000001</v>
      </c>
      <c r="H27" s="10">
        <v>2025</v>
      </c>
    </row>
    <row r="28" spans="2:9" ht="19.5" customHeight="1">
      <c r="B28" s="105" t="s">
        <v>43</v>
      </c>
      <c r="C28" s="106"/>
      <c r="D28" s="106"/>
      <c r="E28" s="106"/>
      <c r="F28" s="106"/>
      <c r="G28" s="106"/>
      <c r="H28" s="107"/>
    </row>
    <row r="29" spans="2:9" ht="18.75" customHeight="1">
      <c r="B29" s="123" t="s">
        <v>363</v>
      </c>
      <c r="C29" s="96"/>
      <c r="D29" s="96"/>
      <c r="E29" s="96"/>
      <c r="F29" s="96"/>
      <c r="G29" s="96"/>
      <c r="H29" s="99"/>
    </row>
    <row r="30" spans="2:9" ht="26" customHeight="1">
      <c r="B30" s="111" t="s">
        <v>44</v>
      </c>
      <c r="C30" s="112"/>
      <c r="D30" s="113"/>
      <c r="E30" s="114" t="s">
        <v>45</v>
      </c>
      <c r="F30" s="115"/>
      <c r="G30" s="116" t="s">
        <v>46</v>
      </c>
      <c r="H30" s="117"/>
    </row>
    <row r="31" spans="2:9" ht="26.25" customHeight="1">
      <c r="B31" s="100" t="s">
        <v>334</v>
      </c>
      <c r="C31" s="101"/>
      <c r="D31" s="102"/>
      <c r="E31" s="103" t="s">
        <v>335</v>
      </c>
      <c r="F31" s="102"/>
      <c r="G31" s="103" t="s">
        <v>336</v>
      </c>
      <c r="H31" s="102"/>
      <c r="I31" s="20"/>
    </row>
    <row r="32" spans="2:9" ht="15" customHeight="1">
      <c r="B32" s="105" t="s">
        <v>50</v>
      </c>
      <c r="C32" s="106"/>
      <c r="D32" s="106"/>
      <c r="E32" s="106"/>
      <c r="F32" s="106"/>
      <c r="G32" s="106"/>
      <c r="H32" s="107"/>
    </row>
    <row r="33" spans="2:8" ht="80.25" customHeight="1">
      <c r="B33" s="243" t="s">
        <v>601</v>
      </c>
      <c r="C33" s="128"/>
      <c r="D33" s="128"/>
      <c r="E33" s="128"/>
      <c r="F33" s="128"/>
      <c r="G33" s="128"/>
      <c r="H33" s="129"/>
    </row>
    <row r="34" spans="2:8" ht="20" customHeight="1">
      <c r="B34" s="105"/>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0.4133</v>
      </c>
      <c r="C36" s="7">
        <v>0.3533</v>
      </c>
      <c r="D36" s="7" t="s">
        <v>192</v>
      </c>
      <c r="E36" s="7" t="s">
        <v>192</v>
      </c>
      <c r="F36" s="7">
        <v>0.1033</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602</v>
      </c>
      <c r="C39" s="93"/>
      <c r="D39" s="93"/>
      <c r="E39" s="93"/>
      <c r="F39" s="103" t="s">
        <v>603</v>
      </c>
      <c r="G39" s="101"/>
      <c r="H39" s="104"/>
    </row>
    <row r="40" spans="2:8" ht="21" customHeight="1">
      <c r="B40" s="105" t="s">
        <v>62</v>
      </c>
      <c r="C40" s="106"/>
      <c r="D40" s="106"/>
      <c r="E40" s="106"/>
      <c r="F40" s="106" t="s">
        <v>63</v>
      </c>
      <c r="G40" s="106"/>
      <c r="H40" s="107"/>
    </row>
    <row r="41" spans="2:8" ht="15" customHeight="1">
      <c r="B41" s="100" t="s">
        <v>604</v>
      </c>
      <c r="C41" s="101"/>
      <c r="D41" s="101"/>
      <c r="E41" s="102"/>
      <c r="F41" s="93" t="s">
        <v>36</v>
      </c>
      <c r="G41" s="93"/>
      <c r="H41" s="94"/>
    </row>
    <row r="42" spans="2:8" ht="13" customHeight="1">
      <c r="B42" s="105" t="s">
        <v>64</v>
      </c>
      <c r="C42" s="106"/>
      <c r="D42" s="106"/>
      <c r="E42" s="106"/>
      <c r="F42" s="106" t="s">
        <v>65</v>
      </c>
      <c r="G42" s="106"/>
      <c r="H42" s="107"/>
    </row>
    <row r="43" spans="2:8" ht="15.75" customHeight="1">
      <c r="B43" s="100" t="s">
        <v>605</v>
      </c>
      <c r="C43" s="101"/>
      <c r="D43" s="101"/>
      <c r="E43" s="102"/>
      <c r="F43" s="103" t="s">
        <v>606</v>
      </c>
      <c r="G43" s="101"/>
      <c r="H43" s="104"/>
    </row>
    <row r="44" spans="2:8" ht="14" customHeight="1">
      <c r="B44" s="105" t="s">
        <v>66</v>
      </c>
      <c r="C44" s="106"/>
      <c r="D44" s="106"/>
      <c r="E44" s="106"/>
      <c r="F44" s="106" t="s">
        <v>67</v>
      </c>
      <c r="G44" s="106"/>
      <c r="H44" s="107"/>
    </row>
    <row r="45" spans="2:8" ht="14" customHeight="1">
      <c r="B45" s="103" t="s">
        <v>607</v>
      </c>
      <c r="C45" s="101"/>
      <c r="D45" s="101"/>
      <c r="E45" s="101"/>
      <c r="F45" s="103" t="s">
        <v>608</v>
      </c>
      <c r="G45" s="101"/>
      <c r="H45" s="104"/>
    </row>
    <row r="46" spans="2:8" ht="16" customHeight="1">
      <c r="B46" s="89" t="s">
        <v>68</v>
      </c>
      <c r="C46" s="90"/>
      <c r="D46" s="90"/>
      <c r="E46" s="90"/>
      <c r="F46" s="90"/>
      <c r="G46" s="90"/>
      <c r="H46" s="91"/>
    </row>
    <row r="47" spans="2:8" ht="16.5" customHeight="1">
      <c r="B47" s="92" t="s">
        <v>581</v>
      </c>
      <c r="C47" s="93"/>
      <c r="D47" s="93"/>
      <c r="E47" s="93"/>
      <c r="F47" s="93"/>
      <c r="G47" s="93"/>
      <c r="H47" s="94"/>
    </row>
    <row r="48" spans="2:8" ht="19" customHeight="1">
      <c r="B48" s="95" t="s">
        <v>69</v>
      </c>
      <c r="C48" s="96"/>
      <c r="D48" s="96"/>
      <c r="E48" s="97"/>
      <c r="F48" s="98" t="s">
        <v>70</v>
      </c>
      <c r="G48" s="96"/>
      <c r="H48" s="99"/>
    </row>
    <row r="49" spans="2:8" ht="16.5" customHeight="1">
      <c r="B49" s="100" t="s">
        <v>582</v>
      </c>
      <c r="C49" s="101"/>
      <c r="D49" s="101"/>
      <c r="E49" s="102"/>
      <c r="F49" s="103" t="s">
        <v>583</v>
      </c>
      <c r="G49" s="101"/>
      <c r="H49" s="104"/>
    </row>
    <row r="50" spans="2:8" ht="15" customHeight="1">
      <c r="B50" s="105" t="s">
        <v>71</v>
      </c>
      <c r="C50" s="106"/>
      <c r="D50" s="106"/>
      <c r="E50" s="106"/>
      <c r="F50" s="106" t="s">
        <v>72</v>
      </c>
      <c r="G50" s="106"/>
      <c r="H50" s="107"/>
    </row>
    <row r="51" spans="2:8" ht="27" customHeight="1" thickBot="1">
      <c r="B51" s="108" t="s">
        <v>584</v>
      </c>
      <c r="C51" s="109"/>
      <c r="D51" s="109"/>
      <c r="E51" s="109"/>
      <c r="F51" s="81">
        <v>9981329636</v>
      </c>
      <c r="G51" s="81"/>
      <c r="H51" s="82"/>
    </row>
    <row r="52" spans="2:8" ht="41.25" customHeight="1" thickBot="1">
      <c r="B52" s="83"/>
      <c r="C52" s="84"/>
      <c r="D52" s="84"/>
      <c r="E52" s="84"/>
      <c r="F52" s="84"/>
      <c r="G52" s="84"/>
      <c r="H52" s="85"/>
    </row>
    <row r="53" spans="2:8" ht="28.5"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410" priority="1" operator="containsText" text="NO APLICA">
      <formula>NOT(ISERROR(SEARCH("NO APLICA",B36)))</formula>
    </cfRule>
    <cfRule type="cellIs" dxfId="409" priority="2" operator="lessThan">
      <formula>0.5</formula>
    </cfRule>
    <cfRule type="cellIs" dxfId="408" priority="3" operator="between">
      <formula>0.5</formula>
      <formula>0.7</formula>
    </cfRule>
    <cfRule type="cellIs" dxfId="407" priority="4" operator="greaterThan">
      <formula>0.7</formula>
    </cfRule>
  </conditionalFormatting>
  <conditionalFormatting sqref="C36:F36">
    <cfRule type="containsText" dxfId="406" priority="5" operator="containsText" text="NO DISPONIBLE">
      <formula>NOT(ISERROR(SEARCH("NO DISPONIBLE",C36)))</formula>
    </cfRule>
    <cfRule type="cellIs" dxfId="405" priority="6" stopIfTrue="1" operator="lessThanOrEqual">
      <formula>0</formula>
    </cfRule>
    <cfRule type="cellIs" dxfId="404" priority="7" stopIfTrue="1" operator="between">
      <formula>0</formula>
      <formula>0.2</formula>
    </cfRule>
    <cfRule type="cellIs" dxfId="403" priority="8" stopIfTrue="1" operator="greaterThanOrEqual">
      <formula>0.2</formula>
    </cfRule>
  </conditionalFormatting>
  <hyperlinks>
    <hyperlink ref="B51" r:id="rId1" xr:uid="{E55D16DF-F7FF-C64F-9453-04DDA6EF6B32}"/>
  </hyperlinks>
  <pageMargins left="1.31" right="0.44" top="0.72" bottom="1.28" header="0.31496062992125984" footer="0.31496062992125984"/>
  <pageSetup paperSize="5" scale="70" fitToHeight="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16DC3B7-C8C8-EF44-99CE-2A2ED3391B7A}">
          <x14:colorSeries rgb="FF376092"/>
          <x14:colorNegative rgb="FFD00000"/>
          <x14:colorAxis rgb="FF000000"/>
          <x14:colorMarkers rgb="FFD00000"/>
          <x14:colorFirst rgb="FFD00000"/>
          <x14:colorLast rgb="FFD00000"/>
          <x14:colorHigh rgb="FFD00000"/>
          <x14:colorLow rgb="FFD00000"/>
          <x14:sparklines>
            <x14:sparkline>
              <xm:f>'3.1.1.1.7.2'!B36:F36</xm:f>
              <xm:sqref>G36</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8A75C-4DA5-C843-90E4-0C76DFF7D70E}">
  <sheetPr>
    <pageSetUpPr fitToPage="1"/>
  </sheetPr>
  <dimension ref="B1:Q53"/>
  <sheetViews>
    <sheetView zoomScale="89" zoomScaleNormal="89" workbookViewId="0">
      <selection activeCell="G13" sqref="G13:H13"/>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6" t="s">
        <v>609</v>
      </c>
      <c r="C7" s="147"/>
      <c r="D7" s="147"/>
      <c r="E7" s="147"/>
      <c r="F7" s="147"/>
      <c r="G7" s="147"/>
      <c r="H7" s="148"/>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568</v>
      </c>
      <c r="C9" s="128"/>
      <c r="D9" s="128"/>
      <c r="E9" s="128"/>
      <c r="F9" s="103" t="s">
        <v>610</v>
      </c>
      <c r="G9" s="102"/>
      <c r="H9" s="34" t="s">
        <v>611</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77</v>
      </c>
      <c r="D12" s="133"/>
      <c r="E12" s="9" t="s">
        <v>612</v>
      </c>
      <c r="F12" s="9" t="s">
        <v>613</v>
      </c>
      <c r="G12" s="9" t="s">
        <v>613</v>
      </c>
      <c r="H12" s="5" t="s">
        <v>612</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208</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77</v>
      </c>
    </row>
    <row r="19" spans="2:9" ht="15.75" customHeight="1">
      <c r="B19" s="105" t="s">
        <v>32</v>
      </c>
      <c r="C19" s="106"/>
      <c r="D19" s="106"/>
      <c r="E19" s="106"/>
      <c r="F19" s="106"/>
      <c r="G19" s="106"/>
      <c r="H19" s="107"/>
    </row>
    <row r="20" spans="2:9" ht="36" customHeight="1">
      <c r="B20" s="127" t="s">
        <v>614</v>
      </c>
      <c r="C20" s="128"/>
      <c r="D20" s="128"/>
      <c r="E20" s="128"/>
      <c r="F20" s="128"/>
      <c r="G20" s="128"/>
      <c r="H20" s="129"/>
    </row>
    <row r="21" spans="2:9" ht="15.75" customHeight="1">
      <c r="B21" s="105" t="s">
        <v>33</v>
      </c>
      <c r="C21" s="106"/>
      <c r="D21" s="106"/>
      <c r="E21" s="106"/>
      <c r="F21" s="106"/>
      <c r="G21" s="106"/>
      <c r="H21" s="107"/>
    </row>
    <row r="22" spans="2:9" ht="20.25" customHeight="1">
      <c r="B22" s="240" t="s">
        <v>615</v>
      </c>
      <c r="C22" s="241"/>
      <c r="D22" s="241"/>
      <c r="E22" s="241"/>
      <c r="F22" s="241"/>
      <c r="G22" s="241"/>
      <c r="H22" s="242"/>
    </row>
    <row r="23" spans="2:9" ht="15.75" customHeight="1">
      <c r="B23" s="105" t="s">
        <v>34</v>
      </c>
      <c r="C23" s="106"/>
      <c r="D23" s="106"/>
      <c r="E23" s="106"/>
      <c r="F23" s="106" t="s">
        <v>35</v>
      </c>
      <c r="G23" s="106"/>
      <c r="H23" s="107"/>
    </row>
    <row r="24" spans="2:9" ht="24.75" customHeight="1">
      <c r="B24" s="92" t="s">
        <v>616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8</v>
      </c>
      <c r="C27" s="93"/>
      <c r="D27" s="93">
        <v>2022</v>
      </c>
      <c r="E27" s="93"/>
      <c r="F27" s="51">
        <v>2</v>
      </c>
      <c r="G27" s="7">
        <v>0.1111</v>
      </c>
      <c r="H27" s="10">
        <v>2025</v>
      </c>
    </row>
    <row r="28" spans="2:9" ht="19.5" customHeight="1">
      <c r="B28" s="105" t="s">
        <v>43</v>
      </c>
      <c r="C28" s="106"/>
      <c r="D28" s="106"/>
      <c r="E28" s="106"/>
      <c r="F28" s="106"/>
      <c r="G28" s="106"/>
      <c r="H28" s="107"/>
    </row>
    <row r="29" spans="2:9" ht="12" customHeight="1">
      <c r="B29" s="123" t="s">
        <v>28</v>
      </c>
      <c r="C29" s="96"/>
      <c r="D29" s="96"/>
      <c r="E29" s="96"/>
      <c r="F29" s="96"/>
      <c r="G29" s="96"/>
      <c r="H29" s="99"/>
    </row>
    <row r="30" spans="2:9" ht="26" customHeight="1">
      <c r="B30" s="111" t="s">
        <v>44</v>
      </c>
      <c r="C30" s="112"/>
      <c r="D30" s="113"/>
      <c r="E30" s="114" t="s">
        <v>45</v>
      </c>
      <c r="F30" s="115"/>
      <c r="G30" s="116" t="s">
        <v>46</v>
      </c>
      <c r="H30" s="117"/>
    </row>
    <row r="31" spans="2:9" ht="27"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64.5" customHeight="1">
      <c r="B33" s="174" t="s">
        <v>617</v>
      </c>
      <c r="C33" s="175"/>
      <c r="D33" s="175"/>
      <c r="E33" s="175"/>
      <c r="F33" s="175"/>
      <c r="G33" s="175"/>
      <c r="H33" s="17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192</v>
      </c>
      <c r="E36" s="7" t="s">
        <v>192</v>
      </c>
      <c r="F36" s="7">
        <v>0.16669999999999999</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100" t="s">
        <v>618</v>
      </c>
      <c r="C39" s="101"/>
      <c r="D39" s="101"/>
      <c r="E39" s="102"/>
      <c r="F39" s="103" t="s">
        <v>619</v>
      </c>
      <c r="G39" s="101"/>
      <c r="H39" s="104"/>
    </row>
    <row r="40" spans="2:8" ht="21" customHeight="1">
      <c r="B40" s="105" t="s">
        <v>62</v>
      </c>
      <c r="C40" s="106"/>
      <c r="D40" s="106"/>
      <c r="E40" s="106"/>
      <c r="F40" s="106" t="s">
        <v>63</v>
      </c>
      <c r="G40" s="106"/>
      <c r="H40" s="107"/>
    </row>
    <row r="41" spans="2:8" ht="15" customHeight="1">
      <c r="B41" s="100" t="s">
        <v>620</v>
      </c>
      <c r="C41" s="101"/>
      <c r="D41" s="101"/>
      <c r="E41" s="102"/>
      <c r="F41" s="103" t="s">
        <v>36</v>
      </c>
      <c r="G41" s="101"/>
      <c r="H41" s="104"/>
    </row>
    <row r="42" spans="2:8" ht="13" customHeight="1">
      <c r="B42" s="105" t="s">
        <v>64</v>
      </c>
      <c r="C42" s="106"/>
      <c r="D42" s="106"/>
      <c r="E42" s="106"/>
      <c r="F42" s="106" t="s">
        <v>65</v>
      </c>
      <c r="G42" s="106"/>
      <c r="H42" s="107"/>
    </row>
    <row r="43" spans="2:8" ht="24" customHeight="1">
      <c r="B43" s="100" t="s">
        <v>621</v>
      </c>
      <c r="C43" s="101"/>
      <c r="D43" s="101"/>
      <c r="E43" s="102"/>
      <c r="F43" s="103" t="s">
        <v>622</v>
      </c>
      <c r="G43" s="101"/>
      <c r="H43" s="104"/>
    </row>
    <row r="44" spans="2:8" ht="14" customHeight="1">
      <c r="B44" s="105" t="s">
        <v>66</v>
      </c>
      <c r="C44" s="106"/>
      <c r="D44" s="106"/>
      <c r="E44" s="106"/>
      <c r="F44" s="106" t="s">
        <v>67</v>
      </c>
      <c r="G44" s="106"/>
      <c r="H44" s="107"/>
    </row>
    <row r="45" spans="2:8" ht="14" customHeight="1">
      <c r="B45" s="103" t="s">
        <v>623</v>
      </c>
      <c r="C45" s="101"/>
      <c r="D45" s="101"/>
      <c r="E45" s="101"/>
      <c r="F45" s="103" t="s">
        <v>624</v>
      </c>
      <c r="G45" s="101"/>
      <c r="H45" s="104"/>
    </row>
    <row r="46" spans="2:8" ht="16" customHeight="1">
      <c r="B46" s="89" t="s">
        <v>68</v>
      </c>
      <c r="C46" s="90"/>
      <c r="D46" s="90"/>
      <c r="E46" s="90"/>
      <c r="F46" s="90"/>
      <c r="G46" s="90"/>
      <c r="H46" s="91"/>
    </row>
    <row r="47" spans="2:8" ht="16.5" customHeight="1">
      <c r="B47" s="100" t="s">
        <v>581</v>
      </c>
      <c r="C47" s="101"/>
      <c r="D47" s="101"/>
      <c r="E47" s="101"/>
      <c r="F47" s="101"/>
      <c r="G47" s="101"/>
      <c r="H47" s="104"/>
    </row>
    <row r="48" spans="2:8" ht="19" customHeight="1">
      <c r="B48" s="95" t="s">
        <v>69</v>
      </c>
      <c r="C48" s="96"/>
      <c r="D48" s="96"/>
      <c r="E48" s="97"/>
      <c r="F48" s="98" t="s">
        <v>70</v>
      </c>
      <c r="G48" s="96"/>
      <c r="H48" s="99"/>
    </row>
    <row r="49" spans="2:8" ht="16.5" customHeight="1">
      <c r="B49" s="100" t="s">
        <v>625</v>
      </c>
      <c r="C49" s="101"/>
      <c r="D49" s="101"/>
      <c r="E49" s="102"/>
      <c r="F49" s="103" t="s">
        <v>274</v>
      </c>
      <c r="G49" s="101"/>
      <c r="H49" s="104"/>
    </row>
    <row r="50" spans="2:8" ht="15" customHeight="1">
      <c r="B50" s="105" t="s">
        <v>71</v>
      </c>
      <c r="C50" s="106"/>
      <c r="D50" s="106"/>
      <c r="E50" s="106"/>
      <c r="F50" s="106" t="s">
        <v>72</v>
      </c>
      <c r="G50" s="106"/>
      <c r="H50" s="107"/>
    </row>
    <row r="51" spans="2:8" ht="24" customHeight="1" thickBot="1">
      <c r="B51" s="244" t="s">
        <v>584</v>
      </c>
      <c r="C51" s="191"/>
      <c r="D51" s="191"/>
      <c r="E51" s="192"/>
      <c r="F51" s="193">
        <v>9981329636</v>
      </c>
      <c r="G51" s="194"/>
      <c r="H51" s="195"/>
    </row>
    <row r="52" spans="2:8" ht="44.25"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402" priority="5" stopIfTrue="1" operator="containsText" text="NO DISPONIBLE">
      <formula>NOT(ISERROR(SEARCH("NO DISPONIBLE",B36)))</formula>
    </cfRule>
    <cfRule type="cellIs" dxfId="401" priority="6" stopIfTrue="1" operator="greaterThanOrEqual">
      <formula>0.7</formula>
    </cfRule>
    <cfRule type="cellIs" dxfId="400" priority="7" stopIfTrue="1" operator="between">
      <formula>0.5</formula>
      <formula>0.7</formula>
    </cfRule>
    <cfRule type="cellIs" dxfId="399" priority="8" stopIfTrue="1" operator="lessThanOrEqual">
      <formula>0.5</formula>
    </cfRule>
  </conditionalFormatting>
  <conditionalFormatting sqref="C36:F36">
    <cfRule type="containsText" dxfId="398" priority="1" operator="containsText" text="NO APLICA">
      <formula>NOT(ISERROR(SEARCH("NO APLICA",C36)))</formula>
    </cfRule>
    <cfRule type="cellIs" dxfId="397" priority="2" operator="lessThan">
      <formula>0.5</formula>
    </cfRule>
    <cfRule type="cellIs" dxfId="396" priority="3" operator="between">
      <formula>0.5</formula>
      <formula>0.7</formula>
    </cfRule>
    <cfRule type="cellIs" dxfId="395" priority="4" operator="greaterThan">
      <formula>0.7</formula>
    </cfRule>
  </conditionalFormatting>
  <hyperlinks>
    <hyperlink ref="B51" r:id="rId1" xr:uid="{DB81E990-00FE-E846-8995-45EBB57FD3AC}"/>
  </hyperlinks>
  <printOptions horizontalCentered="1" verticalCentered="1"/>
  <pageMargins left="0.70866141732283472" right="0.70866141732283472" top="0.55118110236220474" bottom="0.74803149606299213" header="0.31496062992125984" footer="0.31496062992125984"/>
  <pageSetup paperSize="5" scale="7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3EBB2D5-3E33-1944-8776-B85DD980C574}">
          <x14:colorSeries rgb="FF376092"/>
          <x14:colorNegative rgb="FFD00000"/>
          <x14:colorAxis rgb="FF000000"/>
          <x14:colorMarkers rgb="FFD00000"/>
          <x14:colorFirst rgb="FFD00000"/>
          <x14:colorLast rgb="FFD00000"/>
          <x14:colorHigh rgb="FFD00000"/>
          <x14:colorLow rgb="FFD00000"/>
          <x14:sparklines>
            <x14:sparkline>
              <xm:f>'3.1.1.1.7.3'!B36:F36</xm:f>
              <xm:sqref>G36</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D3EB-7D7B-3B49-A607-1549E6ECA929}">
  <sheetPr>
    <pageSetUpPr fitToPage="1"/>
  </sheetPr>
  <dimension ref="B1:Q53"/>
  <sheetViews>
    <sheetView zoomScale="157" workbookViewId="0">
      <selection activeCell="G13" sqref="G13:H13"/>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45.75" customHeight="1">
      <c r="B3" s="14"/>
      <c r="C3" s="15"/>
      <c r="D3" s="15"/>
      <c r="E3" s="15"/>
      <c r="F3" s="15"/>
      <c r="G3" s="15"/>
      <c r="H3" s="16"/>
    </row>
    <row r="4" spans="2:17" ht="3" customHeight="1"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6" t="s">
        <v>626</v>
      </c>
      <c r="C7" s="147"/>
      <c r="D7" s="147"/>
      <c r="E7" s="147"/>
      <c r="F7" s="147"/>
      <c r="G7" s="147"/>
      <c r="H7" s="148"/>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568</v>
      </c>
      <c r="C9" s="128"/>
      <c r="D9" s="128"/>
      <c r="E9" s="128"/>
      <c r="F9" s="103" t="s">
        <v>610</v>
      </c>
      <c r="G9" s="102"/>
      <c r="H9" s="34" t="s">
        <v>611</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77</v>
      </c>
      <c r="D12" s="133"/>
      <c r="E12" s="9" t="s">
        <v>612</v>
      </c>
      <c r="F12" s="9" t="s">
        <v>613</v>
      </c>
      <c r="G12" s="9" t="s">
        <v>613</v>
      </c>
      <c r="H12" s="5" t="s">
        <v>612</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208</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77</v>
      </c>
    </row>
    <row r="19" spans="2:9" ht="15.75" customHeight="1">
      <c r="B19" s="105" t="s">
        <v>32</v>
      </c>
      <c r="C19" s="106"/>
      <c r="D19" s="106"/>
      <c r="E19" s="106"/>
      <c r="F19" s="106"/>
      <c r="G19" s="106"/>
      <c r="H19" s="107"/>
    </row>
    <row r="20" spans="2:9" ht="42.75" customHeight="1">
      <c r="B20" s="214" t="s">
        <v>627</v>
      </c>
      <c r="C20" s="215"/>
      <c r="D20" s="215"/>
      <c r="E20" s="215"/>
      <c r="F20" s="215"/>
      <c r="G20" s="215"/>
      <c r="H20" s="216"/>
    </row>
    <row r="21" spans="2:9" ht="15.75" customHeight="1">
      <c r="B21" s="105" t="s">
        <v>33</v>
      </c>
      <c r="C21" s="106"/>
      <c r="D21" s="106"/>
      <c r="E21" s="106"/>
      <c r="F21" s="106"/>
      <c r="G21" s="106"/>
      <c r="H21" s="107"/>
    </row>
    <row r="22" spans="2:9" ht="12" customHeight="1">
      <c r="B22" s="92" t="s">
        <v>628</v>
      </c>
      <c r="C22" s="93"/>
      <c r="D22" s="93"/>
      <c r="E22" s="93"/>
      <c r="F22" s="93"/>
      <c r="G22" s="93"/>
      <c r="H22" s="94"/>
    </row>
    <row r="23" spans="2:9" ht="15.75" customHeight="1">
      <c r="B23" s="105" t="s">
        <v>34</v>
      </c>
      <c r="C23" s="106"/>
      <c r="D23" s="106"/>
      <c r="E23" s="106"/>
      <c r="F23" s="106" t="s">
        <v>35</v>
      </c>
      <c r="G23" s="106"/>
      <c r="H23" s="107"/>
    </row>
    <row r="24" spans="2:9" ht="24.75" customHeight="1">
      <c r="B24" s="100" t="s">
        <v>629</v>
      </c>
      <c r="C24" s="101"/>
      <c r="D24" s="101"/>
      <c r="E24" s="102"/>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239">
        <v>0</v>
      </c>
      <c r="C27" s="93"/>
      <c r="D27" s="93">
        <v>2022</v>
      </c>
      <c r="E27" s="93"/>
      <c r="F27" s="51">
        <v>3</v>
      </c>
      <c r="G27" s="7">
        <v>0.5</v>
      </c>
      <c r="H27" s="10">
        <v>2025</v>
      </c>
    </row>
    <row r="28" spans="2:9" ht="19.5" customHeight="1">
      <c r="B28" s="105" t="s">
        <v>43</v>
      </c>
      <c r="C28" s="106"/>
      <c r="D28" s="106"/>
      <c r="E28" s="106"/>
      <c r="F28" s="106"/>
      <c r="G28" s="106"/>
      <c r="H28" s="107"/>
    </row>
    <row r="29" spans="2:9" ht="12" customHeight="1">
      <c r="B29" s="123" t="s">
        <v>28</v>
      </c>
      <c r="C29" s="96"/>
      <c r="D29" s="96"/>
      <c r="E29" s="96"/>
      <c r="F29" s="96"/>
      <c r="G29" s="96"/>
      <c r="H29" s="99"/>
    </row>
    <row r="30" spans="2:9" ht="26" customHeight="1">
      <c r="B30" s="111" t="s">
        <v>44</v>
      </c>
      <c r="C30" s="112"/>
      <c r="D30" s="113"/>
      <c r="E30" s="114" t="s">
        <v>45</v>
      </c>
      <c r="F30" s="115"/>
      <c r="G30" s="116" t="s">
        <v>46</v>
      </c>
      <c r="H30" s="117"/>
    </row>
    <row r="31" spans="2:9" ht="27"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75.75" customHeight="1">
      <c r="B33" s="174" t="s">
        <v>630</v>
      </c>
      <c r="C33" s="175"/>
      <c r="D33" s="175"/>
      <c r="E33" s="175"/>
      <c r="F33" s="175"/>
      <c r="G33" s="175"/>
      <c r="H33" s="17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192</v>
      </c>
      <c r="E36" s="7" t="s">
        <v>192</v>
      </c>
      <c r="F36" s="7">
        <v>0.33329999999999999</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100" t="s">
        <v>631</v>
      </c>
      <c r="C39" s="101"/>
      <c r="D39" s="101"/>
      <c r="E39" s="102"/>
      <c r="F39" s="103" t="s">
        <v>632</v>
      </c>
      <c r="G39" s="101"/>
      <c r="H39" s="104"/>
    </row>
    <row r="40" spans="2:8" ht="21" customHeight="1">
      <c r="B40" s="105" t="s">
        <v>62</v>
      </c>
      <c r="C40" s="106"/>
      <c r="D40" s="106"/>
      <c r="E40" s="106"/>
      <c r="F40" s="106" t="s">
        <v>63</v>
      </c>
      <c r="G40" s="106"/>
      <c r="H40" s="107"/>
    </row>
    <row r="41" spans="2:8" ht="15" customHeight="1">
      <c r="B41" s="100" t="s">
        <v>620</v>
      </c>
      <c r="C41" s="101"/>
      <c r="D41" s="101"/>
      <c r="E41" s="102"/>
      <c r="F41" s="103" t="s">
        <v>36</v>
      </c>
      <c r="G41" s="101"/>
      <c r="H41" s="104"/>
    </row>
    <row r="42" spans="2:8" ht="13" customHeight="1">
      <c r="B42" s="105" t="s">
        <v>64</v>
      </c>
      <c r="C42" s="106"/>
      <c r="D42" s="106"/>
      <c r="E42" s="106"/>
      <c r="F42" s="106" t="s">
        <v>65</v>
      </c>
      <c r="G42" s="106"/>
      <c r="H42" s="107"/>
    </row>
    <row r="43" spans="2:8" ht="24" customHeight="1">
      <c r="B43" s="100" t="s">
        <v>633</v>
      </c>
      <c r="C43" s="101"/>
      <c r="D43" s="101"/>
      <c r="E43" s="102"/>
      <c r="F43" s="103" t="s">
        <v>634</v>
      </c>
      <c r="G43" s="101"/>
      <c r="H43" s="104"/>
    </row>
    <row r="44" spans="2:8" ht="14" customHeight="1">
      <c r="B44" s="105" t="s">
        <v>66</v>
      </c>
      <c r="C44" s="106"/>
      <c r="D44" s="106"/>
      <c r="E44" s="106"/>
      <c r="F44" s="106" t="s">
        <v>67</v>
      </c>
      <c r="G44" s="106"/>
      <c r="H44" s="107"/>
    </row>
    <row r="45" spans="2:8" ht="14" customHeight="1">
      <c r="B45" s="103" t="s">
        <v>635</v>
      </c>
      <c r="C45" s="101"/>
      <c r="D45" s="101"/>
      <c r="E45" s="102"/>
      <c r="F45" s="103" t="s">
        <v>636</v>
      </c>
      <c r="G45" s="101"/>
      <c r="H45" s="104"/>
    </row>
    <row r="46" spans="2:8" ht="16" customHeight="1">
      <c r="B46" s="89" t="s">
        <v>68</v>
      </c>
      <c r="C46" s="90"/>
      <c r="D46" s="90"/>
      <c r="E46" s="90"/>
      <c r="F46" s="90"/>
      <c r="G46" s="90"/>
      <c r="H46" s="91"/>
    </row>
    <row r="47" spans="2:8" ht="16.5" customHeight="1">
      <c r="B47" s="100" t="s">
        <v>581</v>
      </c>
      <c r="C47" s="101"/>
      <c r="D47" s="101"/>
      <c r="E47" s="101"/>
      <c r="F47" s="101"/>
      <c r="G47" s="101"/>
      <c r="H47" s="104"/>
    </row>
    <row r="48" spans="2:8" ht="19" customHeight="1">
      <c r="B48" s="95" t="s">
        <v>69</v>
      </c>
      <c r="C48" s="96"/>
      <c r="D48" s="96"/>
      <c r="E48" s="97"/>
      <c r="F48" s="98" t="s">
        <v>70</v>
      </c>
      <c r="G48" s="96"/>
      <c r="H48" s="99"/>
    </row>
    <row r="49" spans="2:8" ht="16.5" customHeight="1">
      <c r="B49" s="100" t="s">
        <v>625</v>
      </c>
      <c r="C49" s="101"/>
      <c r="D49" s="101"/>
      <c r="E49" s="102"/>
      <c r="F49" s="103" t="s">
        <v>274</v>
      </c>
      <c r="G49" s="101"/>
      <c r="H49" s="104"/>
    </row>
    <row r="50" spans="2:8" ht="15" customHeight="1">
      <c r="B50" s="105" t="s">
        <v>71</v>
      </c>
      <c r="C50" s="106"/>
      <c r="D50" s="106"/>
      <c r="E50" s="106"/>
      <c r="F50" s="106" t="s">
        <v>72</v>
      </c>
      <c r="G50" s="106"/>
      <c r="H50" s="107"/>
    </row>
    <row r="51" spans="2:8" ht="24" customHeight="1" thickBot="1">
      <c r="B51" s="244" t="s">
        <v>584</v>
      </c>
      <c r="C51" s="191"/>
      <c r="D51" s="191"/>
      <c r="E51" s="192"/>
      <c r="F51" s="193">
        <v>9981329636</v>
      </c>
      <c r="G51" s="194"/>
      <c r="H51" s="195"/>
    </row>
    <row r="52" spans="2:8" ht="45.75"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94" priority="1" operator="containsText" text="NO APLICA">
      <formula>NOT(ISERROR(SEARCH("NO APLICA",B36)))</formula>
    </cfRule>
    <cfRule type="cellIs" dxfId="393" priority="2" operator="lessThan">
      <formula>0.5</formula>
    </cfRule>
    <cfRule type="cellIs" dxfId="392" priority="3" operator="between">
      <formula>0.5</formula>
      <formula>0.7</formula>
    </cfRule>
    <cfRule type="cellIs" dxfId="391" priority="4" operator="greaterThan">
      <formula>0.7</formula>
    </cfRule>
  </conditionalFormatting>
  <hyperlinks>
    <hyperlink ref="B51" r:id="rId1" xr:uid="{E91B2F4D-A5A2-E641-ACFE-788EDA6679A6}"/>
  </hyperlinks>
  <pageMargins left="0.7" right="0.7" top="0.75" bottom="0.75" header="0.3" footer="0.3"/>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80CA848-3FB6-C048-9333-0E1F34B47489}">
          <x14:colorSeries rgb="FF376092"/>
          <x14:colorNegative rgb="FFD00000"/>
          <x14:colorAxis rgb="FF000000"/>
          <x14:colorMarkers rgb="FFD00000"/>
          <x14:colorFirst rgb="FFD00000"/>
          <x14:colorLast rgb="FFD00000"/>
          <x14:colorHigh rgb="FFD00000"/>
          <x14:colorLow rgb="FFD00000"/>
          <x14:sparklines>
            <x14:sparkline>
              <xm:f>'3.1.1.1.7.4'!B36:F36</xm:f>
              <xm:sqref>G36</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EE69E-DC32-0A4D-8CE7-A8172E58E0B9}">
  <dimension ref="B1:Q53"/>
  <sheetViews>
    <sheetView showGridLines="0" topLeftCell="B2" zoomScale="150" zoomScaleNormal="100" workbookViewId="0">
      <selection activeCell="D36" sqref="D3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637</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638</v>
      </c>
      <c r="C9" s="128"/>
      <c r="D9" s="128"/>
      <c r="E9" s="128"/>
      <c r="F9" s="128" t="s">
        <v>639</v>
      </c>
      <c r="G9" s="128"/>
      <c r="H9" s="10" t="s">
        <v>405</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640</v>
      </c>
      <c r="C12" s="133" t="s">
        <v>641</v>
      </c>
      <c r="D12" s="133"/>
      <c r="E12" s="9" t="s">
        <v>410</v>
      </c>
      <c r="F12" s="9" t="s">
        <v>406</v>
      </c>
      <c r="G12" s="9" t="s">
        <v>642</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409</v>
      </c>
      <c r="D15" s="81"/>
      <c r="E15" s="24" t="s">
        <v>22</v>
      </c>
      <c r="F15" s="25" t="s">
        <v>24</v>
      </c>
      <c r="G15" s="30" t="s">
        <v>23</v>
      </c>
      <c r="H15" s="25" t="s">
        <v>643</v>
      </c>
    </row>
    <row r="16" spans="2:17" ht="31" customHeight="1">
      <c r="B16" s="105" t="s">
        <v>26</v>
      </c>
      <c r="C16" s="106"/>
      <c r="D16" s="106"/>
      <c r="E16" s="106"/>
      <c r="F16" s="106" t="s">
        <v>27</v>
      </c>
      <c r="G16" s="106"/>
      <c r="H16" s="107"/>
    </row>
    <row r="17" spans="2:9" ht="47" customHeight="1">
      <c r="B17" s="124" t="s">
        <v>363</v>
      </c>
      <c r="C17" s="125"/>
      <c r="D17" s="125"/>
      <c r="E17" s="126"/>
      <c r="F17" s="106" t="s">
        <v>29</v>
      </c>
      <c r="G17" s="106"/>
      <c r="H17" s="6" t="s">
        <v>30</v>
      </c>
    </row>
    <row r="18" spans="2:9" ht="18" customHeight="1">
      <c r="B18" s="130" t="s">
        <v>570</v>
      </c>
      <c r="C18" s="131"/>
      <c r="D18" s="131"/>
      <c r="E18" s="132"/>
      <c r="F18" s="133" t="s">
        <v>641</v>
      </c>
      <c r="G18" s="133"/>
      <c r="H18" s="5" t="s">
        <v>406</v>
      </c>
    </row>
    <row r="19" spans="2:9" ht="15.75" customHeight="1">
      <c r="B19" s="105" t="s">
        <v>32</v>
      </c>
      <c r="C19" s="106"/>
      <c r="D19" s="106"/>
      <c r="E19" s="106"/>
      <c r="F19" s="106"/>
      <c r="G19" s="106"/>
      <c r="H19" s="107"/>
    </row>
    <row r="20" spans="2:9" ht="70" customHeight="1">
      <c r="B20" s="127" t="s">
        <v>644</v>
      </c>
      <c r="C20" s="128"/>
      <c r="D20" s="128"/>
      <c r="E20" s="128"/>
      <c r="F20" s="128"/>
      <c r="G20" s="128"/>
      <c r="H20" s="129"/>
    </row>
    <row r="21" spans="2:9" ht="15.75" customHeight="1">
      <c r="B21" s="105" t="s">
        <v>33</v>
      </c>
      <c r="C21" s="106"/>
      <c r="D21" s="106"/>
      <c r="E21" s="106"/>
      <c r="F21" s="106"/>
      <c r="G21" s="106"/>
      <c r="H21" s="107"/>
    </row>
    <row r="22" spans="2:9" ht="40.5" customHeight="1">
      <c r="B22" s="92" t="s">
        <v>645</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22914</v>
      </c>
      <c r="C27" s="93"/>
      <c r="D27" s="93">
        <v>2022</v>
      </c>
      <c r="E27" s="93"/>
      <c r="F27" s="34">
        <v>23668</v>
      </c>
      <c r="G27" s="7">
        <v>3.2899999999999999E-2</v>
      </c>
      <c r="H27" s="10">
        <v>2025</v>
      </c>
    </row>
    <row r="28" spans="2:9" ht="19.5" customHeight="1">
      <c r="B28" s="105" t="s">
        <v>43</v>
      </c>
      <c r="C28" s="106"/>
      <c r="D28" s="106"/>
      <c r="E28" s="106"/>
      <c r="F28" s="106"/>
      <c r="G28" s="106"/>
      <c r="H28" s="107"/>
    </row>
    <row r="29" spans="2:9" ht="24" customHeight="1">
      <c r="B29" s="123" t="s">
        <v>363</v>
      </c>
      <c r="C29" s="96"/>
      <c r="D29" s="96"/>
      <c r="E29" s="96"/>
      <c r="F29" s="96"/>
      <c r="G29" s="96"/>
      <c r="H29" s="99"/>
    </row>
    <row r="30" spans="2:9" ht="26" customHeight="1">
      <c r="B30" s="111" t="s">
        <v>44</v>
      </c>
      <c r="C30" s="112"/>
      <c r="D30" s="113"/>
      <c r="E30" s="114" t="s">
        <v>45</v>
      </c>
      <c r="F30" s="115"/>
      <c r="G30" s="116" t="s">
        <v>46</v>
      </c>
      <c r="H30" s="117"/>
    </row>
    <row r="31" spans="2:9" ht="46" customHeight="1">
      <c r="B31" s="100" t="s">
        <v>334</v>
      </c>
      <c r="C31" s="101"/>
      <c r="D31" s="102"/>
      <c r="E31" s="103" t="s">
        <v>335</v>
      </c>
      <c r="F31" s="102"/>
      <c r="G31" s="103" t="s">
        <v>336</v>
      </c>
      <c r="H31" s="102"/>
      <c r="I31" s="20"/>
    </row>
    <row r="32" spans="2:9" ht="15" customHeight="1">
      <c r="B32" s="105" t="s">
        <v>50</v>
      </c>
      <c r="C32" s="106"/>
      <c r="D32" s="106"/>
      <c r="E32" s="106"/>
      <c r="F32" s="106"/>
      <c r="G32" s="106"/>
      <c r="H32" s="107"/>
    </row>
    <row r="33" spans="2:8" ht="126" customHeight="1">
      <c r="B33" s="168" t="s">
        <v>646</v>
      </c>
      <c r="C33" s="119"/>
      <c r="D33" s="119"/>
      <c r="E33" s="119"/>
      <c r="F33" s="119"/>
      <c r="G33" s="119"/>
      <c r="H33" s="120"/>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0.68989999999999996</v>
      </c>
      <c r="C36" s="7">
        <v>0.60129999999999995</v>
      </c>
      <c r="D36" s="7" t="s">
        <v>328</v>
      </c>
      <c r="E36" s="7" t="s">
        <v>328</v>
      </c>
      <c r="F36" s="7">
        <v>0.32279999999999998</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647</v>
      </c>
      <c r="C39" s="93"/>
      <c r="D39" s="93"/>
      <c r="E39" s="93"/>
      <c r="F39" s="93" t="s">
        <v>648</v>
      </c>
      <c r="G39" s="93"/>
      <c r="H39" s="94"/>
    </row>
    <row r="40" spans="2:8" ht="21" customHeight="1">
      <c r="B40" s="105" t="s">
        <v>62</v>
      </c>
      <c r="C40" s="106"/>
      <c r="D40" s="106"/>
      <c r="E40" s="106"/>
      <c r="F40" s="106" t="s">
        <v>63</v>
      </c>
      <c r="G40" s="106"/>
      <c r="H40" s="107"/>
    </row>
    <row r="41" spans="2:8" ht="15" customHeight="1">
      <c r="B41" s="92" t="s">
        <v>649</v>
      </c>
      <c r="C41" s="93"/>
      <c r="D41" s="93"/>
      <c r="E41" s="93"/>
      <c r="F41" s="93" t="s">
        <v>36</v>
      </c>
      <c r="G41" s="93"/>
      <c r="H41" s="94"/>
    </row>
    <row r="42" spans="2:8" ht="13" customHeight="1">
      <c r="B42" s="105" t="s">
        <v>64</v>
      </c>
      <c r="C42" s="106"/>
      <c r="D42" s="106"/>
      <c r="E42" s="106"/>
      <c r="F42" s="106" t="s">
        <v>65</v>
      </c>
      <c r="G42" s="106"/>
      <c r="H42" s="107"/>
    </row>
    <row r="43" spans="2:8" ht="24" customHeight="1">
      <c r="B43" s="92" t="s">
        <v>650</v>
      </c>
      <c r="C43" s="93"/>
      <c r="D43" s="93"/>
      <c r="E43" s="93"/>
      <c r="F43" s="93" t="s">
        <v>651</v>
      </c>
      <c r="G43" s="93"/>
      <c r="H43" s="94"/>
    </row>
    <row r="44" spans="2:8" ht="14" customHeight="1">
      <c r="B44" s="105" t="s">
        <v>66</v>
      </c>
      <c r="C44" s="106"/>
      <c r="D44" s="106"/>
      <c r="E44" s="106"/>
      <c r="F44" s="106" t="s">
        <v>67</v>
      </c>
      <c r="G44" s="106"/>
      <c r="H44" s="107"/>
    </row>
    <row r="45" spans="2:8" ht="14" customHeight="1">
      <c r="B45" s="92" t="s">
        <v>649</v>
      </c>
      <c r="C45" s="93"/>
      <c r="D45" s="93"/>
      <c r="E45" s="93"/>
      <c r="F45" s="93" t="s">
        <v>36</v>
      </c>
      <c r="G45" s="93"/>
      <c r="H45" s="94"/>
    </row>
    <row r="46" spans="2:8" ht="16" customHeight="1">
      <c r="B46" s="89" t="s">
        <v>68</v>
      </c>
      <c r="C46" s="90"/>
      <c r="D46" s="90"/>
      <c r="E46" s="90"/>
      <c r="F46" s="90"/>
      <c r="G46" s="90"/>
      <c r="H46" s="91"/>
    </row>
    <row r="47" spans="2:8" ht="16.5" customHeight="1">
      <c r="B47" s="92" t="s">
        <v>652</v>
      </c>
      <c r="C47" s="93"/>
      <c r="D47" s="93"/>
      <c r="E47" s="93"/>
      <c r="F47" s="93"/>
      <c r="G47" s="93"/>
      <c r="H47" s="94"/>
    </row>
    <row r="48" spans="2:8" ht="19" customHeight="1">
      <c r="B48" s="95" t="s">
        <v>69</v>
      </c>
      <c r="C48" s="96"/>
      <c r="D48" s="96"/>
      <c r="E48" s="97"/>
      <c r="F48" s="98" t="s">
        <v>70</v>
      </c>
      <c r="G48" s="96"/>
      <c r="H48" s="99"/>
    </row>
    <row r="49" spans="2:8" ht="16.5" customHeight="1">
      <c r="B49" s="100" t="s">
        <v>653</v>
      </c>
      <c r="C49" s="101"/>
      <c r="D49" s="101"/>
      <c r="E49" s="102"/>
      <c r="F49" s="103" t="s">
        <v>583</v>
      </c>
      <c r="G49" s="101"/>
      <c r="H49" s="104"/>
    </row>
    <row r="50" spans="2:8" ht="15" customHeight="1">
      <c r="B50" s="105" t="s">
        <v>71</v>
      </c>
      <c r="C50" s="106"/>
      <c r="D50" s="106"/>
      <c r="E50" s="106"/>
      <c r="F50" s="106" t="s">
        <v>72</v>
      </c>
      <c r="G50" s="106"/>
      <c r="H50" s="107"/>
    </row>
    <row r="51" spans="2:8" ht="38.25" customHeight="1" thickBot="1">
      <c r="B51" s="108" t="s">
        <v>654</v>
      </c>
      <c r="C51" s="109"/>
      <c r="D51" s="109"/>
      <c r="E51" s="109"/>
      <c r="F51" s="81">
        <v>9981329637</v>
      </c>
      <c r="G51" s="81"/>
      <c r="H51" s="82"/>
    </row>
    <row r="52" spans="2:8" ht="25"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90" priority="1" operator="containsText" text="NO DISPONIBLE">
      <formula>NOT(ISERROR(SEARCH("NO DISPONIBLE",B36)))</formula>
    </cfRule>
    <cfRule type="cellIs" dxfId="389" priority="2" stopIfTrue="1" operator="lessThanOrEqual">
      <formula>0</formula>
    </cfRule>
    <cfRule type="cellIs" dxfId="388" priority="3" stopIfTrue="1" operator="between">
      <formula>0</formula>
      <formula>0.2</formula>
    </cfRule>
    <cfRule type="cellIs" dxfId="387" priority="4" stopIfTrue="1" operator="greaterThanOrEqual">
      <formula>0.2</formula>
    </cfRule>
  </conditionalFormatting>
  <hyperlinks>
    <hyperlink ref="B51" r:id="rId1" xr:uid="{2CA3C674-0EFB-D944-8B0B-196872A710BC}"/>
  </hyperlinks>
  <printOptions horizontalCentered="1" verticalCentered="1"/>
  <pageMargins left="0.74803149606299213" right="0.6692913385826772" top="0.31496062992125984"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4FF6EF0-7310-9145-B5FB-AFA2189D7039}">
          <x14:colorSeries rgb="FF376092"/>
          <x14:colorNegative rgb="FFD00000"/>
          <x14:colorAxis rgb="FF000000"/>
          <x14:colorMarkers rgb="FFD00000"/>
          <x14:colorFirst rgb="FFD00000"/>
          <x14:colorLast rgb="FFD00000"/>
          <x14:colorHigh rgb="FFD00000"/>
          <x14:colorLow rgb="FFD00000"/>
          <x14:sparklines>
            <x14:sparkline>
              <xm:f>'C.3.1.1.1.8'!B36:F36</xm:f>
              <xm:sqref>G36</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93B78-008B-0645-9CB5-C3DE7857B125}">
  <dimension ref="B1:Q53"/>
  <sheetViews>
    <sheetView showGridLines="0" topLeftCell="A41" zoomScaleNormal="100" workbookViewId="0">
      <selection activeCell="D36" sqref="D3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655</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638</v>
      </c>
      <c r="C9" s="128"/>
      <c r="D9" s="128"/>
      <c r="E9" s="128"/>
      <c r="F9" s="128" t="s">
        <v>639</v>
      </c>
      <c r="G9" s="128"/>
      <c r="H9" s="10" t="s">
        <v>356</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640</v>
      </c>
      <c r="C12" s="133" t="s">
        <v>641</v>
      </c>
      <c r="D12" s="133"/>
      <c r="E12" s="9" t="s">
        <v>410</v>
      </c>
      <c r="F12" s="9" t="s">
        <v>406</v>
      </c>
      <c r="G12" s="9" t="s">
        <v>642</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409</v>
      </c>
      <c r="D15" s="81"/>
      <c r="E15" s="24" t="s">
        <v>22</v>
      </c>
      <c r="F15" s="25" t="s">
        <v>24</v>
      </c>
      <c r="G15" s="30" t="s">
        <v>23</v>
      </c>
      <c r="H15" s="25" t="s">
        <v>643</v>
      </c>
    </row>
    <row r="16" spans="2:17" ht="31" customHeight="1">
      <c r="B16" s="105" t="s">
        <v>26</v>
      </c>
      <c r="C16" s="106"/>
      <c r="D16" s="106"/>
      <c r="E16" s="106"/>
      <c r="F16" s="106" t="s">
        <v>27</v>
      </c>
      <c r="G16" s="106"/>
      <c r="H16" s="107"/>
    </row>
    <row r="17" spans="2:9" ht="47" customHeight="1">
      <c r="B17" s="124" t="s">
        <v>363</v>
      </c>
      <c r="C17" s="125"/>
      <c r="D17" s="125"/>
      <c r="E17" s="126"/>
      <c r="F17" s="106" t="s">
        <v>29</v>
      </c>
      <c r="G17" s="106"/>
      <c r="H17" s="6" t="s">
        <v>30</v>
      </c>
    </row>
    <row r="18" spans="2:9" ht="18" customHeight="1">
      <c r="B18" s="130" t="s">
        <v>570</v>
      </c>
      <c r="C18" s="131"/>
      <c r="D18" s="131"/>
      <c r="E18" s="132"/>
      <c r="F18" s="133" t="s">
        <v>641</v>
      </c>
      <c r="G18" s="133"/>
      <c r="H18" s="5" t="s">
        <v>406</v>
      </c>
    </row>
    <row r="19" spans="2:9" ht="15.75" customHeight="1">
      <c r="B19" s="105" t="s">
        <v>32</v>
      </c>
      <c r="C19" s="106"/>
      <c r="D19" s="106"/>
      <c r="E19" s="106"/>
      <c r="F19" s="106"/>
      <c r="G19" s="106"/>
      <c r="H19" s="107"/>
    </row>
    <row r="20" spans="2:9" ht="70" customHeight="1">
      <c r="B20" s="127" t="s">
        <v>656</v>
      </c>
      <c r="C20" s="128"/>
      <c r="D20" s="128"/>
      <c r="E20" s="128"/>
      <c r="F20" s="128"/>
      <c r="G20" s="128"/>
      <c r="H20" s="129"/>
    </row>
    <row r="21" spans="2:9" ht="15.75" customHeight="1">
      <c r="B21" s="105" t="s">
        <v>33</v>
      </c>
      <c r="C21" s="106"/>
      <c r="D21" s="106"/>
      <c r="E21" s="106"/>
      <c r="F21" s="106"/>
      <c r="G21" s="106"/>
      <c r="H21" s="107"/>
    </row>
    <row r="22" spans="2:9" ht="40.5" customHeight="1">
      <c r="B22" s="92" t="s">
        <v>657</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12</v>
      </c>
      <c r="C27" s="93"/>
      <c r="D27" s="93">
        <v>2022</v>
      </c>
      <c r="E27" s="93"/>
      <c r="F27" s="34">
        <v>12</v>
      </c>
      <c r="G27" s="7">
        <v>1</v>
      </c>
      <c r="H27" s="10">
        <v>2025</v>
      </c>
    </row>
    <row r="28" spans="2:9" ht="19.5" customHeight="1">
      <c r="B28" s="105" t="s">
        <v>43</v>
      </c>
      <c r="C28" s="106"/>
      <c r="D28" s="106"/>
      <c r="E28" s="106"/>
      <c r="F28" s="106"/>
      <c r="G28" s="106"/>
      <c r="H28" s="107"/>
    </row>
    <row r="29" spans="2:9" ht="24" customHeight="1">
      <c r="B29" s="123" t="s">
        <v>363</v>
      </c>
      <c r="C29" s="96"/>
      <c r="D29" s="96"/>
      <c r="E29" s="96"/>
      <c r="F29" s="96"/>
      <c r="G29" s="96"/>
      <c r="H29" s="99"/>
    </row>
    <row r="30" spans="2:9" ht="26" customHeight="1">
      <c r="B30" s="111" t="s">
        <v>44</v>
      </c>
      <c r="C30" s="112"/>
      <c r="D30" s="113"/>
      <c r="E30" s="114" t="s">
        <v>45</v>
      </c>
      <c r="F30" s="115"/>
      <c r="G30" s="116" t="s">
        <v>46</v>
      </c>
      <c r="H30" s="117"/>
    </row>
    <row r="31" spans="2:9" ht="46" customHeight="1">
      <c r="B31" s="100" t="s">
        <v>334</v>
      </c>
      <c r="C31" s="101"/>
      <c r="D31" s="102"/>
      <c r="E31" s="103" t="s">
        <v>335</v>
      </c>
      <c r="F31" s="102"/>
      <c r="G31" s="103" t="s">
        <v>336</v>
      </c>
      <c r="H31" s="102"/>
      <c r="I31" s="20"/>
    </row>
    <row r="32" spans="2:9" ht="15" customHeight="1">
      <c r="B32" s="105" t="s">
        <v>50</v>
      </c>
      <c r="C32" s="106"/>
      <c r="D32" s="106"/>
      <c r="E32" s="106"/>
      <c r="F32" s="106"/>
      <c r="G32" s="106"/>
      <c r="H32" s="107"/>
    </row>
    <row r="33" spans="2:8" ht="110" customHeight="1">
      <c r="B33" s="168" t="s">
        <v>658</v>
      </c>
      <c r="C33" s="119"/>
      <c r="D33" s="119"/>
      <c r="E33" s="119"/>
      <c r="F33" s="119"/>
      <c r="G33" s="119"/>
      <c r="H33" s="120"/>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328</v>
      </c>
      <c r="E36" s="7" t="s">
        <v>328</v>
      </c>
      <c r="F36" s="7">
        <v>0.5</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659</v>
      </c>
      <c r="C39" s="93"/>
      <c r="D39" s="93"/>
      <c r="E39" s="93"/>
      <c r="F39" s="93" t="s">
        <v>660</v>
      </c>
      <c r="G39" s="93"/>
      <c r="H39" s="94"/>
    </row>
    <row r="40" spans="2:8" ht="21" customHeight="1">
      <c r="B40" s="105" t="s">
        <v>62</v>
      </c>
      <c r="C40" s="106"/>
      <c r="D40" s="106"/>
      <c r="E40" s="106"/>
      <c r="F40" s="106" t="s">
        <v>63</v>
      </c>
      <c r="G40" s="106"/>
      <c r="H40" s="107"/>
    </row>
    <row r="41" spans="2:8" ht="15" customHeight="1">
      <c r="B41" s="92" t="s">
        <v>661</v>
      </c>
      <c r="C41" s="93"/>
      <c r="D41" s="93"/>
      <c r="E41" s="93"/>
      <c r="F41" s="93" t="s">
        <v>36</v>
      </c>
      <c r="G41" s="93"/>
      <c r="H41" s="94"/>
    </row>
    <row r="42" spans="2:8" ht="13" customHeight="1">
      <c r="B42" s="105" t="s">
        <v>64</v>
      </c>
      <c r="C42" s="106"/>
      <c r="D42" s="106"/>
      <c r="E42" s="106"/>
      <c r="F42" s="106" t="s">
        <v>65</v>
      </c>
      <c r="G42" s="106"/>
      <c r="H42" s="107"/>
    </row>
    <row r="43" spans="2:8" ht="24" customHeight="1">
      <c r="B43" s="92" t="s">
        <v>662</v>
      </c>
      <c r="C43" s="93"/>
      <c r="D43" s="93"/>
      <c r="E43" s="93"/>
      <c r="F43" s="93" t="s">
        <v>663</v>
      </c>
      <c r="G43" s="93"/>
      <c r="H43" s="94"/>
    </row>
    <row r="44" spans="2:8" ht="14" customHeight="1">
      <c r="B44" s="105" t="s">
        <v>66</v>
      </c>
      <c r="C44" s="106"/>
      <c r="D44" s="106"/>
      <c r="E44" s="106"/>
      <c r="F44" s="106" t="s">
        <v>67</v>
      </c>
      <c r="G44" s="106"/>
      <c r="H44" s="107"/>
    </row>
    <row r="45" spans="2:8" ht="14" customHeight="1">
      <c r="B45" s="92" t="s">
        <v>661</v>
      </c>
      <c r="C45" s="93"/>
      <c r="D45" s="93"/>
      <c r="E45" s="93"/>
      <c r="F45" s="93" t="s">
        <v>36</v>
      </c>
      <c r="G45" s="93"/>
      <c r="H45" s="94"/>
    </row>
    <row r="46" spans="2:8" ht="16" customHeight="1">
      <c r="B46" s="89" t="s">
        <v>68</v>
      </c>
      <c r="C46" s="90"/>
      <c r="D46" s="90"/>
      <c r="E46" s="90"/>
      <c r="F46" s="90"/>
      <c r="G46" s="90"/>
      <c r="H46" s="91"/>
    </row>
    <row r="47" spans="2:8" ht="16.5" customHeight="1">
      <c r="B47" s="92" t="s">
        <v>652</v>
      </c>
      <c r="C47" s="93"/>
      <c r="D47" s="93"/>
      <c r="E47" s="93"/>
      <c r="F47" s="93"/>
      <c r="G47" s="93"/>
      <c r="H47" s="94"/>
    </row>
    <row r="48" spans="2:8" ht="19" customHeight="1">
      <c r="B48" s="95" t="s">
        <v>69</v>
      </c>
      <c r="C48" s="96"/>
      <c r="D48" s="96"/>
      <c r="E48" s="97"/>
      <c r="F48" s="98" t="s">
        <v>70</v>
      </c>
      <c r="G48" s="96"/>
      <c r="H48" s="99"/>
    </row>
    <row r="49" spans="2:8" ht="16.5" customHeight="1">
      <c r="B49" s="100" t="s">
        <v>653</v>
      </c>
      <c r="C49" s="101"/>
      <c r="D49" s="101"/>
      <c r="E49" s="102"/>
      <c r="F49" s="103" t="s">
        <v>583</v>
      </c>
      <c r="G49" s="101"/>
      <c r="H49" s="104"/>
    </row>
    <row r="50" spans="2:8" ht="15" customHeight="1">
      <c r="B50" s="105" t="s">
        <v>71</v>
      </c>
      <c r="C50" s="106"/>
      <c r="D50" s="106"/>
      <c r="E50" s="106"/>
      <c r="F50" s="106" t="s">
        <v>72</v>
      </c>
      <c r="G50" s="106"/>
      <c r="H50" s="107"/>
    </row>
    <row r="51" spans="2:8" ht="38.25" customHeight="1" thickBot="1">
      <c r="B51" s="108" t="s">
        <v>654</v>
      </c>
      <c r="C51" s="109"/>
      <c r="D51" s="109"/>
      <c r="E51" s="109"/>
      <c r="F51" s="81">
        <v>9981329637</v>
      </c>
      <c r="G51" s="81"/>
      <c r="H51" s="82"/>
    </row>
    <row r="52" spans="2:8" ht="25"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86" priority="1" operator="containsText" text="NO DISPONIBLE">
      <formula>NOT(ISERROR(SEARCH("NO DISPONIBLE",B36)))</formula>
    </cfRule>
    <cfRule type="cellIs" dxfId="385" priority="2" stopIfTrue="1" operator="lessThanOrEqual">
      <formula>0</formula>
    </cfRule>
    <cfRule type="cellIs" dxfId="384" priority="3" stopIfTrue="1" operator="between">
      <formula>0</formula>
      <formula>0.2</formula>
    </cfRule>
    <cfRule type="cellIs" dxfId="383" priority="4" stopIfTrue="1" operator="greaterThanOrEqual">
      <formula>0.2</formula>
    </cfRule>
  </conditionalFormatting>
  <hyperlinks>
    <hyperlink ref="B51" r:id="rId1" xr:uid="{D7F9A89F-0228-F040-8454-041C396B6FFB}"/>
  </hyperlinks>
  <printOptions verticalCentered="1"/>
  <pageMargins left="1.7322834645669292" right="0.47244094488188981" top="0.31496062992125984"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6D4AAE7-B78B-2A43-830F-4BAE7F034C79}">
          <x14:colorSeries rgb="FF376092"/>
          <x14:colorNegative rgb="FFD00000"/>
          <x14:colorAxis rgb="FF000000"/>
          <x14:colorMarkers rgb="FFD00000"/>
          <x14:colorFirst rgb="FFD00000"/>
          <x14:colorLast rgb="FFD00000"/>
          <x14:colorHigh rgb="FFD00000"/>
          <x14:colorLow rgb="FFD00000"/>
          <x14:sparklines>
            <x14:sparkline>
              <xm:f>'A.3.1.1.1.8.1'!B36:F36</xm:f>
              <xm:sqref>G36</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39A4-F051-F04F-B59D-C5443C18B7DA}">
  <dimension ref="B1:Q53"/>
  <sheetViews>
    <sheetView showGridLines="0" topLeftCell="A33" zoomScaleNormal="100" workbookViewId="0">
      <selection activeCell="D36" sqref="D3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664</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638</v>
      </c>
      <c r="C9" s="128"/>
      <c r="D9" s="128"/>
      <c r="E9" s="128"/>
      <c r="F9" s="128" t="s">
        <v>639</v>
      </c>
      <c r="G9" s="128"/>
      <c r="H9" s="10" t="s">
        <v>356</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640</v>
      </c>
      <c r="C12" s="133" t="s">
        <v>641</v>
      </c>
      <c r="D12" s="133"/>
      <c r="E12" s="9" t="s">
        <v>410</v>
      </c>
      <c r="F12" s="9" t="s">
        <v>406</v>
      </c>
      <c r="G12" s="9" t="s">
        <v>642</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409</v>
      </c>
      <c r="D15" s="81"/>
      <c r="E15" s="24" t="s">
        <v>22</v>
      </c>
      <c r="F15" s="25" t="s">
        <v>24</v>
      </c>
      <c r="G15" s="30" t="s">
        <v>23</v>
      </c>
      <c r="H15" s="25" t="s">
        <v>643</v>
      </c>
    </row>
    <row r="16" spans="2:17" ht="31" customHeight="1">
      <c r="B16" s="105" t="s">
        <v>26</v>
      </c>
      <c r="C16" s="106"/>
      <c r="D16" s="106"/>
      <c r="E16" s="106"/>
      <c r="F16" s="106" t="s">
        <v>27</v>
      </c>
      <c r="G16" s="106"/>
      <c r="H16" s="107"/>
    </row>
    <row r="17" spans="2:9" ht="47" customHeight="1">
      <c r="B17" s="124" t="s">
        <v>363</v>
      </c>
      <c r="C17" s="125"/>
      <c r="D17" s="125"/>
      <c r="E17" s="126"/>
      <c r="F17" s="106" t="s">
        <v>29</v>
      </c>
      <c r="G17" s="106"/>
      <c r="H17" s="6" t="s">
        <v>30</v>
      </c>
    </row>
    <row r="18" spans="2:9" ht="18" customHeight="1">
      <c r="B18" s="130" t="s">
        <v>570</v>
      </c>
      <c r="C18" s="131"/>
      <c r="D18" s="131"/>
      <c r="E18" s="132"/>
      <c r="F18" s="133" t="s">
        <v>641</v>
      </c>
      <c r="G18" s="133"/>
      <c r="H18" s="5" t="s">
        <v>406</v>
      </c>
    </row>
    <row r="19" spans="2:9" ht="15.75" customHeight="1">
      <c r="B19" s="105" t="s">
        <v>32</v>
      </c>
      <c r="C19" s="106"/>
      <c r="D19" s="106"/>
      <c r="E19" s="106"/>
      <c r="F19" s="106"/>
      <c r="G19" s="106"/>
      <c r="H19" s="107"/>
    </row>
    <row r="20" spans="2:9" ht="70" customHeight="1">
      <c r="B20" s="127" t="s">
        <v>665</v>
      </c>
      <c r="C20" s="128"/>
      <c r="D20" s="128"/>
      <c r="E20" s="128"/>
      <c r="F20" s="128"/>
      <c r="G20" s="128"/>
      <c r="H20" s="129"/>
    </row>
    <row r="21" spans="2:9" ht="15.75" customHeight="1">
      <c r="B21" s="105" t="s">
        <v>33</v>
      </c>
      <c r="C21" s="106"/>
      <c r="D21" s="106"/>
      <c r="E21" s="106"/>
      <c r="F21" s="106"/>
      <c r="G21" s="106"/>
      <c r="H21" s="107"/>
    </row>
    <row r="22" spans="2:9" ht="40.5" customHeight="1">
      <c r="B22" s="92" t="s">
        <v>666</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7</v>
      </c>
      <c r="C27" s="93"/>
      <c r="D27" s="93">
        <v>2022</v>
      </c>
      <c r="E27" s="93"/>
      <c r="F27" s="34">
        <v>7</v>
      </c>
      <c r="G27" s="7">
        <v>1</v>
      </c>
      <c r="H27" s="10">
        <v>2025</v>
      </c>
    </row>
    <row r="28" spans="2:9" ht="19.5" customHeight="1">
      <c r="B28" s="105" t="s">
        <v>43</v>
      </c>
      <c r="C28" s="106"/>
      <c r="D28" s="106"/>
      <c r="E28" s="106"/>
      <c r="F28" s="106"/>
      <c r="G28" s="106"/>
      <c r="H28" s="107"/>
    </row>
    <row r="29" spans="2:9" ht="24" customHeight="1">
      <c r="B29" s="123" t="s">
        <v>363</v>
      </c>
      <c r="C29" s="96"/>
      <c r="D29" s="96"/>
      <c r="E29" s="96"/>
      <c r="F29" s="96"/>
      <c r="G29" s="96"/>
      <c r="H29" s="99"/>
    </row>
    <row r="30" spans="2:9" ht="26" customHeight="1">
      <c r="B30" s="111" t="s">
        <v>44</v>
      </c>
      <c r="C30" s="112"/>
      <c r="D30" s="113"/>
      <c r="E30" s="114" t="s">
        <v>45</v>
      </c>
      <c r="F30" s="115"/>
      <c r="G30" s="116" t="s">
        <v>46</v>
      </c>
      <c r="H30" s="117"/>
    </row>
    <row r="31" spans="2:9" ht="46" customHeight="1">
      <c r="B31" s="100" t="s">
        <v>334</v>
      </c>
      <c r="C31" s="101"/>
      <c r="D31" s="102"/>
      <c r="E31" s="103" t="s">
        <v>335</v>
      </c>
      <c r="F31" s="102"/>
      <c r="G31" s="103" t="s">
        <v>336</v>
      </c>
      <c r="H31" s="102"/>
      <c r="I31" s="20"/>
    </row>
    <row r="32" spans="2:9" ht="15" customHeight="1">
      <c r="B32" s="105" t="s">
        <v>50</v>
      </c>
      <c r="C32" s="106"/>
      <c r="D32" s="106"/>
      <c r="E32" s="106"/>
      <c r="F32" s="106"/>
      <c r="G32" s="106"/>
      <c r="H32" s="107"/>
    </row>
    <row r="33" spans="2:8" ht="110" customHeight="1">
      <c r="B33" s="168" t="s">
        <v>667</v>
      </c>
      <c r="C33" s="119"/>
      <c r="D33" s="119"/>
      <c r="E33" s="119"/>
      <c r="F33" s="119"/>
      <c r="G33" s="119"/>
      <c r="H33" s="120"/>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v>
      </c>
      <c r="D36" s="7" t="s">
        <v>328</v>
      </c>
      <c r="E36" s="7" t="s">
        <v>328</v>
      </c>
      <c r="F36" s="7">
        <v>0.57140000000000002</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668</v>
      </c>
      <c r="C39" s="93"/>
      <c r="D39" s="93"/>
      <c r="E39" s="93"/>
      <c r="F39" s="93" t="s">
        <v>669</v>
      </c>
      <c r="G39" s="93"/>
      <c r="H39" s="94"/>
    </row>
    <row r="40" spans="2:8" ht="21" customHeight="1">
      <c r="B40" s="105" t="s">
        <v>62</v>
      </c>
      <c r="C40" s="106"/>
      <c r="D40" s="106"/>
      <c r="E40" s="106"/>
      <c r="F40" s="106" t="s">
        <v>63</v>
      </c>
      <c r="G40" s="106"/>
      <c r="H40" s="107"/>
    </row>
    <row r="41" spans="2:8" ht="26.25" customHeight="1">
      <c r="B41" s="92" t="s">
        <v>670</v>
      </c>
      <c r="C41" s="93"/>
      <c r="D41" s="93"/>
      <c r="E41" s="93"/>
      <c r="F41" s="93" t="s">
        <v>36</v>
      </c>
      <c r="G41" s="93"/>
      <c r="H41" s="94"/>
    </row>
    <row r="42" spans="2:8" ht="13" customHeight="1">
      <c r="B42" s="105" t="s">
        <v>64</v>
      </c>
      <c r="C42" s="106"/>
      <c r="D42" s="106"/>
      <c r="E42" s="106"/>
      <c r="F42" s="106" t="s">
        <v>65</v>
      </c>
      <c r="G42" s="106"/>
      <c r="H42" s="107"/>
    </row>
    <row r="43" spans="2:8" ht="24" customHeight="1">
      <c r="B43" s="92" t="s">
        <v>671</v>
      </c>
      <c r="C43" s="93"/>
      <c r="D43" s="93"/>
      <c r="E43" s="93"/>
      <c r="F43" s="93" t="s">
        <v>672</v>
      </c>
      <c r="G43" s="93"/>
      <c r="H43" s="94"/>
    </row>
    <row r="44" spans="2:8" ht="14" customHeight="1">
      <c r="B44" s="105" t="s">
        <v>66</v>
      </c>
      <c r="C44" s="106"/>
      <c r="D44" s="106"/>
      <c r="E44" s="106"/>
      <c r="F44" s="106" t="s">
        <v>67</v>
      </c>
      <c r="G44" s="106"/>
      <c r="H44" s="107"/>
    </row>
    <row r="45" spans="2:8" ht="24.75" customHeight="1">
      <c r="B45" s="92" t="s">
        <v>670</v>
      </c>
      <c r="C45" s="93"/>
      <c r="D45" s="93"/>
      <c r="E45" s="93"/>
      <c r="F45" s="93" t="s">
        <v>36</v>
      </c>
      <c r="G45" s="93"/>
      <c r="H45" s="94"/>
    </row>
    <row r="46" spans="2:8" ht="16" customHeight="1">
      <c r="B46" s="89" t="s">
        <v>68</v>
      </c>
      <c r="C46" s="90"/>
      <c r="D46" s="90"/>
      <c r="E46" s="90"/>
      <c r="F46" s="90"/>
      <c r="G46" s="90"/>
      <c r="H46" s="91"/>
    </row>
    <row r="47" spans="2:8" ht="16.5" customHeight="1">
      <c r="B47" s="92" t="s">
        <v>652</v>
      </c>
      <c r="C47" s="93"/>
      <c r="D47" s="93"/>
      <c r="E47" s="93"/>
      <c r="F47" s="93"/>
      <c r="G47" s="93"/>
      <c r="H47" s="94"/>
    </row>
    <row r="48" spans="2:8" ht="19" customHeight="1">
      <c r="B48" s="95" t="s">
        <v>69</v>
      </c>
      <c r="C48" s="96"/>
      <c r="D48" s="96"/>
      <c r="E48" s="97"/>
      <c r="F48" s="98" t="s">
        <v>70</v>
      </c>
      <c r="G48" s="96"/>
      <c r="H48" s="99"/>
    </row>
    <row r="49" spans="2:8" ht="16.5" customHeight="1">
      <c r="B49" s="100" t="s">
        <v>653</v>
      </c>
      <c r="C49" s="101"/>
      <c r="D49" s="101"/>
      <c r="E49" s="102"/>
      <c r="F49" s="103" t="s">
        <v>583</v>
      </c>
      <c r="G49" s="101"/>
      <c r="H49" s="104"/>
    </row>
    <row r="50" spans="2:8" ht="15" customHeight="1">
      <c r="B50" s="105" t="s">
        <v>71</v>
      </c>
      <c r="C50" s="106"/>
      <c r="D50" s="106"/>
      <c r="E50" s="106"/>
      <c r="F50" s="106" t="s">
        <v>72</v>
      </c>
      <c r="G50" s="106"/>
      <c r="H50" s="107"/>
    </row>
    <row r="51" spans="2:8" ht="38.25" customHeight="1" thickBot="1">
      <c r="B51" s="108" t="s">
        <v>654</v>
      </c>
      <c r="C51" s="109"/>
      <c r="D51" s="109"/>
      <c r="E51" s="109"/>
      <c r="F51" s="81">
        <v>9981329637</v>
      </c>
      <c r="G51" s="81"/>
      <c r="H51" s="82"/>
    </row>
    <row r="52" spans="2:8" ht="25"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82" priority="1" operator="containsText" text="NO DISPONIBLE">
      <formula>NOT(ISERROR(SEARCH("NO DISPONIBLE",B36)))</formula>
    </cfRule>
    <cfRule type="cellIs" dxfId="381" priority="2" stopIfTrue="1" operator="lessThanOrEqual">
      <formula>0</formula>
    </cfRule>
    <cfRule type="cellIs" dxfId="380" priority="3" stopIfTrue="1" operator="between">
      <formula>0</formula>
      <formula>0.2</formula>
    </cfRule>
    <cfRule type="cellIs" dxfId="379" priority="4" stopIfTrue="1" operator="greaterThanOrEqual">
      <formula>0.2</formula>
    </cfRule>
  </conditionalFormatting>
  <hyperlinks>
    <hyperlink ref="B51" r:id="rId1" xr:uid="{F532B9A7-4567-774C-B913-9AB6D4528EEB}"/>
  </hyperlinks>
  <printOptions verticalCentered="1"/>
  <pageMargins left="1.7322834645669292" right="0.47244094488188981" top="0.31496062992125984"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85E6156-395A-0B4F-8626-64C978588306}">
          <x14:colorSeries rgb="FF376092"/>
          <x14:colorNegative rgb="FFD00000"/>
          <x14:colorAxis rgb="FF000000"/>
          <x14:colorMarkers rgb="FFD00000"/>
          <x14:colorFirst rgb="FFD00000"/>
          <x14:colorLast rgb="FFD00000"/>
          <x14:colorHigh rgb="FFD00000"/>
          <x14:colorLow rgb="FFD00000"/>
          <x14:sparklines>
            <x14:sparkline>
              <xm:f>'A.3.1.1.1.8.2'!B36:F36</xm:f>
              <xm:sqref>G36</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A27B-4B35-6440-A04A-C587436301AB}">
  <sheetPr>
    <tabColor theme="4" tint="0.39997558519241921"/>
  </sheetPr>
  <dimension ref="B1:Q53"/>
  <sheetViews>
    <sheetView showGridLines="0" view="pageBreakPreview" zoomScale="120" zoomScaleNormal="110" zoomScaleSheetLayoutView="120" workbookViewId="0">
      <selection activeCell="B7" sqref="B7:H7"/>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64" t="s">
        <v>116</v>
      </c>
      <c r="C7" s="165"/>
      <c r="D7" s="165"/>
      <c r="E7" s="165"/>
      <c r="F7" s="165"/>
      <c r="G7" s="165"/>
      <c r="H7" s="166"/>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75</v>
      </c>
      <c r="C9" s="128"/>
      <c r="D9" s="128"/>
      <c r="E9" s="128"/>
      <c r="F9" s="152" t="s">
        <v>74</v>
      </c>
      <c r="G9" s="152"/>
      <c r="H9" s="10" t="s">
        <v>97</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78</v>
      </c>
      <c r="D12" s="133"/>
      <c r="E12" s="9" t="s">
        <v>12</v>
      </c>
      <c r="F12" s="9" t="s">
        <v>79</v>
      </c>
      <c r="G12" s="9" t="s">
        <v>80</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81</v>
      </c>
      <c r="C15" s="81" t="s">
        <v>23</v>
      </c>
      <c r="D15" s="81"/>
      <c r="E15" s="24" t="s">
        <v>22</v>
      </c>
      <c r="F15" s="25" t="s">
        <v>24</v>
      </c>
      <c r="G15" s="30" t="s">
        <v>82</v>
      </c>
      <c r="H15" s="25" t="s">
        <v>25</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83</v>
      </c>
      <c r="G18" s="133"/>
      <c r="H18" s="5" t="s">
        <v>13</v>
      </c>
    </row>
    <row r="19" spans="2:9" ht="15.75" customHeight="1">
      <c r="B19" s="105" t="s">
        <v>32</v>
      </c>
      <c r="C19" s="106"/>
      <c r="D19" s="106"/>
      <c r="E19" s="106"/>
      <c r="F19" s="106"/>
      <c r="G19" s="106"/>
      <c r="H19" s="107"/>
    </row>
    <row r="20" spans="2:9" ht="70" customHeight="1">
      <c r="B20" s="92" t="s">
        <v>98</v>
      </c>
      <c r="C20" s="93"/>
      <c r="D20" s="93"/>
      <c r="E20" s="93"/>
      <c r="F20" s="93"/>
      <c r="G20" s="93"/>
      <c r="H20" s="94"/>
    </row>
    <row r="21" spans="2:9" ht="15.75" customHeight="1">
      <c r="B21" s="105" t="s">
        <v>33</v>
      </c>
      <c r="C21" s="106"/>
      <c r="D21" s="106"/>
      <c r="E21" s="106"/>
      <c r="F21" s="106"/>
      <c r="G21" s="106"/>
      <c r="H21" s="107"/>
    </row>
    <row r="22" spans="2:9" ht="40.5" customHeight="1">
      <c r="B22" s="92" t="s">
        <v>99</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86</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t="s">
        <v>42</v>
      </c>
      <c r="C27" s="93"/>
      <c r="D27" s="93" t="s">
        <v>42</v>
      </c>
      <c r="E27" s="93"/>
      <c r="F27" s="31">
        <v>100</v>
      </c>
      <c r="G27" s="7">
        <v>0</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c r="B33" s="156" t="s">
        <v>87</v>
      </c>
      <c r="C33" s="157"/>
      <c r="D33" s="157"/>
      <c r="E33" s="157"/>
      <c r="F33" s="157"/>
      <c r="G33" s="157"/>
      <c r="H33" s="158"/>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2.5091000000000001</v>
      </c>
      <c r="C36" s="7">
        <v>2.5545</v>
      </c>
      <c r="D36" s="7" t="s">
        <v>58</v>
      </c>
      <c r="E36" s="7" t="s">
        <v>58</v>
      </c>
      <c r="F36" s="7">
        <v>1.2378</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100</v>
      </c>
      <c r="C39" s="93"/>
      <c r="D39" s="93"/>
      <c r="E39" s="93"/>
      <c r="F39" s="162" t="s">
        <v>101</v>
      </c>
      <c r="G39" s="162"/>
      <c r="H39" s="163"/>
    </row>
    <row r="40" spans="2:8" ht="21" customHeight="1">
      <c r="B40" s="105" t="s">
        <v>62</v>
      </c>
      <c r="C40" s="106"/>
      <c r="D40" s="106"/>
      <c r="E40" s="106"/>
      <c r="F40" s="106" t="s">
        <v>63</v>
      </c>
      <c r="G40" s="106"/>
      <c r="H40" s="107"/>
    </row>
    <row r="41" spans="2:8" ht="15" customHeight="1">
      <c r="B41" s="92" t="s">
        <v>90</v>
      </c>
      <c r="C41" s="93"/>
      <c r="D41" s="93"/>
      <c r="E41" s="93"/>
      <c r="F41" s="162" t="s">
        <v>102</v>
      </c>
      <c r="G41" s="162"/>
      <c r="H41" s="163"/>
    </row>
    <row r="42" spans="2:8" ht="13" customHeight="1">
      <c r="B42" s="105" t="s">
        <v>64</v>
      </c>
      <c r="C42" s="106"/>
      <c r="D42" s="106"/>
      <c r="E42" s="106"/>
      <c r="F42" s="106" t="s">
        <v>65</v>
      </c>
      <c r="G42" s="106"/>
      <c r="H42" s="107"/>
    </row>
    <row r="43" spans="2:8" ht="24" customHeight="1">
      <c r="B43" s="92" t="s">
        <v>103</v>
      </c>
      <c r="C43" s="93"/>
      <c r="D43" s="93"/>
      <c r="E43" s="93"/>
      <c r="F43" s="162" t="s">
        <v>104</v>
      </c>
      <c r="G43" s="162"/>
      <c r="H43" s="163"/>
    </row>
    <row r="44" spans="2:8" ht="14" customHeight="1">
      <c r="B44" s="105" t="s">
        <v>66</v>
      </c>
      <c r="C44" s="106"/>
      <c r="D44" s="106"/>
      <c r="E44" s="106"/>
      <c r="F44" s="106" t="s">
        <v>67</v>
      </c>
      <c r="G44" s="106"/>
      <c r="H44" s="107"/>
    </row>
    <row r="45" spans="2:8" ht="14" customHeight="1">
      <c r="B45" s="92" t="s">
        <v>90</v>
      </c>
      <c r="C45" s="93"/>
      <c r="D45" s="93"/>
      <c r="E45" s="93"/>
      <c r="F45" s="93" t="s">
        <v>105</v>
      </c>
      <c r="G45" s="93"/>
      <c r="H45" s="94"/>
    </row>
    <row r="46" spans="2:8" ht="16" customHeight="1">
      <c r="B46" s="89" t="s">
        <v>68</v>
      </c>
      <c r="C46" s="90"/>
      <c r="D46" s="90"/>
      <c r="E46" s="90"/>
      <c r="F46" s="90"/>
      <c r="G46" s="90"/>
      <c r="H46" s="91"/>
    </row>
    <row r="47" spans="2:8" ht="16.5" customHeight="1">
      <c r="B47" s="92" t="s">
        <v>88</v>
      </c>
      <c r="C47" s="93"/>
      <c r="D47" s="93"/>
      <c r="E47" s="93"/>
      <c r="F47" s="93"/>
      <c r="G47" s="93"/>
      <c r="H47" s="94"/>
    </row>
    <row r="48" spans="2:8" ht="19" customHeight="1">
      <c r="B48" s="95" t="s">
        <v>69</v>
      </c>
      <c r="C48" s="96"/>
      <c r="D48" s="96"/>
      <c r="E48" s="97"/>
      <c r="F48" s="98" t="s">
        <v>70</v>
      </c>
      <c r="G48" s="96"/>
      <c r="H48" s="99"/>
    </row>
    <row r="49" spans="2:8" ht="16.5" customHeight="1">
      <c r="B49" s="159" t="s">
        <v>74</v>
      </c>
      <c r="C49" s="160"/>
      <c r="D49" s="160"/>
      <c r="E49" s="161"/>
      <c r="F49" s="103" t="s">
        <v>89</v>
      </c>
      <c r="G49" s="101"/>
      <c r="H49" s="104"/>
    </row>
    <row r="50" spans="2:8" ht="15" customHeight="1">
      <c r="B50" s="105" t="s">
        <v>71</v>
      </c>
      <c r="C50" s="106"/>
      <c r="D50" s="106"/>
      <c r="E50" s="106"/>
      <c r="F50" s="106" t="s">
        <v>72</v>
      </c>
      <c r="G50" s="106"/>
      <c r="H50" s="107"/>
    </row>
    <row r="51" spans="2:8" ht="38.25" customHeight="1" thickBot="1">
      <c r="B51" s="108" t="s">
        <v>114</v>
      </c>
      <c r="C51" s="109"/>
      <c r="D51" s="109"/>
      <c r="E51" s="109"/>
      <c r="F51" s="81">
        <v>9981860521</v>
      </c>
      <c r="G51" s="81"/>
      <c r="H51" s="82"/>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10" priority="1" stopIfTrue="1" operator="containsText" text="NO DISPONIBLE">
      <formula>NOT(ISERROR(SEARCH("NO DISPONIBLE",B36)))</formula>
    </cfRule>
    <cfRule type="cellIs" dxfId="509" priority="2" stopIfTrue="1" operator="greaterThanOrEqual">
      <formula>0.7</formula>
    </cfRule>
    <cfRule type="cellIs" dxfId="508" priority="3" stopIfTrue="1" operator="between">
      <formula>0.5</formula>
      <formula>0.7</formula>
    </cfRule>
    <cfRule type="cellIs" dxfId="507" priority="4" stopIfTrue="1" operator="lessThanOrEqual">
      <formula>0.5</formula>
    </cfRule>
  </conditionalFormatting>
  <hyperlinks>
    <hyperlink ref="B51" r:id="rId1" xr:uid="{EA818F65-51FC-8146-A7E7-A6E67BE77161}"/>
  </hyperlinks>
  <printOptions horizontalCentered="1" verticalCentered="1"/>
  <pageMargins left="1.73" right="0.47244094488188998" top="0.33" bottom="0.31496062992126" header="0.28999999999999998" footer="0.31496062992126"/>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8CB1F72-168C-5547-92A0-8FE81A0A7998}">
          <x14:colorSeries rgb="FF376092"/>
          <x14:colorNegative rgb="FFD00000"/>
          <x14:colorAxis rgb="FF000000"/>
          <x14:colorMarkers rgb="FFD00000"/>
          <x14:colorFirst rgb="FFD00000"/>
          <x14:colorLast rgb="FFD00000"/>
          <x14:colorHigh rgb="FFD00000"/>
          <x14:colorLow rgb="FFD00000"/>
          <x14:sparklines>
            <x14:sparkline>
              <xm:f>'3.1.1.1.1.2.1'!B36:F36</xm:f>
              <xm:sqref>G36</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5B974-877C-5441-B984-E9DB12391EB6}">
  <dimension ref="B1:Q53"/>
  <sheetViews>
    <sheetView showGridLines="0" topLeftCell="A29" zoomScale="141" zoomScaleNormal="100" workbookViewId="0">
      <selection activeCell="D36" sqref="D3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673</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638</v>
      </c>
      <c r="C9" s="128"/>
      <c r="D9" s="128"/>
      <c r="E9" s="128"/>
      <c r="F9" s="128" t="s">
        <v>639</v>
      </c>
      <c r="G9" s="128"/>
      <c r="H9" s="10" t="s">
        <v>356</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640</v>
      </c>
      <c r="C12" s="133" t="s">
        <v>641</v>
      </c>
      <c r="D12" s="133"/>
      <c r="E12" s="9" t="s">
        <v>410</v>
      </c>
      <c r="F12" s="9" t="s">
        <v>406</v>
      </c>
      <c r="G12" s="9" t="s">
        <v>642</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409</v>
      </c>
      <c r="D15" s="81"/>
      <c r="E15" s="24" t="s">
        <v>22</v>
      </c>
      <c r="F15" s="25" t="s">
        <v>24</v>
      </c>
      <c r="G15" s="30" t="s">
        <v>23</v>
      </c>
      <c r="H15" s="25" t="s">
        <v>643</v>
      </c>
    </row>
    <row r="16" spans="2:17" ht="31" customHeight="1">
      <c r="B16" s="105" t="s">
        <v>26</v>
      </c>
      <c r="C16" s="106"/>
      <c r="D16" s="106"/>
      <c r="E16" s="106"/>
      <c r="F16" s="106" t="s">
        <v>27</v>
      </c>
      <c r="G16" s="106"/>
      <c r="H16" s="107"/>
    </row>
    <row r="17" spans="2:9" ht="47" customHeight="1">
      <c r="B17" s="124" t="s">
        <v>363</v>
      </c>
      <c r="C17" s="125"/>
      <c r="D17" s="125"/>
      <c r="E17" s="126"/>
      <c r="F17" s="106" t="s">
        <v>29</v>
      </c>
      <c r="G17" s="106"/>
      <c r="H17" s="6" t="s">
        <v>30</v>
      </c>
    </row>
    <row r="18" spans="2:9" ht="18" customHeight="1">
      <c r="B18" s="130" t="s">
        <v>570</v>
      </c>
      <c r="C18" s="131"/>
      <c r="D18" s="131"/>
      <c r="E18" s="132"/>
      <c r="F18" s="133" t="s">
        <v>641</v>
      </c>
      <c r="G18" s="133"/>
      <c r="H18" s="5" t="s">
        <v>406</v>
      </c>
    </row>
    <row r="19" spans="2:9" ht="15.75" customHeight="1">
      <c r="B19" s="105" t="s">
        <v>32</v>
      </c>
      <c r="C19" s="106"/>
      <c r="D19" s="106"/>
      <c r="E19" s="106"/>
      <c r="F19" s="106"/>
      <c r="G19" s="106"/>
      <c r="H19" s="107"/>
    </row>
    <row r="20" spans="2:9" ht="70" customHeight="1">
      <c r="B20" s="127" t="s">
        <v>674</v>
      </c>
      <c r="C20" s="128"/>
      <c r="D20" s="128"/>
      <c r="E20" s="128"/>
      <c r="F20" s="128"/>
      <c r="G20" s="128"/>
      <c r="H20" s="129"/>
    </row>
    <row r="21" spans="2:9" ht="15.75" customHeight="1">
      <c r="B21" s="105" t="s">
        <v>33</v>
      </c>
      <c r="C21" s="106"/>
      <c r="D21" s="106"/>
      <c r="E21" s="106"/>
      <c r="F21" s="106"/>
      <c r="G21" s="106"/>
      <c r="H21" s="107"/>
    </row>
    <row r="22" spans="2:9" ht="40.5" customHeight="1">
      <c r="B22" s="92" t="s">
        <v>675</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109826</v>
      </c>
      <c r="C27" s="93"/>
      <c r="D27" s="93">
        <v>2022</v>
      </c>
      <c r="E27" s="93"/>
      <c r="F27" s="34">
        <v>113334</v>
      </c>
      <c r="G27" s="7">
        <v>3.1899999999999998E-2</v>
      </c>
      <c r="H27" s="10">
        <v>2025</v>
      </c>
    </row>
    <row r="28" spans="2:9" ht="19.5" customHeight="1">
      <c r="B28" s="105" t="s">
        <v>43</v>
      </c>
      <c r="C28" s="106"/>
      <c r="D28" s="106"/>
      <c r="E28" s="106"/>
      <c r="F28" s="106"/>
      <c r="G28" s="106"/>
      <c r="H28" s="107"/>
    </row>
    <row r="29" spans="2:9" ht="24" customHeight="1">
      <c r="B29" s="123" t="s">
        <v>363</v>
      </c>
      <c r="C29" s="96"/>
      <c r="D29" s="96"/>
      <c r="E29" s="96"/>
      <c r="F29" s="96"/>
      <c r="G29" s="96"/>
      <c r="H29" s="99"/>
    </row>
    <row r="30" spans="2:9" ht="26" customHeight="1">
      <c r="B30" s="111" t="s">
        <v>44</v>
      </c>
      <c r="C30" s="112"/>
      <c r="D30" s="113"/>
      <c r="E30" s="114" t="s">
        <v>45</v>
      </c>
      <c r="F30" s="115"/>
      <c r="G30" s="116" t="s">
        <v>46</v>
      </c>
      <c r="H30" s="117"/>
    </row>
    <row r="31" spans="2:9" ht="46" customHeight="1">
      <c r="B31" s="100" t="s">
        <v>334</v>
      </c>
      <c r="C31" s="101"/>
      <c r="D31" s="102"/>
      <c r="E31" s="103" t="s">
        <v>335</v>
      </c>
      <c r="F31" s="102"/>
      <c r="G31" s="103" t="s">
        <v>336</v>
      </c>
      <c r="H31" s="102"/>
      <c r="I31" s="20"/>
    </row>
    <row r="32" spans="2:9" ht="15" customHeight="1">
      <c r="B32" s="105" t="s">
        <v>50</v>
      </c>
      <c r="C32" s="106"/>
      <c r="D32" s="106"/>
      <c r="E32" s="106"/>
      <c r="F32" s="106"/>
      <c r="G32" s="106"/>
      <c r="H32" s="107"/>
    </row>
    <row r="33" spans="2:8" ht="110" customHeight="1">
      <c r="B33" s="168" t="s">
        <v>676</v>
      </c>
      <c r="C33" s="119"/>
      <c r="D33" s="119"/>
      <c r="E33" s="119"/>
      <c r="F33" s="119"/>
      <c r="G33" s="119"/>
      <c r="H33" s="120"/>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1.0021</v>
      </c>
      <c r="C36" s="7">
        <v>0.98340000000000005</v>
      </c>
      <c r="D36" s="7" t="s">
        <v>328</v>
      </c>
      <c r="E36" s="7" t="s">
        <v>328</v>
      </c>
      <c r="F36" s="7">
        <v>0.49540000000000001</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677</v>
      </c>
      <c r="C39" s="93"/>
      <c r="D39" s="93"/>
      <c r="E39" s="93"/>
      <c r="F39" s="93" t="s">
        <v>678</v>
      </c>
      <c r="G39" s="93"/>
      <c r="H39" s="94"/>
    </row>
    <row r="40" spans="2:8" ht="21" customHeight="1">
      <c r="B40" s="105" t="s">
        <v>62</v>
      </c>
      <c r="C40" s="106"/>
      <c r="D40" s="106"/>
      <c r="E40" s="106"/>
      <c r="F40" s="106" t="s">
        <v>63</v>
      </c>
      <c r="G40" s="106"/>
      <c r="H40" s="107"/>
    </row>
    <row r="41" spans="2:8" ht="26.25" customHeight="1">
      <c r="B41" s="92" t="s">
        <v>679</v>
      </c>
      <c r="C41" s="93"/>
      <c r="D41" s="93"/>
      <c r="E41" s="93"/>
      <c r="F41" s="93" t="s">
        <v>36</v>
      </c>
      <c r="G41" s="93"/>
      <c r="H41" s="94"/>
    </row>
    <row r="42" spans="2:8" ht="13" customHeight="1">
      <c r="B42" s="105" t="s">
        <v>64</v>
      </c>
      <c r="C42" s="106"/>
      <c r="D42" s="106"/>
      <c r="E42" s="106"/>
      <c r="F42" s="106" t="s">
        <v>65</v>
      </c>
      <c r="G42" s="106"/>
      <c r="H42" s="107"/>
    </row>
    <row r="43" spans="2:8" ht="24" customHeight="1">
      <c r="B43" s="92" t="s">
        <v>680</v>
      </c>
      <c r="C43" s="93"/>
      <c r="D43" s="93"/>
      <c r="E43" s="93"/>
      <c r="F43" s="93" t="s">
        <v>681</v>
      </c>
      <c r="G43" s="93"/>
      <c r="H43" s="94"/>
    </row>
    <row r="44" spans="2:8" ht="14" customHeight="1">
      <c r="B44" s="105" t="s">
        <v>66</v>
      </c>
      <c r="C44" s="106"/>
      <c r="D44" s="106"/>
      <c r="E44" s="106"/>
      <c r="F44" s="106" t="s">
        <v>67</v>
      </c>
      <c r="G44" s="106"/>
      <c r="H44" s="107"/>
    </row>
    <row r="45" spans="2:8" ht="24.75" customHeight="1">
      <c r="B45" s="92" t="s">
        <v>679</v>
      </c>
      <c r="C45" s="93"/>
      <c r="D45" s="93"/>
      <c r="E45" s="93"/>
      <c r="F45" s="93" t="s">
        <v>36</v>
      </c>
      <c r="G45" s="93"/>
      <c r="H45" s="94"/>
    </row>
    <row r="46" spans="2:8" ht="16" customHeight="1">
      <c r="B46" s="89" t="s">
        <v>68</v>
      </c>
      <c r="C46" s="90"/>
      <c r="D46" s="90"/>
      <c r="E46" s="90"/>
      <c r="F46" s="90"/>
      <c r="G46" s="90"/>
      <c r="H46" s="91"/>
    </row>
    <row r="47" spans="2:8" ht="16.5" customHeight="1">
      <c r="B47" s="92" t="s">
        <v>652</v>
      </c>
      <c r="C47" s="93"/>
      <c r="D47" s="93"/>
      <c r="E47" s="93"/>
      <c r="F47" s="93"/>
      <c r="G47" s="93"/>
      <c r="H47" s="94"/>
    </row>
    <row r="48" spans="2:8" ht="19" customHeight="1">
      <c r="B48" s="95" t="s">
        <v>69</v>
      </c>
      <c r="C48" s="96"/>
      <c r="D48" s="96"/>
      <c r="E48" s="97"/>
      <c r="F48" s="98" t="s">
        <v>70</v>
      </c>
      <c r="G48" s="96"/>
      <c r="H48" s="99"/>
    </row>
    <row r="49" spans="2:8" ht="16.5" customHeight="1">
      <c r="B49" s="100" t="s">
        <v>653</v>
      </c>
      <c r="C49" s="101"/>
      <c r="D49" s="101"/>
      <c r="E49" s="102"/>
      <c r="F49" s="103" t="s">
        <v>583</v>
      </c>
      <c r="G49" s="101"/>
      <c r="H49" s="104"/>
    </row>
    <row r="50" spans="2:8" ht="15" customHeight="1">
      <c r="B50" s="105" t="s">
        <v>71</v>
      </c>
      <c r="C50" s="106"/>
      <c r="D50" s="106"/>
      <c r="E50" s="106"/>
      <c r="F50" s="106" t="s">
        <v>72</v>
      </c>
      <c r="G50" s="106"/>
      <c r="H50" s="107"/>
    </row>
    <row r="51" spans="2:8" ht="38.25" customHeight="1" thickBot="1">
      <c r="B51" s="108" t="s">
        <v>654</v>
      </c>
      <c r="C51" s="109"/>
      <c r="D51" s="109"/>
      <c r="E51" s="109"/>
      <c r="F51" s="81">
        <v>9981329637</v>
      </c>
      <c r="G51" s="81"/>
      <c r="H51" s="82"/>
    </row>
    <row r="52" spans="2:8" ht="25"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78" priority="1" operator="containsText" text="NO DISPONIBLE">
      <formula>NOT(ISERROR(SEARCH("NO DISPONIBLE",B36)))</formula>
    </cfRule>
    <cfRule type="cellIs" dxfId="377" priority="2" stopIfTrue="1" operator="lessThanOrEqual">
      <formula>0</formula>
    </cfRule>
    <cfRule type="cellIs" dxfId="376" priority="3" stopIfTrue="1" operator="between">
      <formula>0</formula>
      <formula>0.2</formula>
    </cfRule>
    <cfRule type="cellIs" dxfId="375" priority="4" stopIfTrue="1" operator="greaterThanOrEqual">
      <formula>0.2</formula>
    </cfRule>
  </conditionalFormatting>
  <hyperlinks>
    <hyperlink ref="B51" r:id="rId1" xr:uid="{01F39C0A-EC2F-7348-831B-977E41A7CB83}"/>
  </hyperlinks>
  <printOptions verticalCentered="1"/>
  <pageMargins left="1.7322834645669292" right="0.47244094488188981" top="0.31496062992125984"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9434EFC-62B0-5142-A163-60E40F470C8C}">
          <x14:colorSeries rgb="FF376092"/>
          <x14:colorNegative rgb="FFD00000"/>
          <x14:colorAxis rgb="FF000000"/>
          <x14:colorMarkers rgb="FFD00000"/>
          <x14:colorFirst rgb="FFD00000"/>
          <x14:colorLast rgb="FFD00000"/>
          <x14:colorHigh rgb="FFD00000"/>
          <x14:colorLow rgb="FFD00000"/>
          <x14:sparklines>
            <x14:sparkline>
              <xm:f>'A.3.1.1.1.8.3'!B36:F36</xm:f>
              <xm:sqref>G36</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21B4E-7479-5744-BFFB-24EC7318115F}">
  <sheetPr>
    <pageSetUpPr fitToPage="1"/>
  </sheetPr>
  <dimension ref="B1:Q53"/>
  <sheetViews>
    <sheetView showGridLines="0" topLeftCell="A36" zoomScaleNormal="100" workbookViewId="0">
      <selection activeCell="B48" sqref="B48:E48"/>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55" t="s">
        <v>0</v>
      </c>
      <c r="C5" s="256"/>
      <c r="D5" s="256"/>
      <c r="E5" s="256"/>
      <c r="F5" s="256"/>
      <c r="G5" s="256"/>
      <c r="H5" s="257"/>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26.25" customHeight="1">
      <c r="B7" s="258" t="s">
        <v>682</v>
      </c>
      <c r="C7" s="259"/>
      <c r="D7" s="259"/>
      <c r="E7" s="259"/>
      <c r="F7" s="259"/>
      <c r="G7" s="259"/>
      <c r="H7" s="260"/>
      <c r="J7" s="3"/>
      <c r="K7" s="3"/>
      <c r="L7" s="3"/>
      <c r="M7" s="3"/>
      <c r="N7" s="3"/>
      <c r="O7" s="3"/>
      <c r="P7" s="3"/>
      <c r="Q7" s="3"/>
    </row>
    <row r="8" spans="2:17" ht="28.5" customHeight="1">
      <c r="B8" s="105" t="s">
        <v>2</v>
      </c>
      <c r="C8" s="106"/>
      <c r="D8" s="106"/>
      <c r="E8" s="106"/>
      <c r="F8" s="98" t="s">
        <v>3</v>
      </c>
      <c r="G8" s="97"/>
      <c r="H8" s="70" t="s">
        <v>4</v>
      </c>
      <c r="J8" s="4"/>
      <c r="K8" s="4"/>
      <c r="L8" s="4"/>
      <c r="M8" s="4"/>
      <c r="N8" s="4"/>
      <c r="O8" s="4"/>
      <c r="P8" s="4"/>
      <c r="Q8" s="4"/>
    </row>
    <row r="9" spans="2:17" ht="45.75" customHeight="1">
      <c r="B9" s="261" t="s">
        <v>683</v>
      </c>
      <c r="C9" s="262"/>
      <c r="D9" s="262"/>
      <c r="E9" s="262"/>
      <c r="F9" s="262" t="s">
        <v>684</v>
      </c>
      <c r="G9" s="262"/>
      <c r="H9" s="71" t="s">
        <v>405</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309</v>
      </c>
      <c r="G11" s="8" t="s">
        <v>10</v>
      </c>
      <c r="H11" s="6" t="s">
        <v>11</v>
      </c>
    </row>
    <row r="12" spans="2:17" ht="19" customHeight="1">
      <c r="B12" s="32" t="s">
        <v>185</v>
      </c>
      <c r="C12" s="217" t="s">
        <v>78</v>
      </c>
      <c r="D12" s="132"/>
      <c r="E12" s="9" t="s">
        <v>324</v>
      </c>
      <c r="F12" s="9" t="s">
        <v>311</v>
      </c>
      <c r="G12" s="9" t="s">
        <v>441</v>
      </c>
      <c r="H12" s="5" t="s">
        <v>12</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25</v>
      </c>
      <c r="C15" s="103" t="s">
        <v>685</v>
      </c>
      <c r="D15" s="102"/>
      <c r="E15" s="34" t="s">
        <v>316</v>
      </c>
      <c r="F15" s="34" t="s">
        <v>24</v>
      </c>
      <c r="G15" s="37" t="s">
        <v>22</v>
      </c>
      <c r="H15" s="5" t="s">
        <v>124</v>
      </c>
    </row>
    <row r="16" spans="2:17" ht="46.5" customHeight="1">
      <c r="B16" s="95" t="s">
        <v>317</v>
      </c>
      <c r="C16" s="96"/>
      <c r="D16" s="96"/>
      <c r="E16" s="97"/>
      <c r="F16" s="98" t="s">
        <v>27</v>
      </c>
      <c r="G16" s="96"/>
      <c r="H16" s="99"/>
    </row>
    <row r="17" spans="2:9" ht="64.5" customHeight="1">
      <c r="B17" s="124" t="s">
        <v>28</v>
      </c>
      <c r="C17" s="125"/>
      <c r="D17" s="125"/>
      <c r="E17" s="126"/>
      <c r="F17" s="106" t="s">
        <v>29</v>
      </c>
      <c r="G17" s="106"/>
      <c r="H17" s="6" t="s">
        <v>30</v>
      </c>
    </row>
    <row r="18" spans="2:9" ht="18" customHeight="1">
      <c r="B18" s="130" t="s">
        <v>31</v>
      </c>
      <c r="C18" s="131"/>
      <c r="D18" s="131"/>
      <c r="E18" s="132"/>
      <c r="F18" s="133" t="s">
        <v>12</v>
      </c>
      <c r="G18" s="133"/>
      <c r="H18" s="5" t="s">
        <v>13</v>
      </c>
    </row>
    <row r="19" spans="2:9" ht="15.75" customHeight="1">
      <c r="B19" s="95" t="s">
        <v>32</v>
      </c>
      <c r="C19" s="96"/>
      <c r="D19" s="96"/>
      <c r="E19" s="96"/>
      <c r="F19" s="96"/>
      <c r="G19" s="96"/>
      <c r="H19" s="99"/>
    </row>
    <row r="20" spans="2:9" ht="33.75" customHeight="1">
      <c r="B20" s="214" t="s">
        <v>686</v>
      </c>
      <c r="C20" s="215"/>
      <c r="D20" s="215"/>
      <c r="E20" s="215"/>
      <c r="F20" s="215"/>
      <c r="G20" s="215"/>
      <c r="H20" s="216"/>
    </row>
    <row r="21" spans="2:9" ht="15.75" customHeight="1">
      <c r="B21" s="95" t="s">
        <v>33</v>
      </c>
      <c r="C21" s="96"/>
      <c r="D21" s="96"/>
      <c r="E21" s="96"/>
      <c r="F21" s="96"/>
      <c r="G21" s="96"/>
      <c r="H21" s="99"/>
    </row>
    <row r="22" spans="2:9" ht="31.5" customHeight="1">
      <c r="B22" s="252" t="s">
        <v>687</v>
      </c>
      <c r="C22" s="253"/>
      <c r="D22" s="253"/>
      <c r="E22" s="253"/>
      <c r="F22" s="253"/>
      <c r="G22" s="253"/>
      <c r="H22" s="25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ht="14.25" customHeight="1">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ht="14.25" customHeight="1">
      <c r="B27" s="251">
        <v>697</v>
      </c>
      <c r="C27" s="210"/>
      <c r="D27" s="103">
        <v>2022</v>
      </c>
      <c r="E27" s="102"/>
      <c r="F27" s="69">
        <v>1000</v>
      </c>
      <c r="G27" s="64">
        <f>F27/B27-1</f>
        <v>0.43472022955523681</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103.5" customHeight="1" thickBot="1">
      <c r="B33" s="248" t="s">
        <v>688</v>
      </c>
      <c r="C33" s="249"/>
      <c r="D33" s="249"/>
      <c r="E33" s="249"/>
      <c r="F33" s="249"/>
      <c r="G33" s="249"/>
      <c r="H33" s="250"/>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1.7</v>
      </c>
      <c r="C36" s="7">
        <v>1.1519999999999999</v>
      </c>
      <c r="D36" s="7" t="s">
        <v>58</v>
      </c>
      <c r="E36" s="7" t="s">
        <v>58</v>
      </c>
      <c r="F36" s="7">
        <v>0.42499999999999999</v>
      </c>
      <c r="G36" s="199"/>
      <c r="H36" s="200"/>
    </row>
    <row r="37" spans="2:8" ht="19.5" customHeight="1">
      <c r="B37" s="196"/>
      <c r="C37" s="197"/>
      <c r="D37" s="197"/>
      <c r="E37" s="197"/>
      <c r="F37" s="197"/>
      <c r="G37" s="197"/>
      <c r="H37" s="198"/>
    </row>
    <row r="38" spans="2:8" ht="18.75" customHeight="1">
      <c r="B38" s="95" t="s">
        <v>60</v>
      </c>
      <c r="C38" s="96"/>
      <c r="D38" s="96"/>
      <c r="E38" s="97"/>
      <c r="F38" s="98" t="s">
        <v>61</v>
      </c>
      <c r="G38" s="96"/>
      <c r="H38" s="99"/>
    </row>
    <row r="39" spans="2:8" ht="14" customHeight="1">
      <c r="B39" s="100" t="s">
        <v>689</v>
      </c>
      <c r="C39" s="101"/>
      <c r="D39" s="101"/>
      <c r="E39" s="102"/>
      <c r="F39" s="103" t="s">
        <v>690</v>
      </c>
      <c r="G39" s="101"/>
      <c r="H39" s="104"/>
    </row>
    <row r="40" spans="2:8" ht="17" customHeight="1">
      <c r="B40" s="95" t="s">
        <v>62</v>
      </c>
      <c r="C40" s="96"/>
      <c r="D40" s="96"/>
      <c r="E40" s="97"/>
      <c r="F40" s="98" t="s">
        <v>63</v>
      </c>
      <c r="G40" s="96"/>
      <c r="H40" s="99"/>
    </row>
    <row r="41" spans="2:8" ht="21" customHeight="1">
      <c r="B41" s="100" t="s">
        <v>691</v>
      </c>
      <c r="C41" s="101"/>
      <c r="D41" s="101"/>
      <c r="E41" s="102"/>
      <c r="F41" s="103" t="s">
        <v>692</v>
      </c>
      <c r="G41" s="101"/>
      <c r="H41" s="104"/>
    </row>
    <row r="42" spans="2:8" ht="15" customHeight="1">
      <c r="B42" s="95" t="s">
        <v>64</v>
      </c>
      <c r="C42" s="96"/>
      <c r="D42" s="96"/>
      <c r="E42" s="97"/>
      <c r="F42" s="98" t="s">
        <v>65</v>
      </c>
      <c r="G42" s="96"/>
      <c r="H42" s="99"/>
    </row>
    <row r="43" spans="2:8" ht="13" customHeight="1">
      <c r="B43" s="100" t="s">
        <v>693</v>
      </c>
      <c r="C43" s="101"/>
      <c r="D43" s="101"/>
      <c r="E43" s="102"/>
      <c r="F43" s="103" t="s">
        <v>694</v>
      </c>
      <c r="G43" s="101"/>
      <c r="H43" s="104"/>
    </row>
    <row r="44" spans="2:8" ht="24" customHeight="1">
      <c r="B44" s="95" t="s">
        <v>66</v>
      </c>
      <c r="C44" s="96"/>
      <c r="D44" s="96"/>
      <c r="E44" s="97"/>
      <c r="F44" s="98" t="s">
        <v>67</v>
      </c>
      <c r="G44" s="96"/>
      <c r="H44" s="99"/>
    </row>
    <row r="45" spans="2:8" ht="14" customHeight="1">
      <c r="B45" s="92" t="s">
        <v>695</v>
      </c>
      <c r="C45" s="93"/>
      <c r="D45" s="93"/>
      <c r="E45" s="93"/>
      <c r="F45" s="103" t="s">
        <v>696</v>
      </c>
      <c r="G45" s="101"/>
      <c r="H45" s="104"/>
    </row>
    <row r="46" spans="2:8" ht="14" customHeight="1">
      <c r="B46" s="196" t="s">
        <v>345</v>
      </c>
      <c r="C46" s="197"/>
      <c r="D46" s="197"/>
      <c r="E46" s="197"/>
      <c r="F46" s="197"/>
      <c r="G46" s="197"/>
      <c r="H46" s="198"/>
    </row>
    <row r="47" spans="2:8" ht="16" customHeight="1">
      <c r="B47" s="100" t="s">
        <v>697</v>
      </c>
      <c r="C47" s="101"/>
      <c r="D47" s="101"/>
      <c r="E47" s="101"/>
      <c r="F47" s="101"/>
      <c r="G47" s="101"/>
      <c r="H47" s="104"/>
    </row>
    <row r="48" spans="2:8" ht="16.5" customHeight="1">
      <c r="B48" s="95" t="s">
        <v>69</v>
      </c>
      <c r="C48" s="96"/>
      <c r="D48" s="96"/>
      <c r="E48" s="97"/>
      <c r="F48" s="98" t="s">
        <v>70</v>
      </c>
      <c r="G48" s="96"/>
      <c r="H48" s="99"/>
    </row>
    <row r="49" spans="2:8" ht="19"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c r="B51" s="169" t="s">
        <v>700</v>
      </c>
      <c r="C51" s="170"/>
      <c r="D51" s="170"/>
      <c r="E51" s="170"/>
      <c r="F51" s="93" t="s">
        <v>701</v>
      </c>
      <c r="G51" s="93"/>
      <c r="H51" s="94"/>
    </row>
    <row r="52" spans="2:8" ht="38.25" customHeight="1" thickBot="1">
      <c r="B52" s="245"/>
      <c r="C52" s="246"/>
      <c r="D52" s="246"/>
      <c r="E52" s="246"/>
      <c r="F52" s="246"/>
      <c r="G52" s="246"/>
      <c r="H52" s="247"/>
    </row>
    <row r="53" spans="2:8" ht="18" customHeight="1" thickBot="1">
      <c r="B53" s="86" t="s">
        <v>73</v>
      </c>
      <c r="C53" s="87"/>
      <c r="D53" s="87"/>
      <c r="E53" s="87"/>
      <c r="F53" s="87"/>
      <c r="G53" s="87"/>
      <c r="H53" s="88"/>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74" priority="1" stopIfTrue="1" operator="containsText" text="NO DISPONIBLE">
      <formula>NOT(ISERROR(SEARCH("NO DISPONIBLE",B36)))</formula>
    </cfRule>
    <cfRule type="cellIs" dxfId="373" priority="2" stopIfTrue="1" operator="greaterThanOrEqual">
      <formula>0.7</formula>
    </cfRule>
    <cfRule type="cellIs" dxfId="372" priority="3" stopIfTrue="1" operator="between">
      <formula>0.5</formula>
      <formula>0.7</formula>
    </cfRule>
    <cfRule type="cellIs" dxfId="371" priority="4" stopIfTrue="1" operator="lessThanOrEqual">
      <formula>0.5</formula>
    </cfRule>
  </conditionalFormatting>
  <conditionalFormatting sqref="F36">
    <cfRule type="containsText" dxfId="370" priority="5" operator="containsText" text="NO APLICA">
      <formula>NOT(ISERROR(SEARCH("NO APLICA",F36)))</formula>
    </cfRule>
    <cfRule type="cellIs" dxfId="369" priority="6" operator="lessThan">
      <formula>0.5</formula>
    </cfRule>
    <cfRule type="cellIs" dxfId="368" priority="7" operator="between">
      <formula>0.5</formula>
      <formula>0.7</formula>
    </cfRule>
    <cfRule type="cellIs" dxfId="367" priority="8" operator="greaterThan">
      <formula>0.7</formula>
    </cfRule>
  </conditionalFormatting>
  <printOptions horizontalCentered="1" verticalCentered="1"/>
  <pageMargins left="0.23622047244094491" right="0.23622047244094491" top="0.74803149606299213" bottom="0.74803149606299213" header="0.31496062992125984" footer="0.31496062992125984"/>
  <pageSetup paperSize="5" scale="67" orientation="portrait" r:id="rId1"/>
  <drawing r:id="rId2"/>
  <extLst>
    <ext xmlns:x14="http://schemas.microsoft.com/office/spreadsheetml/2009/9/main" uri="{05C60535-1F16-4fd2-B633-F4F36F0B64E0}">
      <x14:sparklineGroups xmlns:xm="http://schemas.microsoft.com/office/excel/2006/main">
        <x14:sparklineGroup type="column" displayEmptyCellsAs="gap" xr2:uid="{560E9996-4C12-8C4B-910A-066B7EC1C02E}">
          <x14:colorSeries rgb="FF376092"/>
          <x14:colorNegative rgb="FFD00000"/>
          <x14:colorAxis rgb="FF000000"/>
          <x14:colorMarkers rgb="FFD00000"/>
          <x14:colorFirst rgb="FFD00000"/>
          <x14:colorLast rgb="FFD00000"/>
          <x14:colorHigh rgb="FFD00000"/>
          <x14:colorLow rgb="FFD00000"/>
          <x14:sparklines>
            <x14:sparkline>
              <xm:f>'C-3.1.1.1.9'!B36:F36</xm:f>
              <xm:sqref>G36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62F43-B510-5840-92F9-86C45CBB90C0}">
  <sheetPr>
    <pageSetUpPr fitToPage="1"/>
  </sheetPr>
  <dimension ref="B1:Q53"/>
  <sheetViews>
    <sheetView showGridLines="0" topLeftCell="A33" zoomScaleNormal="100" workbookViewId="0">
      <selection activeCell="B48" sqref="B48:E48"/>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55" t="s">
        <v>0</v>
      </c>
      <c r="C5" s="256"/>
      <c r="D5" s="256"/>
      <c r="E5" s="256"/>
      <c r="F5" s="256"/>
      <c r="G5" s="256"/>
      <c r="H5" s="257"/>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26.25" customHeight="1">
      <c r="B7" s="258" t="s">
        <v>702</v>
      </c>
      <c r="C7" s="259"/>
      <c r="D7" s="259"/>
      <c r="E7" s="259"/>
      <c r="F7" s="259"/>
      <c r="G7" s="259"/>
      <c r="H7" s="260"/>
      <c r="J7" s="3"/>
      <c r="K7" s="3"/>
      <c r="L7" s="3"/>
      <c r="M7" s="3"/>
      <c r="N7" s="3"/>
      <c r="O7" s="3"/>
      <c r="P7" s="3"/>
      <c r="Q7" s="3"/>
    </row>
    <row r="8" spans="2:17" ht="23.25" customHeight="1">
      <c r="B8" s="105" t="s">
        <v>2</v>
      </c>
      <c r="C8" s="106"/>
      <c r="D8" s="106"/>
      <c r="E8" s="106"/>
      <c r="F8" s="98" t="s">
        <v>3</v>
      </c>
      <c r="G8" s="97"/>
      <c r="H8" s="70" t="s">
        <v>4</v>
      </c>
      <c r="J8" s="4"/>
      <c r="K8" s="4"/>
      <c r="L8" s="4"/>
      <c r="M8" s="4"/>
      <c r="N8" s="4"/>
      <c r="O8" s="4"/>
      <c r="P8" s="4"/>
      <c r="Q8" s="4"/>
    </row>
    <row r="9" spans="2:17" ht="45.75" customHeight="1">
      <c r="B9" s="261" t="s">
        <v>683</v>
      </c>
      <c r="C9" s="262"/>
      <c r="D9" s="262"/>
      <c r="E9" s="262"/>
      <c r="F9" s="262" t="s">
        <v>684</v>
      </c>
      <c r="G9" s="262"/>
      <c r="H9" s="71"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309</v>
      </c>
      <c r="G11" s="8" t="s">
        <v>10</v>
      </c>
      <c r="H11" s="6" t="s">
        <v>11</v>
      </c>
    </row>
    <row r="12" spans="2:17" ht="19" customHeight="1">
      <c r="B12" s="32" t="s">
        <v>185</v>
      </c>
      <c r="C12" s="217" t="s">
        <v>78</v>
      </c>
      <c r="D12" s="132"/>
      <c r="E12" s="9" t="s">
        <v>324</v>
      </c>
      <c r="F12" s="9" t="s">
        <v>311</v>
      </c>
      <c r="G12" s="9" t="s">
        <v>441</v>
      </c>
      <c r="H12" s="5" t="s">
        <v>14</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23</v>
      </c>
      <c r="C15" s="103" t="s">
        <v>221</v>
      </c>
      <c r="D15" s="102"/>
      <c r="E15" s="34" t="s">
        <v>316</v>
      </c>
      <c r="F15" s="34" t="s">
        <v>24</v>
      </c>
      <c r="G15" s="37" t="s">
        <v>22</v>
      </c>
      <c r="H15" s="5" t="s">
        <v>124</v>
      </c>
    </row>
    <row r="16" spans="2:17" ht="46.5" customHeight="1">
      <c r="B16" s="95" t="s">
        <v>317</v>
      </c>
      <c r="C16" s="96"/>
      <c r="D16" s="96"/>
      <c r="E16" s="97"/>
      <c r="F16" s="98" t="s">
        <v>27</v>
      </c>
      <c r="G16" s="96"/>
      <c r="H16" s="99"/>
    </row>
    <row r="17" spans="2:9" ht="69.75" customHeight="1">
      <c r="B17" s="124" t="s">
        <v>28</v>
      </c>
      <c r="C17" s="125"/>
      <c r="D17" s="125"/>
      <c r="E17" s="126"/>
      <c r="F17" s="106" t="s">
        <v>29</v>
      </c>
      <c r="G17" s="106"/>
      <c r="H17" s="6" t="s">
        <v>30</v>
      </c>
    </row>
    <row r="18" spans="2:9" ht="18" customHeight="1">
      <c r="B18" s="130" t="s">
        <v>31</v>
      </c>
      <c r="C18" s="131"/>
      <c r="D18" s="131"/>
      <c r="E18" s="132"/>
      <c r="F18" s="133" t="s">
        <v>12</v>
      </c>
      <c r="G18" s="133"/>
      <c r="H18" s="5" t="s">
        <v>13</v>
      </c>
    </row>
    <row r="19" spans="2:9" ht="15.75" customHeight="1">
      <c r="B19" s="95" t="s">
        <v>32</v>
      </c>
      <c r="C19" s="96"/>
      <c r="D19" s="96"/>
      <c r="E19" s="96"/>
      <c r="F19" s="96"/>
      <c r="G19" s="96"/>
      <c r="H19" s="99"/>
    </row>
    <row r="20" spans="2:9" ht="33.75" customHeight="1">
      <c r="B20" s="214" t="s">
        <v>703</v>
      </c>
      <c r="C20" s="215"/>
      <c r="D20" s="215"/>
      <c r="E20" s="215"/>
      <c r="F20" s="215"/>
      <c r="G20" s="215"/>
      <c r="H20" s="216"/>
    </row>
    <row r="21" spans="2:9" ht="15.75" customHeight="1">
      <c r="B21" s="95" t="s">
        <v>33</v>
      </c>
      <c r="C21" s="96"/>
      <c r="D21" s="96"/>
      <c r="E21" s="96"/>
      <c r="F21" s="96"/>
      <c r="G21" s="96"/>
      <c r="H21" s="99"/>
    </row>
    <row r="22" spans="2:9" ht="31.5" customHeight="1">
      <c r="B22" s="252" t="s">
        <v>704</v>
      </c>
      <c r="C22" s="253"/>
      <c r="D22" s="253"/>
      <c r="E22" s="253"/>
      <c r="F22" s="253"/>
      <c r="G22" s="253"/>
      <c r="H22" s="25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ht="14.25" customHeight="1">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ht="14.25" customHeight="1">
      <c r="B27" s="251">
        <v>1300</v>
      </c>
      <c r="C27" s="210"/>
      <c r="D27" s="103">
        <v>2022</v>
      </c>
      <c r="E27" s="102"/>
      <c r="F27" s="69">
        <v>1400</v>
      </c>
      <c r="G27" s="64">
        <f>F27/B27-1</f>
        <v>7.6923076923076872E-2</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122.25" customHeight="1" thickBot="1">
      <c r="B33" s="248" t="s">
        <v>705</v>
      </c>
      <c r="C33" s="249"/>
      <c r="D33" s="249"/>
      <c r="E33" s="249"/>
      <c r="F33" s="249"/>
      <c r="G33" s="249"/>
      <c r="H33" s="250"/>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1.1950000000000001</v>
      </c>
      <c r="C36" s="7">
        <v>0.8367</v>
      </c>
      <c r="D36" s="7" t="s">
        <v>58</v>
      </c>
      <c r="E36" s="7" t="s">
        <v>58</v>
      </c>
      <c r="F36" s="7">
        <v>0.51249999999999996</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706</v>
      </c>
      <c r="C39" s="101"/>
      <c r="D39" s="101"/>
      <c r="E39" s="102"/>
      <c r="F39" s="103" t="s">
        <v>707</v>
      </c>
      <c r="G39" s="101"/>
      <c r="H39" s="104"/>
    </row>
    <row r="40" spans="2:8" ht="17" customHeight="1">
      <c r="B40" s="95" t="s">
        <v>62</v>
      </c>
      <c r="C40" s="96"/>
      <c r="D40" s="96"/>
      <c r="E40" s="97"/>
      <c r="F40" s="98" t="s">
        <v>63</v>
      </c>
      <c r="G40" s="96"/>
      <c r="H40" s="99"/>
    </row>
    <row r="41" spans="2:8" ht="21" customHeight="1">
      <c r="B41" s="100" t="s">
        <v>708</v>
      </c>
      <c r="C41" s="101"/>
      <c r="D41" s="101"/>
      <c r="E41" s="102"/>
      <c r="F41" s="103" t="s">
        <v>36</v>
      </c>
      <c r="G41" s="101"/>
      <c r="H41" s="104"/>
    </row>
    <row r="42" spans="2:8" ht="15" customHeight="1">
      <c r="B42" s="95" t="s">
        <v>64</v>
      </c>
      <c r="C42" s="96"/>
      <c r="D42" s="96"/>
      <c r="E42" s="97"/>
      <c r="F42" s="98" t="s">
        <v>65</v>
      </c>
      <c r="G42" s="96"/>
      <c r="H42" s="99"/>
    </row>
    <row r="43" spans="2:8" ht="13" customHeight="1">
      <c r="B43" s="100" t="s">
        <v>709</v>
      </c>
      <c r="C43" s="101"/>
      <c r="D43" s="101"/>
      <c r="E43" s="102"/>
      <c r="F43" s="103" t="s">
        <v>710</v>
      </c>
      <c r="G43" s="101"/>
      <c r="H43" s="104"/>
    </row>
    <row r="44" spans="2:8" ht="24" customHeight="1">
      <c r="B44" s="95" t="s">
        <v>66</v>
      </c>
      <c r="C44" s="96"/>
      <c r="D44" s="96"/>
      <c r="E44" s="97"/>
      <c r="F44" s="98" t="s">
        <v>67</v>
      </c>
      <c r="G44" s="96"/>
      <c r="H44" s="99"/>
    </row>
    <row r="45" spans="2:8" ht="23.5" customHeight="1">
      <c r="B45" s="92" t="s">
        <v>711</v>
      </c>
      <c r="C45" s="93"/>
      <c r="D45" s="93"/>
      <c r="E45" s="93"/>
      <c r="F45" s="103" t="s">
        <v>712</v>
      </c>
      <c r="G45" s="101"/>
      <c r="H45" s="104"/>
    </row>
    <row r="46" spans="2:8" ht="14" customHeight="1">
      <c r="B46" s="196" t="s">
        <v>345</v>
      </c>
      <c r="C46" s="197"/>
      <c r="D46" s="197"/>
      <c r="E46" s="197"/>
      <c r="F46" s="197"/>
      <c r="G46" s="197"/>
      <c r="H46" s="198"/>
    </row>
    <row r="47" spans="2:8" ht="16" customHeight="1">
      <c r="B47" s="100" t="s">
        <v>697</v>
      </c>
      <c r="C47" s="101"/>
      <c r="D47" s="101"/>
      <c r="E47" s="101"/>
      <c r="F47" s="101"/>
      <c r="G47" s="101"/>
      <c r="H47" s="104"/>
    </row>
    <row r="48" spans="2:8" ht="16.5" customHeight="1">
      <c r="B48" s="95" t="s">
        <v>69</v>
      </c>
      <c r="C48" s="96"/>
      <c r="D48" s="96"/>
      <c r="E48" s="97"/>
      <c r="F48" s="98" t="s">
        <v>70</v>
      </c>
      <c r="G48" s="96"/>
      <c r="H48" s="99"/>
    </row>
    <row r="49" spans="2:8" ht="19"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c r="B51" s="169" t="s">
        <v>700</v>
      </c>
      <c r="C51" s="170"/>
      <c r="D51" s="170"/>
      <c r="E51" s="170"/>
      <c r="F51" s="93" t="s">
        <v>701</v>
      </c>
      <c r="G51" s="93"/>
      <c r="H51" s="94"/>
    </row>
    <row r="52" spans="2:8" ht="38.25" customHeight="1" thickBot="1">
      <c r="B52" s="245"/>
      <c r="C52" s="246"/>
      <c r="D52" s="246"/>
      <c r="E52" s="246"/>
      <c r="F52" s="246"/>
      <c r="G52" s="246"/>
      <c r="H52" s="247"/>
    </row>
    <row r="53" spans="2:8" ht="18" customHeight="1" thickBot="1">
      <c r="B53" s="86" t="s">
        <v>73</v>
      </c>
      <c r="C53" s="87"/>
      <c r="D53" s="87"/>
      <c r="E53" s="87"/>
      <c r="F53" s="87"/>
      <c r="G53" s="87"/>
      <c r="H53" s="88"/>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66" priority="1" stopIfTrue="1" operator="containsText" text="NO DISPONIBLE">
      <formula>NOT(ISERROR(SEARCH("NO DISPONIBLE",B36)))</formula>
    </cfRule>
    <cfRule type="cellIs" dxfId="365" priority="2" stopIfTrue="1" operator="greaterThanOrEqual">
      <formula>0.7</formula>
    </cfRule>
    <cfRule type="cellIs" dxfId="364" priority="3" stopIfTrue="1" operator="between">
      <formula>0.5</formula>
      <formula>0.7</formula>
    </cfRule>
    <cfRule type="cellIs" dxfId="363" priority="4" stopIfTrue="1" operator="lessThanOrEqual">
      <formula>0.5</formula>
    </cfRule>
  </conditionalFormatting>
  <conditionalFormatting sqref="F36">
    <cfRule type="containsText" dxfId="362" priority="5" operator="containsText" text="NO APLICA">
      <formula>NOT(ISERROR(SEARCH("NO APLICA",F36)))</formula>
    </cfRule>
    <cfRule type="cellIs" dxfId="361" priority="6" operator="lessThan">
      <formula>0.5</formula>
    </cfRule>
    <cfRule type="cellIs" dxfId="360" priority="7" operator="between">
      <formula>0.5</formula>
      <formula>0.7</formula>
    </cfRule>
    <cfRule type="cellIs" dxfId="359" priority="8" operator="greaterThan">
      <formula>0.7</formula>
    </cfRule>
  </conditionalFormatting>
  <hyperlinks>
    <hyperlink ref="B51" r:id="rId1" display="direcciongobierno@cancun.gob.mx" xr:uid="{7189081F-6B6B-2F4B-9CCD-C13644891894}"/>
  </hyperlinks>
  <printOptions horizontalCentered="1" verticalCentered="1"/>
  <pageMargins left="0.23622047244094491" right="0.23622047244094491" top="0.74803149606299213" bottom="0.74803149606299213" header="0.31496062992125984" footer="0.31496062992125984"/>
  <pageSetup paperSize="5" scale="6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917173E-0130-6844-A342-1EB1A87C95E2}">
          <x14:colorSeries rgb="FF376092"/>
          <x14:colorNegative rgb="FFD00000"/>
          <x14:colorAxis rgb="FF000000"/>
          <x14:colorMarkers rgb="FFD00000"/>
          <x14:colorFirst rgb="FFD00000"/>
          <x14:colorLast rgb="FFD00000"/>
          <x14:colorHigh rgb="FFD00000"/>
          <x14:colorLow rgb="FFD00000"/>
          <x14:sparklines>
            <x14:sparkline>
              <xm:f>'A-3.1.1.1.9.1 '!B36:F36</xm:f>
              <xm:sqref>G36</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92D9C-C5EA-C644-B04C-624AA756D153}">
  <sheetPr>
    <pageSetUpPr fitToPage="1"/>
  </sheetPr>
  <dimension ref="B1:Q53"/>
  <sheetViews>
    <sheetView showGridLines="0" topLeftCell="A37" zoomScaleNormal="100" workbookViewId="0">
      <selection activeCell="B48" sqref="B48:E48"/>
    </sheetView>
  </sheetViews>
  <sheetFormatPr baseColWidth="10" defaultColWidth="11.5" defaultRowHeight="14"/>
  <cols>
    <col min="1" max="1" width="11.5" style="1"/>
    <col min="2" max="5" width="14.5" style="1" customWidth="1"/>
    <col min="6" max="6" width="16" style="1" customWidth="1"/>
    <col min="7"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55" t="s">
        <v>0</v>
      </c>
      <c r="C5" s="256"/>
      <c r="D5" s="256"/>
      <c r="E5" s="256"/>
      <c r="F5" s="256"/>
      <c r="G5" s="256"/>
      <c r="H5" s="257"/>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26.25" customHeight="1">
      <c r="B7" s="258" t="s">
        <v>713</v>
      </c>
      <c r="C7" s="259"/>
      <c r="D7" s="259"/>
      <c r="E7" s="259"/>
      <c r="F7" s="259"/>
      <c r="G7" s="259"/>
      <c r="H7" s="260"/>
      <c r="J7" s="3"/>
      <c r="K7" s="3"/>
      <c r="L7" s="3"/>
      <c r="M7" s="3"/>
      <c r="N7" s="3"/>
      <c r="O7" s="3"/>
      <c r="P7" s="3"/>
      <c r="Q7" s="3"/>
    </row>
    <row r="8" spans="2:17" ht="23.25" customHeight="1">
      <c r="B8" s="105" t="s">
        <v>2</v>
      </c>
      <c r="C8" s="106"/>
      <c r="D8" s="106"/>
      <c r="E8" s="106"/>
      <c r="F8" s="98" t="s">
        <v>3</v>
      </c>
      <c r="G8" s="97"/>
      <c r="H8" s="70" t="s">
        <v>4</v>
      </c>
      <c r="J8" s="4"/>
      <c r="K8" s="4"/>
      <c r="L8" s="4"/>
      <c r="M8" s="4"/>
      <c r="N8" s="4"/>
      <c r="O8" s="4"/>
      <c r="P8" s="4"/>
      <c r="Q8" s="4"/>
    </row>
    <row r="9" spans="2:17" ht="45.75" customHeight="1">
      <c r="B9" s="261" t="s">
        <v>683</v>
      </c>
      <c r="C9" s="262"/>
      <c r="D9" s="262"/>
      <c r="E9" s="262"/>
      <c r="F9" s="262" t="s">
        <v>684</v>
      </c>
      <c r="G9" s="262"/>
      <c r="H9" s="71"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309</v>
      </c>
      <c r="G11" s="8" t="s">
        <v>10</v>
      </c>
      <c r="H11" s="6" t="s">
        <v>11</v>
      </c>
    </row>
    <row r="12" spans="2:17" ht="19" customHeight="1">
      <c r="B12" s="32" t="s">
        <v>185</v>
      </c>
      <c r="C12" s="217" t="s">
        <v>78</v>
      </c>
      <c r="D12" s="132"/>
      <c r="E12" s="9" t="s">
        <v>324</v>
      </c>
      <c r="F12" s="9" t="s">
        <v>311</v>
      </c>
      <c r="G12" s="9" t="s">
        <v>441</v>
      </c>
      <c r="H12" s="5" t="s">
        <v>14</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25</v>
      </c>
      <c r="C15" s="103" t="s">
        <v>221</v>
      </c>
      <c r="D15" s="102"/>
      <c r="E15" s="34" t="s">
        <v>316</v>
      </c>
      <c r="F15" s="34" t="s">
        <v>24</v>
      </c>
      <c r="G15" s="37" t="s">
        <v>22</v>
      </c>
      <c r="H15" s="5" t="s">
        <v>124</v>
      </c>
    </row>
    <row r="16" spans="2:17" ht="46.5" customHeight="1">
      <c r="B16" s="95" t="s">
        <v>317</v>
      </c>
      <c r="C16" s="96"/>
      <c r="D16" s="96"/>
      <c r="E16" s="97"/>
      <c r="F16" s="98" t="s">
        <v>27</v>
      </c>
      <c r="G16" s="96"/>
      <c r="H16" s="99"/>
    </row>
    <row r="17" spans="2:9" ht="60.75" customHeight="1">
      <c r="B17" s="124" t="s">
        <v>28</v>
      </c>
      <c r="C17" s="125"/>
      <c r="D17" s="125"/>
      <c r="E17" s="126"/>
      <c r="F17" s="106" t="s">
        <v>29</v>
      </c>
      <c r="G17" s="106"/>
      <c r="H17" s="6" t="s">
        <v>30</v>
      </c>
    </row>
    <row r="18" spans="2:9" ht="18" customHeight="1">
      <c r="B18" s="130" t="s">
        <v>31</v>
      </c>
      <c r="C18" s="131"/>
      <c r="D18" s="131"/>
      <c r="E18" s="132"/>
      <c r="F18" s="133" t="s">
        <v>12</v>
      </c>
      <c r="G18" s="133"/>
      <c r="H18" s="5" t="s">
        <v>13</v>
      </c>
    </row>
    <row r="19" spans="2:9" ht="15.75" customHeight="1">
      <c r="B19" s="95" t="s">
        <v>32</v>
      </c>
      <c r="C19" s="96"/>
      <c r="D19" s="96"/>
      <c r="E19" s="96"/>
      <c r="F19" s="96"/>
      <c r="G19" s="96"/>
      <c r="H19" s="99"/>
    </row>
    <row r="20" spans="2:9" ht="33.75" customHeight="1">
      <c r="B20" s="214" t="s">
        <v>714</v>
      </c>
      <c r="C20" s="215"/>
      <c r="D20" s="215"/>
      <c r="E20" s="215"/>
      <c r="F20" s="215"/>
      <c r="G20" s="215"/>
      <c r="H20" s="216"/>
    </row>
    <row r="21" spans="2:9" ht="15.75" customHeight="1">
      <c r="B21" s="95" t="s">
        <v>33</v>
      </c>
      <c r="C21" s="96"/>
      <c r="D21" s="96"/>
      <c r="E21" s="96"/>
      <c r="F21" s="96"/>
      <c r="G21" s="96"/>
      <c r="H21" s="99"/>
    </row>
    <row r="22" spans="2:9" ht="31.5" customHeight="1">
      <c r="B22" s="252" t="s">
        <v>715</v>
      </c>
      <c r="C22" s="253"/>
      <c r="D22" s="253"/>
      <c r="E22" s="253"/>
      <c r="F22" s="253"/>
      <c r="G22" s="253"/>
      <c r="H22" s="25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ht="14.25" customHeight="1">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ht="14.25" customHeight="1">
      <c r="B27" s="251">
        <v>3</v>
      </c>
      <c r="C27" s="210"/>
      <c r="D27" s="103">
        <v>2022</v>
      </c>
      <c r="E27" s="102"/>
      <c r="F27" s="69">
        <v>4</v>
      </c>
      <c r="G27" s="64">
        <f>F27/B27-1</f>
        <v>0.33333333333333326</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112.5" customHeight="1" thickBot="1">
      <c r="B33" s="248" t="s">
        <v>716</v>
      </c>
      <c r="C33" s="249"/>
      <c r="D33" s="249"/>
      <c r="E33" s="249"/>
      <c r="F33" s="249"/>
      <c r="G33" s="249"/>
      <c r="H33" s="250"/>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1</v>
      </c>
      <c r="C36" s="7">
        <v>1</v>
      </c>
      <c r="D36" s="7" t="s">
        <v>58</v>
      </c>
      <c r="E36" s="7" t="s">
        <v>58</v>
      </c>
      <c r="F36" s="7">
        <v>1</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575</v>
      </c>
      <c r="C39" s="101"/>
      <c r="D39" s="101"/>
      <c r="E39" s="102"/>
      <c r="F39" s="103" t="s">
        <v>717</v>
      </c>
      <c r="G39" s="101"/>
      <c r="H39" s="104"/>
    </row>
    <row r="40" spans="2:8" ht="17" customHeight="1">
      <c r="B40" s="95" t="s">
        <v>62</v>
      </c>
      <c r="C40" s="96"/>
      <c r="D40" s="96"/>
      <c r="E40" s="97"/>
      <c r="F40" s="98" t="s">
        <v>63</v>
      </c>
      <c r="G40" s="96"/>
      <c r="H40" s="99"/>
    </row>
    <row r="41" spans="2:8" ht="21" customHeight="1">
      <c r="B41" s="100" t="s">
        <v>718</v>
      </c>
      <c r="C41" s="101"/>
      <c r="D41" s="101"/>
      <c r="E41" s="102"/>
      <c r="F41" s="103" t="s">
        <v>719</v>
      </c>
      <c r="G41" s="101"/>
      <c r="H41" s="104"/>
    </row>
    <row r="42" spans="2:8" ht="15" customHeight="1">
      <c r="B42" s="95" t="s">
        <v>64</v>
      </c>
      <c r="C42" s="96"/>
      <c r="D42" s="96"/>
      <c r="E42" s="97"/>
      <c r="F42" s="98" t="s">
        <v>65</v>
      </c>
      <c r="G42" s="96"/>
      <c r="H42" s="99"/>
    </row>
    <row r="43" spans="2:8" ht="13" customHeight="1">
      <c r="B43" s="100" t="s">
        <v>720</v>
      </c>
      <c r="C43" s="101"/>
      <c r="D43" s="101"/>
      <c r="E43" s="102"/>
      <c r="F43" s="103" t="s">
        <v>721</v>
      </c>
      <c r="G43" s="101"/>
      <c r="H43" s="104"/>
    </row>
    <row r="44" spans="2:8" ht="24" customHeight="1">
      <c r="B44" s="95" t="s">
        <v>66</v>
      </c>
      <c r="C44" s="96"/>
      <c r="D44" s="96"/>
      <c r="E44" s="97"/>
      <c r="F44" s="98" t="s">
        <v>67</v>
      </c>
      <c r="G44" s="96"/>
      <c r="H44" s="99"/>
    </row>
    <row r="45" spans="2:8" ht="23.5" customHeight="1">
      <c r="B45" s="92" t="s">
        <v>722</v>
      </c>
      <c r="C45" s="93"/>
      <c r="D45" s="93"/>
      <c r="E45" s="93"/>
      <c r="F45" s="103" t="s">
        <v>723</v>
      </c>
      <c r="G45" s="101"/>
      <c r="H45" s="104"/>
    </row>
    <row r="46" spans="2:8" ht="14" customHeight="1">
      <c r="B46" s="196" t="s">
        <v>345</v>
      </c>
      <c r="C46" s="197"/>
      <c r="D46" s="197"/>
      <c r="E46" s="197"/>
      <c r="F46" s="197"/>
      <c r="G46" s="197"/>
      <c r="H46" s="198"/>
    </row>
    <row r="47" spans="2:8" ht="16" customHeight="1">
      <c r="B47" s="100" t="s">
        <v>697</v>
      </c>
      <c r="C47" s="101"/>
      <c r="D47" s="101"/>
      <c r="E47" s="101"/>
      <c r="F47" s="101"/>
      <c r="G47" s="101"/>
      <c r="H47" s="104"/>
    </row>
    <row r="48" spans="2:8" ht="16.5" customHeight="1">
      <c r="B48" s="95" t="s">
        <v>69</v>
      </c>
      <c r="C48" s="96"/>
      <c r="D48" s="96"/>
      <c r="E48" s="97"/>
      <c r="F48" s="98" t="s">
        <v>70</v>
      </c>
      <c r="G48" s="96"/>
      <c r="H48" s="99"/>
    </row>
    <row r="49" spans="2:8" ht="19"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c r="B51" s="169" t="s">
        <v>700</v>
      </c>
      <c r="C51" s="170"/>
      <c r="D51" s="170"/>
      <c r="E51" s="170"/>
      <c r="F51" s="93" t="s">
        <v>701</v>
      </c>
      <c r="G51" s="93"/>
      <c r="H51" s="94"/>
    </row>
    <row r="52" spans="2:8" ht="38.25" customHeight="1" thickBot="1">
      <c r="B52" s="245"/>
      <c r="C52" s="246"/>
      <c r="D52" s="246"/>
      <c r="E52" s="246"/>
      <c r="F52" s="246"/>
      <c r="G52" s="246"/>
      <c r="H52" s="247"/>
    </row>
    <row r="53" spans="2:8" ht="18" customHeight="1" thickBot="1">
      <c r="B53" s="86" t="s">
        <v>73</v>
      </c>
      <c r="C53" s="87"/>
      <c r="D53" s="87"/>
      <c r="E53" s="87"/>
      <c r="F53" s="87"/>
      <c r="G53" s="87"/>
      <c r="H53" s="88"/>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58" priority="1" stopIfTrue="1" operator="containsText" text="NO DISPONIBLE">
      <formula>NOT(ISERROR(SEARCH("NO DISPONIBLE",B36)))</formula>
    </cfRule>
    <cfRule type="cellIs" dxfId="357" priority="2" stopIfTrue="1" operator="greaterThanOrEqual">
      <formula>0.7</formula>
    </cfRule>
    <cfRule type="cellIs" dxfId="356" priority="3" stopIfTrue="1" operator="between">
      <formula>0.5</formula>
      <formula>0.7</formula>
    </cfRule>
    <cfRule type="cellIs" dxfId="355" priority="4" stopIfTrue="1" operator="lessThanOrEqual">
      <formula>0.5</formula>
    </cfRule>
  </conditionalFormatting>
  <conditionalFormatting sqref="F36">
    <cfRule type="containsText" dxfId="354" priority="5" operator="containsText" text="NO APLICA">
      <formula>NOT(ISERROR(SEARCH("NO APLICA",F36)))</formula>
    </cfRule>
    <cfRule type="cellIs" dxfId="353" priority="6" operator="lessThan">
      <formula>0.5</formula>
    </cfRule>
    <cfRule type="cellIs" dxfId="352" priority="7" operator="between">
      <formula>0.5</formula>
      <formula>0.7</formula>
    </cfRule>
    <cfRule type="cellIs" dxfId="351" priority="8" operator="greaterThan">
      <formula>0.7</formula>
    </cfRule>
  </conditionalFormatting>
  <hyperlinks>
    <hyperlink ref="B51" r:id="rId1" display="direcciongobierno@cancun.gob.mx" xr:uid="{19F7F9BC-E595-1A4D-B002-21D24A23DF0A}"/>
  </hyperlinks>
  <printOptions horizontalCentered="1" verticalCentered="1"/>
  <pageMargins left="0.23622047244094491" right="0.23622047244094491" top="0.74803149606299213" bottom="0.74803149606299213" header="0.31496062992125984" footer="0.31496062992125984"/>
  <pageSetup paperSize="5" scale="6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BA6900E-6672-084E-A89A-CF0D5BDFAD36}">
          <x14:colorSeries rgb="FF376092"/>
          <x14:colorNegative rgb="FFD00000"/>
          <x14:colorAxis rgb="FF000000"/>
          <x14:colorMarkers rgb="FFD00000"/>
          <x14:colorFirst rgb="FFD00000"/>
          <x14:colorLast rgb="FFD00000"/>
          <x14:colorHigh rgb="FFD00000"/>
          <x14:colorLow rgb="FFD00000"/>
          <x14:sparklines>
            <x14:sparkline>
              <xm:f>'A-3.1.1.1.9.2'!B36:F36</xm:f>
              <xm:sqref>G36</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74819-9288-384E-9D8E-4975BC14E7F6}">
  <sheetPr>
    <pageSetUpPr fitToPage="1"/>
  </sheetPr>
  <dimension ref="B1:Q53"/>
  <sheetViews>
    <sheetView showGridLines="0" topLeftCell="C1" zoomScaleNormal="100" workbookViewId="0">
      <selection activeCell="B48" sqref="B48:E48"/>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55" t="s">
        <v>0</v>
      </c>
      <c r="C5" s="256"/>
      <c r="D5" s="256"/>
      <c r="E5" s="256"/>
      <c r="F5" s="256"/>
      <c r="G5" s="256"/>
      <c r="H5" s="257"/>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26.25" customHeight="1">
      <c r="B7" s="258" t="s">
        <v>724</v>
      </c>
      <c r="C7" s="259"/>
      <c r="D7" s="259"/>
      <c r="E7" s="259"/>
      <c r="F7" s="259"/>
      <c r="G7" s="259"/>
      <c r="H7" s="260"/>
      <c r="J7" s="3"/>
      <c r="K7" s="3"/>
      <c r="L7" s="3"/>
      <c r="M7" s="3"/>
      <c r="N7" s="3"/>
      <c r="O7" s="3"/>
      <c r="P7" s="3"/>
      <c r="Q7" s="3"/>
    </row>
    <row r="8" spans="2:17" ht="23.25" customHeight="1">
      <c r="B8" s="105" t="s">
        <v>2</v>
      </c>
      <c r="C8" s="106"/>
      <c r="D8" s="106"/>
      <c r="E8" s="106"/>
      <c r="F8" s="98" t="s">
        <v>3</v>
      </c>
      <c r="G8" s="97"/>
      <c r="H8" s="70" t="s">
        <v>4</v>
      </c>
      <c r="J8" s="4"/>
      <c r="K8" s="4"/>
      <c r="L8" s="4"/>
      <c r="M8" s="4"/>
      <c r="N8" s="4"/>
      <c r="O8" s="4"/>
      <c r="P8" s="4"/>
      <c r="Q8" s="4"/>
    </row>
    <row r="9" spans="2:17" ht="45.75" customHeight="1">
      <c r="B9" s="261" t="s">
        <v>683</v>
      </c>
      <c r="C9" s="262"/>
      <c r="D9" s="262"/>
      <c r="E9" s="262"/>
      <c r="F9" s="262" t="s">
        <v>684</v>
      </c>
      <c r="G9" s="262"/>
      <c r="H9" s="71"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309</v>
      </c>
      <c r="G11" s="8" t="s">
        <v>10</v>
      </c>
      <c r="H11" s="6" t="s">
        <v>11</v>
      </c>
    </row>
    <row r="12" spans="2:17" ht="19" customHeight="1">
      <c r="B12" s="32" t="s">
        <v>185</v>
      </c>
      <c r="C12" s="217" t="s">
        <v>78</v>
      </c>
      <c r="D12" s="132"/>
      <c r="E12" s="9" t="s">
        <v>324</v>
      </c>
      <c r="F12" s="9" t="s">
        <v>311</v>
      </c>
      <c r="G12" s="9" t="s">
        <v>725</v>
      </c>
      <c r="H12" s="5" t="s">
        <v>726</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82</v>
      </c>
      <c r="C15" s="103" t="s">
        <v>22</v>
      </c>
      <c r="D15" s="102"/>
      <c r="E15" s="34" t="s">
        <v>316</v>
      </c>
      <c r="F15" s="34" t="s">
        <v>24</v>
      </c>
      <c r="G15" s="37" t="s">
        <v>22</v>
      </c>
      <c r="H15" s="5" t="s">
        <v>124</v>
      </c>
    </row>
    <row r="16" spans="2:17" ht="46.5" customHeight="1">
      <c r="B16" s="95" t="s">
        <v>317</v>
      </c>
      <c r="C16" s="96"/>
      <c r="D16" s="96"/>
      <c r="E16" s="97"/>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12</v>
      </c>
      <c r="G18" s="133"/>
      <c r="H18" s="5" t="s">
        <v>13</v>
      </c>
    </row>
    <row r="19" spans="2:9" ht="15.75" customHeight="1">
      <c r="B19" s="95" t="s">
        <v>32</v>
      </c>
      <c r="C19" s="96"/>
      <c r="D19" s="96"/>
      <c r="E19" s="96"/>
      <c r="F19" s="96"/>
      <c r="G19" s="96"/>
      <c r="H19" s="99"/>
    </row>
    <row r="20" spans="2:9" ht="33.75" customHeight="1">
      <c r="B20" s="214" t="s">
        <v>727</v>
      </c>
      <c r="C20" s="215"/>
      <c r="D20" s="215"/>
      <c r="E20" s="215"/>
      <c r="F20" s="215"/>
      <c r="G20" s="215"/>
      <c r="H20" s="216"/>
    </row>
    <row r="21" spans="2:9" ht="15.75" customHeight="1">
      <c r="B21" s="95" t="s">
        <v>33</v>
      </c>
      <c r="C21" s="96"/>
      <c r="D21" s="96"/>
      <c r="E21" s="96"/>
      <c r="F21" s="96"/>
      <c r="G21" s="96"/>
      <c r="H21" s="99"/>
    </row>
    <row r="22" spans="2:9" ht="31.5" customHeight="1">
      <c r="B22" s="252" t="s">
        <v>728</v>
      </c>
      <c r="C22" s="253"/>
      <c r="D22" s="253"/>
      <c r="E22" s="253"/>
      <c r="F22" s="253"/>
      <c r="G22" s="253"/>
      <c r="H22" s="25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ht="14.25" customHeight="1">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ht="14.25" customHeight="1">
      <c r="B27" s="251">
        <v>10</v>
      </c>
      <c r="C27" s="210"/>
      <c r="D27" s="103">
        <v>2022</v>
      </c>
      <c r="E27" s="102"/>
      <c r="F27" s="69">
        <v>12</v>
      </c>
      <c r="G27" s="64">
        <f>(F27/B27)-1</f>
        <v>0.19999999999999996</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102.75" customHeight="1" thickBot="1">
      <c r="B33" s="248" t="s">
        <v>729</v>
      </c>
      <c r="C33" s="249"/>
      <c r="D33" s="249"/>
      <c r="E33" s="249"/>
      <c r="F33" s="249"/>
      <c r="G33" s="249"/>
      <c r="H33" s="250"/>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1</v>
      </c>
      <c r="C36" s="7">
        <v>1</v>
      </c>
      <c r="D36" s="7" t="s">
        <v>58</v>
      </c>
      <c r="E36" s="7" t="s">
        <v>58</v>
      </c>
      <c r="F36" s="7">
        <v>1</v>
      </c>
      <c r="G36" s="199"/>
      <c r="H36" s="200"/>
    </row>
    <row r="37" spans="2:8" ht="19.5" customHeight="1">
      <c r="B37" s="196"/>
      <c r="C37" s="197"/>
      <c r="D37" s="197"/>
      <c r="E37" s="197"/>
      <c r="F37" s="197"/>
      <c r="G37" s="197"/>
      <c r="H37" s="198"/>
    </row>
    <row r="38" spans="2:8" ht="18.75" customHeight="1">
      <c r="B38" s="95" t="s">
        <v>60</v>
      </c>
      <c r="C38" s="96"/>
      <c r="D38" s="96"/>
      <c r="E38" s="97"/>
      <c r="F38" s="98" t="s">
        <v>61</v>
      </c>
      <c r="G38" s="96"/>
      <c r="H38" s="99"/>
    </row>
    <row r="39" spans="2:8" ht="14" customHeight="1">
      <c r="B39" s="100" t="s">
        <v>730</v>
      </c>
      <c r="C39" s="101"/>
      <c r="D39" s="101"/>
      <c r="E39" s="102"/>
      <c r="F39" s="103" t="s">
        <v>731</v>
      </c>
      <c r="G39" s="101"/>
      <c r="H39" s="104"/>
    </row>
    <row r="40" spans="2:8" ht="17" customHeight="1">
      <c r="B40" s="95" t="s">
        <v>62</v>
      </c>
      <c r="C40" s="96"/>
      <c r="D40" s="96"/>
      <c r="E40" s="97"/>
      <c r="F40" s="98" t="s">
        <v>63</v>
      </c>
      <c r="G40" s="96"/>
      <c r="H40" s="99"/>
    </row>
    <row r="41" spans="2:8" ht="21" customHeight="1">
      <c r="B41" s="100" t="s">
        <v>732</v>
      </c>
      <c r="C41" s="101"/>
      <c r="D41" s="101"/>
      <c r="E41" s="102"/>
      <c r="F41" s="103" t="s">
        <v>733</v>
      </c>
      <c r="G41" s="101"/>
      <c r="H41" s="104"/>
    </row>
    <row r="42" spans="2:8" ht="15" customHeight="1">
      <c r="B42" s="95" t="s">
        <v>64</v>
      </c>
      <c r="C42" s="96"/>
      <c r="D42" s="96"/>
      <c r="E42" s="97"/>
      <c r="F42" s="98" t="s">
        <v>65</v>
      </c>
      <c r="G42" s="96"/>
      <c r="H42" s="99"/>
    </row>
    <row r="43" spans="2:8" ht="13" customHeight="1">
      <c r="B43" s="100" t="s">
        <v>734</v>
      </c>
      <c r="C43" s="101"/>
      <c r="D43" s="101"/>
      <c r="E43" s="102"/>
      <c r="F43" s="103" t="s">
        <v>735</v>
      </c>
      <c r="G43" s="101"/>
      <c r="H43" s="104"/>
    </row>
    <row r="44" spans="2:8" ht="24" customHeight="1">
      <c r="B44" s="95" t="s">
        <v>66</v>
      </c>
      <c r="C44" s="96"/>
      <c r="D44" s="96"/>
      <c r="E44" s="97"/>
      <c r="F44" s="98" t="s">
        <v>67</v>
      </c>
      <c r="G44" s="96"/>
      <c r="H44" s="99"/>
    </row>
    <row r="45" spans="2:8" ht="23.5" customHeight="1">
      <c r="B45" s="92" t="s">
        <v>736</v>
      </c>
      <c r="C45" s="93"/>
      <c r="D45" s="93"/>
      <c r="E45" s="93"/>
      <c r="F45" s="103" t="s">
        <v>737</v>
      </c>
      <c r="G45" s="101"/>
      <c r="H45" s="104"/>
    </row>
    <row r="46" spans="2:8" ht="14" customHeight="1">
      <c r="B46" s="196" t="s">
        <v>345</v>
      </c>
      <c r="C46" s="197"/>
      <c r="D46" s="197"/>
      <c r="E46" s="197"/>
      <c r="F46" s="197"/>
      <c r="G46" s="197"/>
      <c r="H46" s="198"/>
    </row>
    <row r="47" spans="2:8" ht="16" customHeight="1">
      <c r="B47" s="100" t="s">
        <v>697</v>
      </c>
      <c r="C47" s="101"/>
      <c r="D47" s="101"/>
      <c r="E47" s="101"/>
      <c r="F47" s="101"/>
      <c r="G47" s="101"/>
      <c r="H47" s="104"/>
    </row>
    <row r="48" spans="2:8" ht="16.5" customHeight="1">
      <c r="B48" s="95" t="s">
        <v>69</v>
      </c>
      <c r="C48" s="96"/>
      <c r="D48" s="96"/>
      <c r="E48" s="97"/>
      <c r="F48" s="98" t="s">
        <v>70</v>
      </c>
      <c r="G48" s="96"/>
      <c r="H48" s="99"/>
    </row>
    <row r="49" spans="2:8" ht="19"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c r="B51" s="169" t="s">
        <v>700</v>
      </c>
      <c r="C51" s="170"/>
      <c r="D51" s="170"/>
      <c r="E51" s="170"/>
      <c r="F51" s="93" t="s">
        <v>701</v>
      </c>
      <c r="G51" s="93"/>
      <c r="H51" s="94"/>
    </row>
    <row r="52" spans="2:8" ht="38.25" customHeight="1" thickBot="1">
      <c r="B52" s="245"/>
      <c r="C52" s="246"/>
      <c r="D52" s="246"/>
      <c r="E52" s="246"/>
      <c r="F52" s="246"/>
      <c r="G52" s="246"/>
      <c r="H52" s="247"/>
    </row>
    <row r="53" spans="2:8" ht="18" customHeight="1" thickBot="1">
      <c r="B53" s="86" t="s">
        <v>73</v>
      </c>
      <c r="C53" s="87"/>
      <c r="D53" s="87"/>
      <c r="E53" s="87"/>
      <c r="F53" s="87"/>
      <c r="G53" s="87"/>
      <c r="H53" s="88"/>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50" priority="1" stopIfTrue="1" operator="containsText" text="NO DISPONIBLE">
      <formula>NOT(ISERROR(SEARCH("NO DISPONIBLE",B36)))</formula>
    </cfRule>
    <cfRule type="cellIs" dxfId="349" priority="2" stopIfTrue="1" operator="greaterThanOrEqual">
      <formula>0.7</formula>
    </cfRule>
    <cfRule type="cellIs" dxfId="348" priority="3" stopIfTrue="1" operator="between">
      <formula>0.5</formula>
      <formula>0.7</formula>
    </cfRule>
    <cfRule type="cellIs" dxfId="347" priority="4" stopIfTrue="1" operator="lessThanOrEqual">
      <formula>0.5</formula>
    </cfRule>
  </conditionalFormatting>
  <conditionalFormatting sqref="F36">
    <cfRule type="containsText" dxfId="346" priority="5" operator="containsText" text="NO APLICA">
      <formula>NOT(ISERROR(SEARCH("NO APLICA",F36)))</formula>
    </cfRule>
    <cfRule type="cellIs" dxfId="345" priority="6" operator="lessThan">
      <formula>0.5</formula>
    </cfRule>
    <cfRule type="cellIs" dxfId="344" priority="7" operator="between">
      <formula>0.5</formula>
      <formula>0.7</formula>
    </cfRule>
    <cfRule type="cellIs" dxfId="343" priority="8" operator="greaterThan">
      <formula>0.7</formula>
    </cfRule>
  </conditionalFormatting>
  <hyperlinks>
    <hyperlink ref="B51" r:id="rId1" display="direcciongobierno@cancun.gob.mx" xr:uid="{E903DB5E-26F7-1342-BD93-29915053B7AF}"/>
  </hyperlinks>
  <printOptions horizontalCentered="1" verticalCentered="1"/>
  <pageMargins left="0.23622047244094491" right="0.23622047244094491" top="0.74803149606299213" bottom="0.74803149606299213" header="0.31496062992125984" footer="0.31496062992125984"/>
  <pageSetup paperSize="5" scale="6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0854014-9CC4-3840-96AC-0EC387EA1D9D}">
          <x14:colorSeries rgb="FF376092"/>
          <x14:colorNegative rgb="FFD00000"/>
          <x14:colorAxis rgb="FF000000"/>
          <x14:colorMarkers rgb="FFD00000"/>
          <x14:colorFirst rgb="FFD00000"/>
          <x14:colorLast rgb="FFD00000"/>
          <x14:colorHigh rgb="FFD00000"/>
          <x14:colorLow rgb="FFD00000"/>
          <x14:sparklines>
            <x14:sparkline>
              <xm:f>'A-3.1.1.1.9.3'!B36:F36</xm:f>
              <xm:sqref>G36</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074CC-6812-6648-82D6-551DB587027A}">
  <sheetPr>
    <pageSetUpPr fitToPage="1"/>
  </sheetPr>
  <dimension ref="B1:P53"/>
  <sheetViews>
    <sheetView showGridLines="0" topLeftCell="A36" zoomScale="95" zoomScaleNormal="95" workbookViewId="0">
      <selection activeCell="B48" sqref="B48:E48"/>
    </sheetView>
  </sheetViews>
  <sheetFormatPr baseColWidth="10" defaultColWidth="11.5" defaultRowHeight="14"/>
  <cols>
    <col min="1" max="1" width="11.5" style="1"/>
    <col min="2" max="7" width="14.5" style="1" customWidth="1"/>
    <col min="8" max="8" width="24.5" style="1" customWidth="1"/>
    <col min="9" max="16384" width="11.5" style="1"/>
  </cols>
  <sheetData>
    <row r="1" spans="2:16" ht="15" thickBot="1"/>
    <row r="2" spans="2:16" ht="37.5" customHeight="1">
      <c r="B2" s="11"/>
      <c r="C2" s="12"/>
      <c r="D2" s="12"/>
      <c r="E2" s="12"/>
      <c r="F2" s="12"/>
      <c r="G2" s="12"/>
      <c r="H2" s="13"/>
    </row>
    <row r="3" spans="2:16" ht="37.5" customHeight="1">
      <c r="B3" s="14"/>
      <c r="C3" s="15"/>
      <c r="D3" s="15"/>
      <c r="E3" s="15"/>
      <c r="F3" s="15"/>
      <c r="G3" s="15"/>
      <c r="H3" s="16"/>
    </row>
    <row r="4" spans="2:16" ht="15" thickBot="1">
      <c r="B4" s="17"/>
      <c r="C4" s="18"/>
      <c r="D4" s="18"/>
      <c r="E4" s="18"/>
      <c r="F4" s="18"/>
      <c r="G4" s="18"/>
      <c r="H4" s="19"/>
    </row>
    <row r="5" spans="2:16" ht="27" customHeight="1">
      <c r="B5" s="255" t="s">
        <v>0</v>
      </c>
      <c r="C5" s="256"/>
      <c r="D5" s="256"/>
      <c r="E5" s="256"/>
      <c r="F5" s="256"/>
      <c r="G5" s="256"/>
      <c r="H5" s="257"/>
      <c r="I5" s="2"/>
      <c r="J5" s="2"/>
      <c r="K5" s="2"/>
      <c r="L5" s="2"/>
      <c r="M5" s="2"/>
      <c r="N5" s="2"/>
      <c r="O5" s="2"/>
      <c r="P5" s="2"/>
    </row>
    <row r="6" spans="2:16" ht="19" customHeight="1">
      <c r="B6" s="95" t="s">
        <v>1</v>
      </c>
      <c r="C6" s="96"/>
      <c r="D6" s="96"/>
      <c r="E6" s="96"/>
      <c r="F6" s="96"/>
      <c r="G6" s="96"/>
      <c r="H6" s="99"/>
      <c r="I6" s="2"/>
      <c r="J6" s="2"/>
      <c r="K6" s="2"/>
      <c r="L6" s="2"/>
      <c r="M6" s="2"/>
      <c r="N6" s="2"/>
      <c r="O6" s="2"/>
      <c r="P6" s="2"/>
    </row>
    <row r="7" spans="2:16" ht="26.25" customHeight="1">
      <c r="B7" s="264" t="s">
        <v>738</v>
      </c>
      <c r="C7" s="259"/>
      <c r="D7" s="259"/>
      <c r="E7" s="259"/>
      <c r="F7" s="259"/>
      <c r="G7" s="259"/>
      <c r="H7" s="260"/>
      <c r="I7" s="3"/>
      <c r="J7" s="3"/>
      <c r="K7" s="3"/>
      <c r="L7" s="3"/>
      <c r="M7" s="3"/>
      <c r="N7" s="3"/>
      <c r="O7" s="3"/>
      <c r="P7" s="3"/>
    </row>
    <row r="8" spans="2:16" ht="23.25" customHeight="1">
      <c r="B8" s="105" t="s">
        <v>2</v>
      </c>
      <c r="C8" s="106"/>
      <c r="D8" s="106"/>
      <c r="E8" s="106"/>
      <c r="F8" s="98" t="s">
        <v>3</v>
      </c>
      <c r="G8" s="97"/>
      <c r="H8" s="70" t="s">
        <v>4</v>
      </c>
      <c r="I8" s="4"/>
      <c r="J8" s="4"/>
      <c r="K8" s="4"/>
      <c r="L8" s="4"/>
      <c r="M8" s="4"/>
      <c r="N8" s="4"/>
      <c r="O8" s="4"/>
      <c r="P8" s="4"/>
    </row>
    <row r="9" spans="2:16" ht="45.75" customHeight="1">
      <c r="B9" s="261" t="s">
        <v>683</v>
      </c>
      <c r="C9" s="262"/>
      <c r="D9" s="262"/>
      <c r="E9" s="262"/>
      <c r="F9" s="262" t="s">
        <v>684</v>
      </c>
      <c r="G9" s="262"/>
      <c r="H9" s="71" t="s">
        <v>356</v>
      </c>
      <c r="I9" s="3"/>
      <c r="J9" s="3"/>
      <c r="K9" s="3"/>
      <c r="L9" s="3"/>
      <c r="M9" s="3"/>
      <c r="N9" s="3"/>
      <c r="O9" s="3"/>
      <c r="P9" s="3"/>
    </row>
    <row r="10" spans="2:16" ht="17" customHeight="1">
      <c r="B10" s="95" t="s">
        <v>5</v>
      </c>
      <c r="C10" s="96"/>
      <c r="D10" s="96"/>
      <c r="E10" s="96"/>
      <c r="F10" s="96"/>
      <c r="G10" s="96"/>
      <c r="H10" s="99"/>
    </row>
    <row r="11" spans="2:16" ht="25.5" customHeight="1">
      <c r="B11" s="38" t="s">
        <v>6</v>
      </c>
      <c r="C11" s="98" t="s">
        <v>7</v>
      </c>
      <c r="D11" s="97"/>
      <c r="E11" s="8" t="s">
        <v>8</v>
      </c>
      <c r="F11" s="8" t="s">
        <v>309</v>
      </c>
      <c r="G11" s="8" t="s">
        <v>10</v>
      </c>
      <c r="H11" s="6" t="s">
        <v>11</v>
      </c>
    </row>
    <row r="12" spans="2:16" ht="19" customHeight="1">
      <c r="B12" s="32" t="s">
        <v>185</v>
      </c>
      <c r="C12" s="217" t="s">
        <v>78</v>
      </c>
      <c r="D12" s="132"/>
      <c r="E12" s="9" t="s">
        <v>324</v>
      </c>
      <c r="F12" s="9" t="s">
        <v>311</v>
      </c>
      <c r="G12" s="9" t="s">
        <v>725</v>
      </c>
      <c r="H12" s="5" t="s">
        <v>726</v>
      </c>
    </row>
    <row r="13" spans="2:16" ht="24" customHeight="1">
      <c r="B13" s="218" t="s">
        <v>314</v>
      </c>
      <c r="C13" s="219"/>
      <c r="D13" s="219"/>
      <c r="E13" s="219"/>
      <c r="F13" s="220"/>
      <c r="G13" s="98" t="s">
        <v>315</v>
      </c>
      <c r="H13" s="99"/>
    </row>
    <row r="14" spans="2:16" ht="16.5" customHeight="1">
      <c r="B14" s="48" t="s">
        <v>17</v>
      </c>
      <c r="C14" s="221" t="s">
        <v>18</v>
      </c>
      <c r="D14" s="222"/>
      <c r="E14" s="49" t="s">
        <v>19</v>
      </c>
      <c r="F14" s="8" t="s">
        <v>8</v>
      </c>
      <c r="G14" s="39" t="s">
        <v>20</v>
      </c>
      <c r="H14" s="6" t="s">
        <v>21</v>
      </c>
    </row>
    <row r="15" spans="2:16" ht="21" customHeight="1">
      <c r="B15" s="33" t="s">
        <v>82</v>
      </c>
      <c r="C15" s="103" t="s">
        <v>22</v>
      </c>
      <c r="D15" s="102"/>
      <c r="E15" s="34" t="s">
        <v>316</v>
      </c>
      <c r="F15" s="34" t="s">
        <v>24</v>
      </c>
      <c r="G15" s="37" t="s">
        <v>22</v>
      </c>
      <c r="H15" s="5" t="s">
        <v>124</v>
      </c>
    </row>
    <row r="16" spans="2:16" ht="46.5" customHeight="1">
      <c r="B16" s="95" t="s">
        <v>317</v>
      </c>
      <c r="C16" s="96"/>
      <c r="D16" s="96"/>
      <c r="E16" s="97"/>
      <c r="F16" s="98" t="s">
        <v>27</v>
      </c>
      <c r="G16" s="96"/>
      <c r="H16" s="99"/>
    </row>
    <row r="17" spans="2:8" ht="53.25" customHeight="1">
      <c r="B17" s="124" t="s">
        <v>28</v>
      </c>
      <c r="C17" s="125"/>
      <c r="D17" s="125"/>
      <c r="E17" s="126"/>
      <c r="F17" s="106" t="s">
        <v>29</v>
      </c>
      <c r="G17" s="106"/>
      <c r="H17" s="6" t="s">
        <v>30</v>
      </c>
    </row>
    <row r="18" spans="2:8" ht="18" customHeight="1">
      <c r="B18" s="130" t="s">
        <v>31</v>
      </c>
      <c r="C18" s="131"/>
      <c r="D18" s="131"/>
      <c r="E18" s="132"/>
      <c r="F18" s="133" t="s">
        <v>12</v>
      </c>
      <c r="G18" s="133"/>
      <c r="H18" s="5" t="s">
        <v>13</v>
      </c>
    </row>
    <row r="19" spans="2:8" ht="15.75" customHeight="1">
      <c r="B19" s="95" t="s">
        <v>32</v>
      </c>
      <c r="C19" s="96"/>
      <c r="D19" s="96"/>
      <c r="E19" s="96"/>
      <c r="F19" s="96"/>
      <c r="G19" s="96"/>
      <c r="H19" s="99"/>
    </row>
    <row r="20" spans="2:8" ht="33.75" customHeight="1">
      <c r="B20" s="214" t="s">
        <v>739</v>
      </c>
      <c r="C20" s="215"/>
      <c r="D20" s="215"/>
      <c r="E20" s="215"/>
      <c r="F20" s="215"/>
      <c r="G20" s="215"/>
      <c r="H20" s="216"/>
    </row>
    <row r="21" spans="2:8" ht="15.75" customHeight="1">
      <c r="B21" s="95" t="s">
        <v>33</v>
      </c>
      <c r="C21" s="96"/>
      <c r="D21" s="96"/>
      <c r="E21" s="96"/>
      <c r="F21" s="96"/>
      <c r="G21" s="96"/>
      <c r="H21" s="99"/>
    </row>
    <row r="22" spans="2:8" ht="31.5" customHeight="1">
      <c r="B22" s="252" t="s">
        <v>728</v>
      </c>
      <c r="C22" s="253"/>
      <c r="D22" s="253"/>
      <c r="E22" s="253"/>
      <c r="F22" s="253"/>
      <c r="G22" s="253"/>
      <c r="H22" s="254"/>
    </row>
    <row r="23" spans="2:8" ht="15.75" customHeight="1">
      <c r="B23" s="95" t="s">
        <v>34</v>
      </c>
      <c r="C23" s="96"/>
      <c r="D23" s="96"/>
      <c r="E23" s="97"/>
      <c r="F23" s="98" t="s">
        <v>35</v>
      </c>
      <c r="G23" s="96"/>
      <c r="H23" s="99"/>
    </row>
    <row r="24" spans="2:8" ht="24.75" customHeight="1">
      <c r="B24" s="100" t="s">
        <v>36</v>
      </c>
      <c r="C24" s="101"/>
      <c r="D24" s="101"/>
      <c r="E24" s="102"/>
      <c r="F24" s="103" t="s">
        <v>127</v>
      </c>
      <c r="G24" s="101"/>
      <c r="H24" s="104"/>
    </row>
    <row r="25" spans="2:8" ht="14.25" customHeight="1">
      <c r="B25" s="95" t="s">
        <v>37</v>
      </c>
      <c r="C25" s="96"/>
      <c r="D25" s="96"/>
      <c r="E25" s="97"/>
      <c r="F25" s="98" t="s">
        <v>38</v>
      </c>
      <c r="G25" s="96"/>
      <c r="H25" s="99"/>
    </row>
    <row r="26" spans="2:8" ht="24" customHeight="1">
      <c r="B26" s="95" t="s">
        <v>39</v>
      </c>
      <c r="C26" s="97"/>
      <c r="D26" s="98" t="s">
        <v>40</v>
      </c>
      <c r="E26" s="97"/>
      <c r="F26" s="8" t="s">
        <v>39</v>
      </c>
      <c r="G26" s="8" t="s">
        <v>41</v>
      </c>
      <c r="H26" s="36" t="s">
        <v>40</v>
      </c>
    </row>
    <row r="27" spans="2:8" ht="14.25" customHeight="1">
      <c r="B27" s="263" t="s">
        <v>42</v>
      </c>
      <c r="C27" s="210"/>
      <c r="D27" s="103">
        <v>2022</v>
      </c>
      <c r="E27" s="102"/>
      <c r="F27" s="69">
        <v>100</v>
      </c>
      <c r="G27" s="64" t="e">
        <f>(F27/B27)-1</f>
        <v>#VALUE!</v>
      </c>
      <c r="H27" s="52">
        <v>2025</v>
      </c>
    </row>
    <row r="28" spans="2:8" ht="19.5" customHeight="1">
      <c r="B28" s="211" t="s">
        <v>43</v>
      </c>
      <c r="C28" s="212"/>
      <c r="D28" s="212"/>
      <c r="E28" s="212"/>
      <c r="F28" s="212"/>
      <c r="G28" s="212"/>
      <c r="H28" s="213"/>
    </row>
    <row r="29" spans="2:8" ht="32.25" customHeight="1">
      <c r="B29" s="105" t="s">
        <v>329</v>
      </c>
      <c r="C29" s="106"/>
      <c r="D29" s="106"/>
      <c r="E29" s="106"/>
      <c r="F29" s="106" t="s">
        <v>367</v>
      </c>
      <c r="G29" s="106"/>
      <c r="H29" s="107"/>
    </row>
    <row r="30" spans="2:8" ht="26" customHeight="1">
      <c r="B30" s="111" t="s">
        <v>44</v>
      </c>
      <c r="C30" s="112"/>
      <c r="D30" s="113"/>
      <c r="E30" s="114" t="s">
        <v>45</v>
      </c>
      <c r="F30" s="115"/>
      <c r="G30" s="116" t="s">
        <v>46</v>
      </c>
      <c r="H30" s="117"/>
    </row>
    <row r="31" spans="2:8" ht="46" customHeight="1">
      <c r="B31" s="100" t="s">
        <v>47</v>
      </c>
      <c r="C31" s="101"/>
      <c r="D31" s="102"/>
      <c r="E31" s="103" t="s">
        <v>48</v>
      </c>
      <c r="F31" s="102"/>
      <c r="G31" s="103" t="s">
        <v>49</v>
      </c>
      <c r="H31" s="102"/>
    </row>
    <row r="32" spans="2:8" ht="15" customHeight="1">
      <c r="B32" s="95" t="s">
        <v>50</v>
      </c>
      <c r="C32" s="96"/>
      <c r="D32" s="203"/>
      <c r="E32" s="203"/>
      <c r="F32" s="203"/>
      <c r="G32" s="203"/>
      <c r="H32" s="99"/>
    </row>
    <row r="33" spans="2:8" ht="102.75" customHeight="1" thickBot="1">
      <c r="B33" s="248" t="s">
        <v>740</v>
      </c>
      <c r="C33" s="249"/>
      <c r="D33" s="249"/>
      <c r="E33" s="249"/>
      <c r="F33" s="249"/>
      <c r="G33" s="249"/>
      <c r="H33" s="250"/>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2.35</v>
      </c>
      <c r="C36" s="7">
        <v>2.5</v>
      </c>
      <c r="D36" s="7" t="s">
        <v>58</v>
      </c>
      <c r="E36" s="7" t="s">
        <v>58</v>
      </c>
      <c r="F36" s="7">
        <v>2.35</v>
      </c>
      <c r="G36" s="199"/>
      <c r="H36" s="200"/>
    </row>
    <row r="37" spans="2:8" ht="19.5" customHeight="1">
      <c r="B37" s="196"/>
      <c r="C37" s="197"/>
      <c r="D37" s="197"/>
      <c r="E37" s="197"/>
      <c r="F37" s="197"/>
      <c r="G37" s="197"/>
      <c r="H37" s="198"/>
    </row>
    <row r="38" spans="2:8" ht="18.75" customHeight="1">
      <c r="B38" s="95" t="s">
        <v>60</v>
      </c>
      <c r="C38" s="96"/>
      <c r="D38" s="96"/>
      <c r="E38" s="97"/>
      <c r="F38" s="98" t="s">
        <v>61</v>
      </c>
      <c r="G38" s="96"/>
      <c r="H38" s="99"/>
    </row>
    <row r="39" spans="2:8" ht="14" customHeight="1">
      <c r="B39" s="100" t="s">
        <v>741</v>
      </c>
      <c r="C39" s="101"/>
      <c r="D39" s="101"/>
      <c r="E39" s="102"/>
      <c r="F39" s="103" t="s">
        <v>742</v>
      </c>
      <c r="G39" s="101"/>
      <c r="H39" s="104"/>
    </row>
    <row r="40" spans="2:8" ht="17" customHeight="1">
      <c r="B40" s="95" t="s">
        <v>62</v>
      </c>
      <c r="C40" s="96"/>
      <c r="D40" s="96"/>
      <c r="E40" s="97"/>
      <c r="F40" s="98" t="s">
        <v>63</v>
      </c>
      <c r="G40" s="96"/>
      <c r="H40" s="99"/>
    </row>
    <row r="41" spans="2:8" ht="21" customHeight="1">
      <c r="B41" s="100" t="s">
        <v>743</v>
      </c>
      <c r="C41" s="101"/>
      <c r="D41" s="101"/>
      <c r="E41" s="102"/>
      <c r="F41" s="103" t="s">
        <v>744</v>
      </c>
      <c r="G41" s="101"/>
      <c r="H41" s="104"/>
    </row>
    <row r="42" spans="2:8" ht="15" customHeight="1">
      <c r="B42" s="95" t="s">
        <v>64</v>
      </c>
      <c r="C42" s="96"/>
      <c r="D42" s="96"/>
      <c r="E42" s="97"/>
      <c r="F42" s="98" t="s">
        <v>65</v>
      </c>
      <c r="G42" s="96"/>
      <c r="H42" s="99"/>
    </row>
    <row r="43" spans="2:8" ht="13" customHeight="1">
      <c r="B43" s="100" t="s">
        <v>745</v>
      </c>
      <c r="C43" s="101"/>
      <c r="D43" s="101"/>
      <c r="E43" s="102"/>
      <c r="F43" s="103" t="s">
        <v>746</v>
      </c>
      <c r="G43" s="101"/>
      <c r="H43" s="104"/>
    </row>
    <row r="44" spans="2:8" ht="24" customHeight="1">
      <c r="B44" s="95" t="s">
        <v>66</v>
      </c>
      <c r="C44" s="96"/>
      <c r="D44" s="96"/>
      <c r="E44" s="97"/>
      <c r="F44" s="98" t="s">
        <v>67</v>
      </c>
      <c r="G44" s="96"/>
      <c r="H44" s="99"/>
    </row>
    <row r="45" spans="2:8" ht="23.5" customHeight="1">
      <c r="B45" s="92" t="s">
        <v>747</v>
      </c>
      <c r="C45" s="93"/>
      <c r="D45" s="93"/>
      <c r="E45" s="93"/>
      <c r="F45" s="103" t="s">
        <v>744</v>
      </c>
      <c r="G45" s="101"/>
      <c r="H45" s="104"/>
    </row>
    <row r="46" spans="2:8" ht="14" customHeight="1">
      <c r="B46" s="196" t="s">
        <v>345</v>
      </c>
      <c r="C46" s="197"/>
      <c r="D46" s="197"/>
      <c r="E46" s="197"/>
      <c r="F46" s="197"/>
      <c r="G46" s="197"/>
      <c r="H46" s="198"/>
    </row>
    <row r="47" spans="2:8" ht="16" customHeight="1">
      <c r="B47" s="100" t="s">
        <v>697</v>
      </c>
      <c r="C47" s="101"/>
      <c r="D47" s="101"/>
      <c r="E47" s="101"/>
      <c r="F47" s="101"/>
      <c r="G47" s="101"/>
      <c r="H47" s="104"/>
    </row>
    <row r="48" spans="2:8" ht="16.5" customHeight="1">
      <c r="B48" s="95" t="s">
        <v>69</v>
      </c>
      <c r="C48" s="96"/>
      <c r="D48" s="96"/>
      <c r="E48" s="97"/>
      <c r="F48" s="98" t="s">
        <v>70</v>
      </c>
      <c r="G48" s="96"/>
      <c r="H48" s="99"/>
    </row>
    <row r="49" spans="2:8" ht="19"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c r="B51" s="169" t="s">
        <v>700</v>
      </c>
      <c r="C51" s="170"/>
      <c r="D51" s="170"/>
      <c r="E51" s="170"/>
      <c r="F51" s="93" t="s">
        <v>701</v>
      </c>
      <c r="G51" s="93"/>
      <c r="H51" s="94"/>
    </row>
    <row r="52" spans="2:8" ht="38.25" customHeight="1" thickBot="1">
      <c r="B52" s="245"/>
      <c r="C52" s="246"/>
      <c r="D52" s="246"/>
      <c r="E52" s="246"/>
      <c r="F52" s="246"/>
      <c r="G52" s="246"/>
      <c r="H52" s="247"/>
    </row>
    <row r="53" spans="2:8" ht="18" customHeight="1" thickBot="1">
      <c r="B53" s="86" t="s">
        <v>73</v>
      </c>
      <c r="C53" s="87"/>
      <c r="D53" s="87"/>
      <c r="E53" s="87"/>
      <c r="F53" s="87"/>
      <c r="G53" s="87"/>
      <c r="H53" s="88"/>
    </row>
  </sheetData>
  <mergeCells count="77">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30:D30"/>
    <mergeCell ref="E30:F30"/>
    <mergeCell ref="G30:H30"/>
    <mergeCell ref="B24:E24"/>
    <mergeCell ref="F24:H24"/>
    <mergeCell ref="B25:E25"/>
    <mergeCell ref="F25:H25"/>
    <mergeCell ref="B26:C26"/>
    <mergeCell ref="D26:E26"/>
    <mergeCell ref="B27:C27"/>
    <mergeCell ref="D27:E27"/>
    <mergeCell ref="B28:H28"/>
    <mergeCell ref="B29:E29"/>
    <mergeCell ref="F29:H29"/>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E36">
    <cfRule type="containsText" dxfId="342" priority="1" stopIfTrue="1" operator="containsText" text="NO DISPONIBLE">
      <formula>NOT(ISERROR(SEARCH("NO DISPONIBLE",B36)))</formula>
    </cfRule>
    <cfRule type="cellIs" dxfId="341" priority="2" stopIfTrue="1" operator="greaterThanOrEqual">
      <formula>0.7</formula>
    </cfRule>
    <cfRule type="cellIs" dxfId="340" priority="3" stopIfTrue="1" operator="between">
      <formula>0.5</formula>
      <formula>0.7</formula>
    </cfRule>
    <cfRule type="cellIs" dxfId="339" priority="4" stopIfTrue="1" operator="lessThanOrEqual">
      <formula>0.5</formula>
    </cfRule>
  </conditionalFormatting>
  <conditionalFormatting sqref="F36">
    <cfRule type="containsText" dxfId="338" priority="5" operator="containsText" text="NO APLICA">
      <formula>NOT(ISERROR(SEARCH("NO APLICA",F36)))</formula>
    </cfRule>
    <cfRule type="cellIs" dxfId="337" priority="6" operator="lessThan">
      <formula>0.5</formula>
    </cfRule>
    <cfRule type="cellIs" dxfId="336" priority="7" operator="between">
      <formula>0.5</formula>
      <formula>0.7</formula>
    </cfRule>
    <cfRule type="cellIs" dxfId="335" priority="8" operator="greaterThan">
      <formula>0.7</formula>
    </cfRule>
  </conditionalFormatting>
  <hyperlinks>
    <hyperlink ref="B51" r:id="rId1" display="direcciongobierno@cancun.gob.mx" xr:uid="{81B32B49-9DB2-DC40-AC0E-2719BE8EC25C}"/>
  </hyperlinks>
  <printOptions horizontalCentered="1" verticalCentered="1"/>
  <pageMargins left="0.23622047244094491" right="0.23622047244094491" top="0.74803149606299213" bottom="0.74803149606299213" header="0.31496062992125984" footer="0.31496062992125984"/>
  <pageSetup paperSize="5" scale="6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485AF39-1D60-5F4C-9C18-17A90535F1FF}">
          <x14:colorSeries rgb="FF376092"/>
          <x14:colorNegative rgb="FFD00000"/>
          <x14:colorAxis rgb="FF000000"/>
          <x14:colorMarkers rgb="FFD00000"/>
          <x14:colorFirst rgb="FFD00000"/>
          <x14:colorLast rgb="FFD00000"/>
          <x14:colorHigh rgb="FFD00000"/>
          <x14:colorLow rgb="FFD00000"/>
          <x14:sparklines>
            <x14:sparkline>
              <xm:f>'A-3.1.1.1.9.4'!B36:F36</xm:f>
              <xm:sqref>G36</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CBE49-A44C-4042-8AC6-883CB0A20F07}">
  <sheetPr>
    <pageSetUpPr fitToPage="1"/>
  </sheetPr>
  <dimension ref="B1:Q53"/>
  <sheetViews>
    <sheetView showGridLines="0" topLeftCell="A31" zoomScale="90" zoomScaleNormal="90"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749</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144</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79</v>
      </c>
      <c r="G18" s="133"/>
      <c r="H18" s="5" t="s">
        <v>185</v>
      </c>
    </row>
    <row r="19" spans="2:9" ht="15.75" customHeight="1">
      <c r="B19" s="95" t="s">
        <v>32</v>
      </c>
      <c r="C19" s="96"/>
      <c r="D19" s="96"/>
      <c r="E19" s="96"/>
      <c r="F19" s="96"/>
      <c r="G19" s="96"/>
      <c r="H19" s="99"/>
    </row>
    <row r="20" spans="2:9" ht="48" customHeight="1">
      <c r="B20" s="214" t="s">
        <v>753</v>
      </c>
      <c r="C20" s="215"/>
      <c r="D20" s="215"/>
      <c r="E20" s="215"/>
      <c r="F20" s="215"/>
      <c r="G20" s="215"/>
      <c r="H20" s="216"/>
    </row>
    <row r="21" spans="2:9" ht="15.75" customHeight="1">
      <c r="B21" s="95" t="s">
        <v>33</v>
      </c>
      <c r="C21" s="96"/>
      <c r="D21" s="96"/>
      <c r="E21" s="96"/>
      <c r="F21" s="96"/>
      <c r="G21" s="96"/>
      <c r="H21" s="99"/>
    </row>
    <row r="22" spans="2:9" ht="32.25" customHeight="1">
      <c r="B22" s="100" t="s">
        <v>754</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v>2065</v>
      </c>
      <c r="C27" s="210"/>
      <c r="D27" s="103">
        <v>2022</v>
      </c>
      <c r="E27" s="102"/>
      <c r="F27" s="51">
        <v>2500</v>
      </c>
      <c r="G27" s="72">
        <f>F27/B27-1</f>
        <v>0.21065375302663436</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755</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53" t="s">
        <v>54</v>
      </c>
      <c r="E35" s="59" t="s">
        <v>55</v>
      </c>
      <c r="F35" s="59" t="s">
        <v>56</v>
      </c>
      <c r="G35" s="207" t="s">
        <v>338</v>
      </c>
      <c r="H35" s="208"/>
    </row>
    <row r="36" spans="2:8" ht="38" customHeight="1" thickBot="1">
      <c r="B36" s="61">
        <v>0.98880000000000001</v>
      </c>
      <c r="C36" s="7">
        <v>1.0960000000000001</v>
      </c>
      <c r="D36" s="7" t="s">
        <v>58</v>
      </c>
      <c r="E36" s="7" t="s">
        <v>58</v>
      </c>
      <c r="F36" s="7">
        <v>0.5212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756</v>
      </c>
      <c r="C39" s="101"/>
      <c r="D39" s="101"/>
      <c r="E39" s="102"/>
      <c r="F39" s="103" t="s">
        <v>757</v>
      </c>
      <c r="G39" s="101"/>
      <c r="H39" s="104"/>
    </row>
    <row r="40" spans="2:8" ht="17" customHeight="1">
      <c r="B40" s="95" t="s">
        <v>62</v>
      </c>
      <c r="C40" s="96"/>
      <c r="D40" s="96"/>
      <c r="E40" s="97"/>
      <c r="F40" s="98" t="s">
        <v>63</v>
      </c>
      <c r="G40" s="96"/>
      <c r="H40" s="99"/>
    </row>
    <row r="41" spans="2:8" ht="21" customHeight="1">
      <c r="B41" s="100" t="s">
        <v>758</v>
      </c>
      <c r="C41" s="101"/>
      <c r="D41" s="101"/>
      <c r="E41" s="102"/>
      <c r="F41" s="103" t="s">
        <v>759</v>
      </c>
      <c r="G41" s="101"/>
      <c r="H41" s="104"/>
    </row>
    <row r="42" spans="2:8" ht="15" customHeight="1">
      <c r="B42" s="95" t="s">
        <v>64</v>
      </c>
      <c r="C42" s="96"/>
      <c r="D42" s="96"/>
      <c r="E42" s="97"/>
      <c r="F42" s="98" t="s">
        <v>65</v>
      </c>
      <c r="G42" s="96"/>
      <c r="H42" s="99"/>
    </row>
    <row r="43" spans="2:8" ht="13.25" customHeight="1">
      <c r="B43" s="100" t="s">
        <v>760</v>
      </c>
      <c r="C43" s="101"/>
      <c r="D43" s="101"/>
      <c r="E43" s="102"/>
      <c r="F43" s="103" t="s">
        <v>761</v>
      </c>
      <c r="G43" s="101"/>
      <c r="H43" s="104"/>
    </row>
    <row r="44" spans="2:8" ht="24" customHeight="1">
      <c r="B44" s="95" t="s">
        <v>66</v>
      </c>
      <c r="C44" s="96"/>
      <c r="D44" s="96"/>
      <c r="E44" s="97"/>
      <c r="F44" s="98" t="s">
        <v>67</v>
      </c>
      <c r="G44" s="96"/>
      <c r="H44" s="99"/>
    </row>
    <row r="45" spans="2:8" ht="14" customHeight="1">
      <c r="B45" s="103" t="s">
        <v>762</v>
      </c>
      <c r="C45" s="101"/>
      <c r="D45" s="101"/>
      <c r="E45" s="101"/>
      <c r="F45" s="103" t="s">
        <v>763</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334" priority="5" operator="containsText" text="NO APLICA">
      <formula>NOT(ISERROR(SEARCH("NO APLICA",B36)))</formula>
    </cfRule>
    <cfRule type="cellIs" dxfId="333" priority="6" operator="greaterThan">
      <formula>1.2</formula>
    </cfRule>
    <cfRule type="cellIs" dxfId="332" priority="7" operator="lessThan">
      <formula>0.5</formula>
    </cfRule>
    <cfRule type="cellIs" dxfId="331" priority="8" operator="between">
      <formula>0.5</formula>
      <formula>0.7</formula>
    </cfRule>
    <cfRule type="cellIs" dxfId="330" priority="9" operator="greaterThan">
      <formula>0.7</formula>
    </cfRule>
  </conditionalFormatting>
  <conditionalFormatting sqref="C36:F36">
    <cfRule type="containsText" dxfId="329" priority="1" stopIfTrue="1" operator="containsText" text="NO DISPONIBLE">
      <formula>NOT(ISERROR(SEARCH("NO DISPONIBLE",C36)))</formula>
    </cfRule>
    <cfRule type="cellIs" dxfId="328" priority="2" stopIfTrue="1" operator="greaterThanOrEqual">
      <formula>0.7</formula>
    </cfRule>
    <cfRule type="cellIs" dxfId="327" priority="3" stopIfTrue="1" operator="between">
      <formula>0.5</formula>
      <formula>0.7</formula>
    </cfRule>
    <cfRule type="cellIs" dxfId="326"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D4689395-BFDE-B349-A79F-24695E35E8F8}">
          <x14:colorSeries rgb="FF376092"/>
          <x14:colorNegative rgb="FFD00000"/>
          <x14:colorAxis rgb="FF000000"/>
          <x14:colorMarkers rgb="FFD00000"/>
          <x14:colorFirst rgb="FFD00000"/>
          <x14:colorLast rgb="FFD00000"/>
          <x14:colorHigh rgb="FFD00000"/>
          <x14:colorLow rgb="FFD00000"/>
          <x14:sparklines>
            <x14:sparkline>
              <xm:f>'3.1.1.1.9.5'!B36:F36</xm:f>
              <xm:sqref>G36</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3357-B9F7-8444-AF77-9E8B1F16D801}">
  <sheetPr>
    <pageSetUpPr fitToPage="1"/>
  </sheetPr>
  <dimension ref="B1:Q53"/>
  <sheetViews>
    <sheetView showGridLines="0" topLeftCell="D28" zoomScale="89" zoomScaleNormal="89"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764</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611</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79</v>
      </c>
      <c r="G18" s="133"/>
      <c r="H18" s="5" t="s">
        <v>185</v>
      </c>
    </row>
    <row r="19" spans="2:9" ht="15.75" customHeight="1">
      <c r="B19" s="95" t="s">
        <v>32</v>
      </c>
      <c r="C19" s="96"/>
      <c r="D19" s="96"/>
      <c r="E19" s="96"/>
      <c r="F19" s="96"/>
      <c r="G19" s="96"/>
      <c r="H19" s="99"/>
    </row>
    <row r="20" spans="2:9" ht="48" customHeight="1">
      <c r="B20" s="214" t="s">
        <v>765</v>
      </c>
      <c r="C20" s="215"/>
      <c r="D20" s="215"/>
      <c r="E20" s="215"/>
      <c r="F20" s="215"/>
      <c r="G20" s="215"/>
      <c r="H20" s="216"/>
    </row>
    <row r="21" spans="2:9" ht="15.75" customHeight="1">
      <c r="B21" s="95" t="s">
        <v>33</v>
      </c>
      <c r="C21" s="96"/>
      <c r="D21" s="96"/>
      <c r="E21" s="96"/>
      <c r="F21" s="96"/>
      <c r="G21" s="96"/>
      <c r="H21" s="99"/>
    </row>
    <row r="22" spans="2:9" ht="32.25" customHeight="1">
      <c r="B22" s="100" t="s">
        <v>766</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v>6</v>
      </c>
      <c r="C27" s="210"/>
      <c r="D27" s="103">
        <v>2022</v>
      </c>
      <c r="E27" s="102"/>
      <c r="F27" s="51">
        <v>7</v>
      </c>
      <c r="G27" s="72">
        <f>F27/B27-1</f>
        <v>0.16666666666666674</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767</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53" t="s">
        <v>54</v>
      </c>
      <c r="E35" s="59" t="s">
        <v>55</v>
      </c>
      <c r="F35" s="59" t="s">
        <v>56</v>
      </c>
      <c r="G35" s="207" t="s">
        <v>338</v>
      </c>
      <c r="H35" s="208"/>
    </row>
    <row r="36" spans="2:8" ht="38" customHeight="1" thickBot="1">
      <c r="B36" s="61">
        <v>1</v>
      </c>
      <c r="C36" s="7">
        <v>1</v>
      </c>
      <c r="D36" s="7" t="s">
        <v>58</v>
      </c>
      <c r="E36" s="7" t="s">
        <v>58</v>
      </c>
      <c r="F36" s="7">
        <v>0.42859999999999998</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768</v>
      </c>
      <c r="C39" s="101"/>
      <c r="D39" s="101"/>
      <c r="E39" s="102"/>
      <c r="F39" s="103" t="s">
        <v>769</v>
      </c>
      <c r="G39" s="101"/>
      <c r="H39" s="104"/>
    </row>
    <row r="40" spans="2:8" ht="17" customHeight="1">
      <c r="B40" s="95" t="s">
        <v>62</v>
      </c>
      <c r="C40" s="96"/>
      <c r="D40" s="96"/>
      <c r="E40" s="97"/>
      <c r="F40" s="98" t="s">
        <v>63</v>
      </c>
      <c r="G40" s="96"/>
      <c r="H40" s="99"/>
    </row>
    <row r="41" spans="2:8" ht="21" customHeight="1">
      <c r="B41" s="100" t="s">
        <v>770</v>
      </c>
      <c r="C41" s="101"/>
      <c r="D41" s="101"/>
      <c r="E41" s="102"/>
      <c r="F41" s="103" t="s">
        <v>771</v>
      </c>
      <c r="G41" s="101"/>
      <c r="H41" s="104"/>
    </row>
    <row r="42" spans="2:8" ht="15" customHeight="1">
      <c r="B42" s="95" t="s">
        <v>64</v>
      </c>
      <c r="C42" s="96"/>
      <c r="D42" s="96"/>
      <c r="E42" s="97"/>
      <c r="F42" s="98" t="s">
        <v>65</v>
      </c>
      <c r="G42" s="96"/>
      <c r="H42" s="99"/>
    </row>
    <row r="43" spans="2:8" ht="13.25" customHeight="1">
      <c r="B43" s="100" t="s">
        <v>772</v>
      </c>
      <c r="C43" s="101"/>
      <c r="D43" s="101"/>
      <c r="E43" s="102"/>
      <c r="F43" s="103" t="s">
        <v>773</v>
      </c>
      <c r="G43" s="101"/>
      <c r="H43" s="104"/>
    </row>
    <row r="44" spans="2:8" ht="24" customHeight="1">
      <c r="B44" s="95" t="s">
        <v>66</v>
      </c>
      <c r="C44" s="96"/>
      <c r="D44" s="96"/>
      <c r="E44" s="97"/>
      <c r="F44" s="98" t="s">
        <v>67</v>
      </c>
      <c r="G44" s="96"/>
      <c r="H44" s="99"/>
    </row>
    <row r="45" spans="2:8" ht="14" customHeight="1">
      <c r="B45" s="103" t="s">
        <v>774</v>
      </c>
      <c r="C45" s="101"/>
      <c r="D45" s="101"/>
      <c r="E45" s="101"/>
      <c r="F45" s="103" t="s">
        <v>775</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325" priority="5" operator="containsText" text="NO APLICA">
      <formula>NOT(ISERROR(SEARCH("NO APLICA",B36)))</formula>
    </cfRule>
    <cfRule type="cellIs" dxfId="324" priority="6" operator="greaterThan">
      <formula>1.2</formula>
    </cfRule>
    <cfRule type="cellIs" dxfId="323" priority="7" operator="lessThan">
      <formula>0.5</formula>
    </cfRule>
    <cfRule type="cellIs" dxfId="322" priority="8" operator="between">
      <formula>0.5</formula>
      <formula>0.7</formula>
    </cfRule>
    <cfRule type="cellIs" dxfId="321" priority="9" operator="greaterThan">
      <formula>0.7</formula>
    </cfRule>
  </conditionalFormatting>
  <conditionalFormatting sqref="C36:F36">
    <cfRule type="containsText" dxfId="320" priority="1" stopIfTrue="1" operator="containsText" text="NO DISPONIBLE">
      <formula>NOT(ISERROR(SEARCH("NO DISPONIBLE",C36)))</formula>
    </cfRule>
    <cfRule type="cellIs" dxfId="319" priority="2" stopIfTrue="1" operator="greaterThanOrEqual">
      <formula>0.7</formula>
    </cfRule>
    <cfRule type="cellIs" dxfId="318" priority="3" stopIfTrue="1" operator="between">
      <formula>0.5</formula>
      <formula>0.7</formula>
    </cfRule>
    <cfRule type="cellIs" dxfId="317"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BFB1ADF5-3358-9D47-A7BD-3EBAA1465AA0}">
          <x14:colorSeries rgb="FF376092"/>
          <x14:colorNegative rgb="FFD00000"/>
          <x14:colorAxis rgb="FF000000"/>
          <x14:colorMarkers rgb="FFD00000"/>
          <x14:colorFirst rgb="FFD00000"/>
          <x14:colorLast rgb="FFD00000"/>
          <x14:colorHigh rgb="FFD00000"/>
          <x14:colorLow rgb="FFD00000"/>
          <x14:sparklines>
            <x14:sparkline>
              <xm:f>'3.1.1.1.9.6 '!B36:F36</xm:f>
              <xm:sqref>G36</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8CCA3-FE54-5844-B85D-4FA0661B96DD}">
  <sheetPr>
    <pageSetUpPr fitToPage="1"/>
  </sheetPr>
  <dimension ref="B1:Q53"/>
  <sheetViews>
    <sheetView showGridLines="0" topLeftCell="A28" zoomScale="89" zoomScaleNormal="89"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776</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611</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79</v>
      </c>
      <c r="G18" s="133"/>
      <c r="H18" s="5" t="s">
        <v>185</v>
      </c>
    </row>
    <row r="19" spans="2:9" ht="15.75" customHeight="1">
      <c r="B19" s="95" t="s">
        <v>32</v>
      </c>
      <c r="C19" s="96"/>
      <c r="D19" s="96"/>
      <c r="E19" s="96"/>
      <c r="F19" s="96"/>
      <c r="G19" s="96"/>
      <c r="H19" s="99"/>
    </row>
    <row r="20" spans="2:9" ht="48" customHeight="1">
      <c r="B20" s="214" t="s">
        <v>777</v>
      </c>
      <c r="C20" s="215"/>
      <c r="D20" s="215"/>
      <c r="E20" s="215"/>
      <c r="F20" s="215"/>
      <c r="G20" s="215"/>
      <c r="H20" s="216"/>
    </row>
    <row r="21" spans="2:9" ht="15.75" customHeight="1">
      <c r="B21" s="95" t="s">
        <v>33</v>
      </c>
      <c r="C21" s="96"/>
      <c r="D21" s="96"/>
      <c r="E21" s="96"/>
      <c r="F21" s="96"/>
      <c r="G21" s="96"/>
      <c r="H21" s="99"/>
    </row>
    <row r="22" spans="2:9" ht="32.25" customHeight="1">
      <c r="B22" s="100" t="s">
        <v>778</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v>418</v>
      </c>
      <c r="C27" s="210"/>
      <c r="D27" s="103">
        <v>2022</v>
      </c>
      <c r="E27" s="102"/>
      <c r="F27" s="51">
        <v>440</v>
      </c>
      <c r="G27" s="72">
        <f>F27/B27-1</f>
        <v>5.2631578947368363E-2</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779</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53" t="s">
        <v>54</v>
      </c>
      <c r="E35" s="59" t="s">
        <v>55</v>
      </c>
      <c r="F35" s="59" t="s">
        <v>56</v>
      </c>
      <c r="G35" s="207" t="s">
        <v>338</v>
      </c>
      <c r="H35" s="208"/>
    </row>
    <row r="36" spans="2:8" ht="38" customHeight="1" thickBot="1">
      <c r="B36" s="61">
        <v>1.1000000000000001</v>
      </c>
      <c r="C36" s="7">
        <v>1.0916999999999999</v>
      </c>
      <c r="D36" s="7" t="s">
        <v>58</v>
      </c>
      <c r="E36" s="7" t="s">
        <v>58</v>
      </c>
      <c r="F36" s="7">
        <v>0.54769999999999996</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780</v>
      </c>
      <c r="C39" s="101"/>
      <c r="D39" s="101"/>
      <c r="E39" s="102"/>
      <c r="F39" s="103" t="s">
        <v>781</v>
      </c>
      <c r="G39" s="101"/>
      <c r="H39" s="104"/>
    </row>
    <row r="40" spans="2:8" ht="17" customHeight="1">
      <c r="B40" s="95" t="s">
        <v>62</v>
      </c>
      <c r="C40" s="96"/>
      <c r="D40" s="96"/>
      <c r="E40" s="97"/>
      <c r="F40" s="98" t="s">
        <v>63</v>
      </c>
      <c r="G40" s="96"/>
      <c r="H40" s="99"/>
    </row>
    <row r="41" spans="2:8" ht="21" customHeight="1">
      <c r="B41" s="100" t="s">
        <v>782</v>
      </c>
      <c r="C41" s="101"/>
      <c r="D41" s="101"/>
      <c r="E41" s="102"/>
      <c r="F41" s="103" t="s">
        <v>783</v>
      </c>
      <c r="G41" s="101"/>
      <c r="H41" s="104"/>
    </row>
    <row r="42" spans="2:8" ht="15" customHeight="1">
      <c r="B42" s="95" t="s">
        <v>64</v>
      </c>
      <c r="C42" s="96"/>
      <c r="D42" s="96"/>
      <c r="E42" s="97"/>
      <c r="F42" s="98" t="s">
        <v>65</v>
      </c>
      <c r="G42" s="96"/>
      <c r="H42" s="99"/>
    </row>
    <row r="43" spans="2:8" ht="13.25" customHeight="1">
      <c r="B43" s="100" t="s">
        <v>784</v>
      </c>
      <c r="C43" s="101"/>
      <c r="D43" s="101"/>
      <c r="E43" s="102"/>
      <c r="F43" s="103" t="s">
        <v>785</v>
      </c>
      <c r="G43" s="101"/>
      <c r="H43" s="104"/>
    </row>
    <row r="44" spans="2:8" ht="24" customHeight="1">
      <c r="B44" s="95" t="s">
        <v>66</v>
      </c>
      <c r="C44" s="96"/>
      <c r="D44" s="96"/>
      <c r="E44" s="97"/>
      <c r="F44" s="98" t="s">
        <v>67</v>
      </c>
      <c r="G44" s="96"/>
      <c r="H44" s="99"/>
    </row>
    <row r="45" spans="2:8" ht="14" customHeight="1">
      <c r="B45" s="103" t="s">
        <v>786</v>
      </c>
      <c r="C45" s="101"/>
      <c r="D45" s="101"/>
      <c r="E45" s="101"/>
      <c r="F45" s="103" t="s">
        <v>787</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316" priority="5" operator="containsText" text="NO APLICA">
      <formula>NOT(ISERROR(SEARCH("NO APLICA",B36)))</formula>
    </cfRule>
    <cfRule type="cellIs" dxfId="315" priority="6" operator="greaterThan">
      <formula>1.2</formula>
    </cfRule>
    <cfRule type="cellIs" dxfId="314" priority="7" operator="lessThan">
      <formula>0.5</formula>
    </cfRule>
    <cfRule type="cellIs" dxfId="313" priority="8" operator="between">
      <formula>0.5</formula>
      <formula>0.7</formula>
    </cfRule>
    <cfRule type="cellIs" dxfId="312" priority="9" operator="greaterThan">
      <formula>0.7</formula>
    </cfRule>
  </conditionalFormatting>
  <conditionalFormatting sqref="C36:F36">
    <cfRule type="containsText" dxfId="311" priority="1" stopIfTrue="1" operator="containsText" text="NO DISPONIBLE">
      <formula>NOT(ISERROR(SEARCH("NO DISPONIBLE",C36)))</formula>
    </cfRule>
    <cfRule type="cellIs" dxfId="310" priority="2" stopIfTrue="1" operator="greaterThanOrEqual">
      <formula>0.7</formula>
    </cfRule>
    <cfRule type="cellIs" dxfId="309" priority="3" stopIfTrue="1" operator="between">
      <formula>0.5</formula>
      <formula>0.7</formula>
    </cfRule>
    <cfRule type="cellIs" dxfId="308"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DBF689C4-FE63-F246-AEFD-F2BD684DC1DC}">
          <x14:colorSeries rgb="FF376092"/>
          <x14:colorNegative rgb="FFD00000"/>
          <x14:colorAxis rgb="FF000000"/>
          <x14:colorMarkers rgb="FFD00000"/>
          <x14:colorFirst rgb="FFD00000"/>
          <x14:colorLast rgb="FFD00000"/>
          <x14:colorHigh rgb="FFD00000"/>
          <x14:colorLow rgb="FFD00000"/>
          <x14:sparklines>
            <x14:sparkline>
              <xm:f>'3.1.1.1.9.7'!B36:F36</xm:f>
              <xm:sqref>G36</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9E48-3232-7541-A5A6-709B6A1D01AA}">
  <sheetPr>
    <pageSetUpPr fitToPage="1"/>
  </sheetPr>
  <dimension ref="B1:Q53"/>
  <sheetViews>
    <sheetView showGridLines="0" topLeftCell="A29" zoomScale="91" zoomScaleNormal="91"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788</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611</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79</v>
      </c>
      <c r="G18" s="133"/>
      <c r="H18" s="5" t="s">
        <v>185</v>
      </c>
    </row>
    <row r="19" spans="2:9" ht="15.75" customHeight="1">
      <c r="B19" s="95" t="s">
        <v>32</v>
      </c>
      <c r="C19" s="96"/>
      <c r="D19" s="96"/>
      <c r="E19" s="96"/>
      <c r="F19" s="96"/>
      <c r="G19" s="96"/>
      <c r="H19" s="99"/>
    </row>
    <row r="20" spans="2:9" ht="48" customHeight="1">
      <c r="B20" s="214" t="s">
        <v>789</v>
      </c>
      <c r="C20" s="215"/>
      <c r="D20" s="215"/>
      <c r="E20" s="215"/>
      <c r="F20" s="215"/>
      <c r="G20" s="215"/>
      <c r="H20" s="216"/>
    </row>
    <row r="21" spans="2:9" ht="15.75" customHeight="1">
      <c r="B21" s="95" t="s">
        <v>33</v>
      </c>
      <c r="C21" s="96"/>
      <c r="D21" s="96"/>
      <c r="E21" s="96"/>
      <c r="F21" s="96"/>
      <c r="G21" s="96"/>
      <c r="H21" s="99"/>
    </row>
    <row r="22" spans="2:9" ht="32.25" customHeight="1">
      <c r="B22" s="100" t="s">
        <v>790</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v>237</v>
      </c>
      <c r="C27" s="210"/>
      <c r="D27" s="103">
        <v>2022</v>
      </c>
      <c r="E27" s="102"/>
      <c r="F27" s="51">
        <v>720</v>
      </c>
      <c r="G27" s="72">
        <f>F27/B27-1</f>
        <v>2.037974683544304</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791</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0.98329999999999995</v>
      </c>
      <c r="C36" s="7">
        <v>1.0610999999999999</v>
      </c>
      <c r="D36" s="7" t="s">
        <v>58</v>
      </c>
      <c r="E36" s="7" t="s">
        <v>58</v>
      </c>
      <c r="F36" s="7">
        <v>0.5111</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792</v>
      </c>
      <c r="C39" s="101"/>
      <c r="D39" s="101"/>
      <c r="E39" s="102"/>
      <c r="F39" s="103" t="s">
        <v>793</v>
      </c>
      <c r="G39" s="101"/>
      <c r="H39" s="104"/>
    </row>
    <row r="40" spans="2:8" ht="17" customHeight="1">
      <c r="B40" s="95" t="s">
        <v>62</v>
      </c>
      <c r="C40" s="96"/>
      <c r="D40" s="96"/>
      <c r="E40" s="97"/>
      <c r="F40" s="98" t="s">
        <v>63</v>
      </c>
      <c r="G40" s="96"/>
      <c r="H40" s="99"/>
    </row>
    <row r="41" spans="2:8" ht="21" customHeight="1">
      <c r="B41" s="100" t="s">
        <v>770</v>
      </c>
      <c r="C41" s="101"/>
      <c r="D41" s="101"/>
      <c r="E41" s="102"/>
      <c r="F41" s="103" t="s">
        <v>794</v>
      </c>
      <c r="G41" s="101"/>
      <c r="H41" s="104"/>
    </row>
    <row r="42" spans="2:8" ht="15" customHeight="1">
      <c r="B42" s="95" t="s">
        <v>64</v>
      </c>
      <c r="C42" s="96"/>
      <c r="D42" s="96"/>
      <c r="E42" s="97"/>
      <c r="F42" s="98" t="s">
        <v>65</v>
      </c>
      <c r="G42" s="96"/>
      <c r="H42" s="99"/>
    </row>
    <row r="43" spans="2:8" ht="13.25" customHeight="1">
      <c r="B43" s="100" t="s">
        <v>795</v>
      </c>
      <c r="C43" s="101"/>
      <c r="D43" s="101"/>
      <c r="E43" s="102"/>
      <c r="F43" s="103" t="s">
        <v>796</v>
      </c>
      <c r="G43" s="101"/>
      <c r="H43" s="104"/>
    </row>
    <row r="44" spans="2:8" ht="24" customHeight="1">
      <c r="B44" s="95" t="s">
        <v>66</v>
      </c>
      <c r="C44" s="96"/>
      <c r="D44" s="96"/>
      <c r="E44" s="97"/>
      <c r="F44" s="98" t="s">
        <v>67</v>
      </c>
      <c r="G44" s="96"/>
      <c r="H44" s="99"/>
    </row>
    <row r="45" spans="2:8" ht="14" customHeight="1">
      <c r="B45" s="103" t="s">
        <v>774</v>
      </c>
      <c r="C45" s="101"/>
      <c r="D45" s="101"/>
      <c r="E45" s="101"/>
      <c r="F45" s="103" t="s">
        <v>797</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307" priority="5" operator="containsText" text="NO APLICA">
      <formula>NOT(ISERROR(SEARCH("NO APLICA",B36)))</formula>
    </cfRule>
    <cfRule type="cellIs" dxfId="306" priority="6" operator="lessThan">
      <formula>0.5</formula>
    </cfRule>
    <cfRule type="cellIs" dxfId="305" priority="7" operator="between">
      <formula>0.5</formula>
      <formula>0.7</formula>
    </cfRule>
    <cfRule type="cellIs" dxfId="304" priority="8" operator="greaterThan">
      <formula>0.7</formula>
    </cfRule>
  </conditionalFormatting>
  <conditionalFormatting sqref="C36:F36">
    <cfRule type="containsText" dxfId="303" priority="1" stopIfTrue="1" operator="containsText" text="NO DISPONIBLE">
      <formula>NOT(ISERROR(SEARCH("NO DISPONIBLE",C36)))</formula>
    </cfRule>
    <cfRule type="cellIs" dxfId="302" priority="2" stopIfTrue="1" operator="greaterThanOrEqual">
      <formula>0.7</formula>
    </cfRule>
    <cfRule type="cellIs" dxfId="301" priority="3" stopIfTrue="1" operator="between">
      <formula>0.5</formula>
      <formula>0.7</formula>
    </cfRule>
    <cfRule type="cellIs" dxfId="300"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E176C5F8-C1E7-BD41-B336-AB083F847BEA}">
          <x14:colorSeries rgb="FF376092"/>
          <x14:colorNegative rgb="FFD00000"/>
          <x14:colorAxis rgb="FF000000"/>
          <x14:colorMarkers rgb="FFD00000"/>
          <x14:colorFirst rgb="FFD00000"/>
          <x14:colorLast rgb="FFD00000"/>
          <x14:colorHigh rgb="FFD00000"/>
          <x14:colorLow rgb="FFD00000"/>
          <x14:sparklines>
            <x14:sparkline>
              <xm:f>'3.1.1.1.9.8'!B36:F36</xm:f>
              <xm:sqref>G36</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5E3A6-1DF5-E943-993F-38C217D32D3B}">
  <sheetPr>
    <tabColor theme="4" tint="0.39997558519241921"/>
    <pageSetUpPr fitToPage="1"/>
  </sheetPr>
  <dimension ref="B1:Q53"/>
  <sheetViews>
    <sheetView showGridLines="0" view="pageBreakPreview" topLeftCell="B1" zoomScale="120" zoomScaleNormal="110" zoomScaleSheetLayoutView="120" workbookViewId="0">
      <selection activeCell="F17" sqref="F17:G17"/>
    </sheetView>
  </sheetViews>
  <sheetFormatPr baseColWidth="10" defaultColWidth="11.5" defaultRowHeight="14"/>
  <cols>
    <col min="1" max="1" width="2.6640625" style="1" customWidth="1"/>
    <col min="2" max="4" width="11.5" style="1"/>
    <col min="5" max="5" width="12.5" style="1" customWidth="1"/>
    <col min="6" max="6" width="13.33203125" style="1" customWidth="1"/>
    <col min="7" max="7" width="13.5" style="1" customWidth="1"/>
    <col min="8" max="8" width="17.83203125" style="1" customWidth="1"/>
    <col min="9" max="9" width="2.83203125"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64" t="s">
        <v>117</v>
      </c>
      <c r="C7" s="165"/>
      <c r="D7" s="165"/>
      <c r="E7" s="165"/>
      <c r="F7" s="165"/>
      <c r="G7" s="165"/>
      <c r="H7" s="166"/>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75</v>
      </c>
      <c r="C9" s="128"/>
      <c r="D9" s="128"/>
      <c r="E9" s="128"/>
      <c r="F9" s="152" t="s">
        <v>74</v>
      </c>
      <c r="G9" s="152"/>
      <c r="H9" s="10" t="s">
        <v>97</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77</v>
      </c>
      <c r="C12" s="133" t="s">
        <v>78</v>
      </c>
      <c r="D12" s="133"/>
      <c r="E12" s="9" t="s">
        <v>12</v>
      </c>
      <c r="F12" s="9" t="s">
        <v>79</v>
      </c>
      <c r="G12" s="9" t="s">
        <v>80</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81</v>
      </c>
      <c r="C15" s="81" t="s">
        <v>23</v>
      </c>
      <c r="D15" s="81"/>
      <c r="E15" s="24" t="s">
        <v>22</v>
      </c>
      <c r="F15" s="25" t="s">
        <v>24</v>
      </c>
      <c r="G15" s="30" t="s">
        <v>82</v>
      </c>
      <c r="H15" s="25" t="s">
        <v>25</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83</v>
      </c>
      <c r="G18" s="133"/>
      <c r="H18" s="5" t="s">
        <v>13</v>
      </c>
    </row>
    <row r="19" spans="2:9" ht="15.75" customHeight="1">
      <c r="B19" s="105" t="s">
        <v>32</v>
      </c>
      <c r="C19" s="106"/>
      <c r="D19" s="106"/>
      <c r="E19" s="106"/>
      <c r="F19" s="106"/>
      <c r="G19" s="106"/>
      <c r="H19" s="107"/>
    </row>
    <row r="20" spans="2:9" ht="70" customHeight="1">
      <c r="B20" s="92" t="s">
        <v>106</v>
      </c>
      <c r="C20" s="93"/>
      <c r="D20" s="93"/>
      <c r="E20" s="93"/>
      <c r="F20" s="93"/>
      <c r="G20" s="93"/>
      <c r="H20" s="94"/>
    </row>
    <row r="21" spans="2:9" ht="15.75" customHeight="1">
      <c r="B21" s="105" t="s">
        <v>33</v>
      </c>
      <c r="C21" s="106"/>
      <c r="D21" s="106"/>
      <c r="E21" s="106"/>
      <c r="F21" s="106"/>
      <c r="G21" s="106"/>
      <c r="H21" s="107"/>
    </row>
    <row r="22" spans="2:9" ht="40.5" customHeight="1">
      <c r="B22" s="167" t="s">
        <v>107</v>
      </c>
      <c r="C22" s="162"/>
      <c r="D22" s="162"/>
      <c r="E22" s="162"/>
      <c r="F22" s="162"/>
      <c r="G22" s="162"/>
      <c r="H22" s="163"/>
    </row>
    <row r="23" spans="2:9" ht="15.75" customHeight="1">
      <c r="B23" s="105" t="s">
        <v>34</v>
      </c>
      <c r="C23" s="106"/>
      <c r="D23" s="106"/>
      <c r="E23" s="106"/>
      <c r="F23" s="106" t="s">
        <v>35</v>
      </c>
      <c r="G23" s="106"/>
      <c r="H23" s="107"/>
    </row>
    <row r="24" spans="2:9" ht="24.75" customHeight="1">
      <c r="B24" s="92" t="s">
        <v>36</v>
      </c>
      <c r="C24" s="93"/>
      <c r="D24" s="93"/>
      <c r="E24" s="93"/>
      <c r="F24" s="93" t="s">
        <v>86</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t="s">
        <v>42</v>
      </c>
      <c r="C27" s="93"/>
      <c r="D27" s="93" t="s">
        <v>42</v>
      </c>
      <c r="E27" s="93"/>
      <c r="F27" s="31">
        <v>100</v>
      </c>
      <c r="G27" s="7">
        <v>0</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c r="B33" s="156" t="s">
        <v>87</v>
      </c>
      <c r="C33" s="157"/>
      <c r="D33" s="157"/>
      <c r="E33" s="157"/>
      <c r="F33" s="157"/>
      <c r="G33" s="157"/>
      <c r="H33" s="158"/>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2.5272999999999999</v>
      </c>
      <c r="C36" s="7">
        <v>2.5554000000000001</v>
      </c>
      <c r="D36" s="7" t="s">
        <v>58</v>
      </c>
      <c r="E36" s="7" t="s">
        <v>58</v>
      </c>
      <c r="F36" s="7">
        <v>1.2422</v>
      </c>
      <c r="G36" s="93"/>
      <c r="H36" s="94"/>
    </row>
    <row r="37" spans="2:8" ht="14" customHeight="1">
      <c r="B37" s="89" t="s">
        <v>59</v>
      </c>
      <c r="C37" s="90"/>
      <c r="D37" s="90"/>
      <c r="E37" s="90"/>
      <c r="F37" s="90"/>
      <c r="G37" s="90"/>
      <c r="H37" s="91"/>
    </row>
    <row r="38" spans="2:8" ht="14" customHeight="1">
      <c r="B38" s="105" t="s">
        <v>60</v>
      </c>
      <c r="C38" s="106"/>
      <c r="D38" s="106"/>
      <c r="E38" s="106"/>
      <c r="F38" s="106" t="s">
        <v>61</v>
      </c>
      <c r="G38" s="106"/>
      <c r="H38" s="107"/>
    </row>
    <row r="39" spans="2:8" ht="17" customHeight="1">
      <c r="B39" s="92" t="s">
        <v>108</v>
      </c>
      <c r="C39" s="93"/>
      <c r="D39" s="93"/>
      <c r="E39" s="93"/>
      <c r="F39" s="162" t="s">
        <v>109</v>
      </c>
      <c r="G39" s="162"/>
      <c r="H39" s="163"/>
    </row>
    <row r="40" spans="2:8" ht="21" customHeight="1">
      <c r="B40" s="105" t="s">
        <v>62</v>
      </c>
      <c r="C40" s="106"/>
      <c r="D40" s="106"/>
      <c r="E40" s="106"/>
      <c r="F40" s="106" t="s">
        <v>63</v>
      </c>
      <c r="G40" s="106"/>
      <c r="H40" s="107"/>
    </row>
    <row r="41" spans="2:8" ht="15" customHeight="1">
      <c r="B41" s="92" t="s">
        <v>90</v>
      </c>
      <c r="C41" s="93"/>
      <c r="D41" s="93"/>
      <c r="E41" s="93"/>
      <c r="F41" s="162" t="s">
        <v>110</v>
      </c>
      <c r="G41" s="162"/>
      <c r="H41" s="163"/>
    </row>
    <row r="42" spans="2:8" ht="13" customHeight="1">
      <c r="B42" s="105" t="s">
        <v>64</v>
      </c>
      <c r="C42" s="106"/>
      <c r="D42" s="106"/>
      <c r="E42" s="106"/>
      <c r="F42" s="106" t="s">
        <v>65</v>
      </c>
      <c r="G42" s="106"/>
      <c r="H42" s="107"/>
    </row>
    <row r="43" spans="2:8" ht="24" customHeight="1">
      <c r="B43" s="92" t="s">
        <v>111</v>
      </c>
      <c r="C43" s="93"/>
      <c r="D43" s="93"/>
      <c r="E43" s="93"/>
      <c r="F43" s="162" t="s">
        <v>112</v>
      </c>
      <c r="G43" s="162"/>
      <c r="H43" s="163"/>
    </row>
    <row r="44" spans="2:8" ht="14" customHeight="1">
      <c r="B44" s="105" t="s">
        <v>66</v>
      </c>
      <c r="C44" s="106"/>
      <c r="D44" s="106"/>
      <c r="E44" s="106"/>
      <c r="F44" s="106" t="s">
        <v>67</v>
      </c>
      <c r="G44" s="106"/>
      <c r="H44" s="107"/>
    </row>
    <row r="45" spans="2:8" ht="14" customHeight="1">
      <c r="B45" s="92" t="s">
        <v>90</v>
      </c>
      <c r="C45" s="93"/>
      <c r="D45" s="93"/>
      <c r="E45" s="93"/>
      <c r="F45" s="93" t="s">
        <v>113</v>
      </c>
      <c r="G45" s="93"/>
      <c r="H45" s="94"/>
    </row>
    <row r="46" spans="2:8" ht="16" customHeight="1">
      <c r="B46" s="89" t="s">
        <v>68</v>
      </c>
      <c r="C46" s="90"/>
      <c r="D46" s="90"/>
      <c r="E46" s="90"/>
      <c r="F46" s="90"/>
      <c r="G46" s="90"/>
      <c r="H46" s="91"/>
    </row>
    <row r="47" spans="2:8" ht="16.5" customHeight="1">
      <c r="B47" s="92" t="s">
        <v>88</v>
      </c>
      <c r="C47" s="93"/>
      <c r="D47" s="93"/>
      <c r="E47" s="93"/>
      <c r="F47" s="93"/>
      <c r="G47" s="93"/>
      <c r="H47" s="94"/>
    </row>
    <row r="48" spans="2:8" ht="19" customHeight="1">
      <c r="B48" s="95" t="s">
        <v>69</v>
      </c>
      <c r="C48" s="96"/>
      <c r="D48" s="96"/>
      <c r="E48" s="97"/>
      <c r="F48" s="98" t="s">
        <v>70</v>
      </c>
      <c r="G48" s="96"/>
      <c r="H48" s="99"/>
    </row>
    <row r="49" spans="2:8" ht="16.5" customHeight="1">
      <c r="B49" s="159" t="s">
        <v>74</v>
      </c>
      <c r="C49" s="160"/>
      <c r="D49" s="160"/>
      <c r="E49" s="161"/>
      <c r="F49" s="103" t="s">
        <v>89</v>
      </c>
      <c r="G49" s="101"/>
      <c r="H49" s="104"/>
    </row>
    <row r="50" spans="2:8" ht="15" customHeight="1">
      <c r="B50" s="105" t="s">
        <v>71</v>
      </c>
      <c r="C50" s="106"/>
      <c r="D50" s="106"/>
      <c r="E50" s="106"/>
      <c r="F50" s="106" t="s">
        <v>72</v>
      </c>
      <c r="G50" s="106"/>
      <c r="H50" s="107"/>
    </row>
    <row r="51" spans="2:8" ht="38.25" customHeight="1" thickBot="1">
      <c r="B51" s="108" t="s">
        <v>114</v>
      </c>
      <c r="C51" s="109"/>
      <c r="D51" s="109"/>
      <c r="E51" s="109"/>
      <c r="F51" s="81">
        <v>9981860521</v>
      </c>
      <c r="G51" s="81"/>
      <c r="H51" s="82"/>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06" priority="1" stopIfTrue="1" operator="containsText" text="NO DISPONIBLE">
      <formula>NOT(ISERROR(SEARCH("NO DISPONIBLE",B36)))</formula>
    </cfRule>
    <cfRule type="cellIs" dxfId="505" priority="2" stopIfTrue="1" operator="greaterThanOrEqual">
      <formula>0.7</formula>
    </cfRule>
    <cfRule type="cellIs" dxfId="504" priority="3" stopIfTrue="1" operator="between">
      <formula>0.5</formula>
      <formula>0.7</formula>
    </cfRule>
    <cfRule type="cellIs" dxfId="503" priority="4" stopIfTrue="1" operator="lessThanOrEqual">
      <formula>0.5</formula>
    </cfRule>
  </conditionalFormatting>
  <hyperlinks>
    <hyperlink ref="B51" r:id="rId1" xr:uid="{C91C09B6-9BC5-9A4A-B864-E1D00ABA5393}"/>
  </hyperlinks>
  <printOptions horizontalCentered="1" verticalCentered="1"/>
  <pageMargins left="1.73" right="0.47244094488188998" top="0.33" bottom="0.31496062992126" header="0.28999999999999998" footer="0.31496062992126"/>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DE56591-C36C-3A40-9FBB-A791B06881D5}">
          <x14:colorSeries rgb="FF376092"/>
          <x14:colorNegative rgb="FFD00000"/>
          <x14:colorAxis rgb="FF000000"/>
          <x14:colorMarkers rgb="FFD00000"/>
          <x14:colorFirst rgb="FFD00000"/>
          <x14:colorLast rgb="FFD00000"/>
          <x14:colorHigh rgb="FFD00000"/>
          <x14:colorLow rgb="FFD00000"/>
          <x14:sparklines>
            <x14:sparkline>
              <xm:f>'3.2.1.1.1.2.2'!B36:F36</xm:f>
              <xm:sqref>G36</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741D2-7776-7D41-A2E5-8F6839BB5756}">
  <sheetPr>
    <pageSetUpPr fitToPage="1"/>
  </sheetPr>
  <dimension ref="B1:Q53"/>
  <sheetViews>
    <sheetView showGridLines="0" topLeftCell="A28" zoomScale="91" zoomScaleNormal="91"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798</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611</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79</v>
      </c>
      <c r="G18" s="133"/>
      <c r="H18" s="5" t="s">
        <v>185</v>
      </c>
    </row>
    <row r="19" spans="2:9" ht="15.75" customHeight="1">
      <c r="B19" s="95" t="s">
        <v>32</v>
      </c>
      <c r="C19" s="96"/>
      <c r="D19" s="96"/>
      <c r="E19" s="96"/>
      <c r="F19" s="96"/>
      <c r="G19" s="96"/>
      <c r="H19" s="99"/>
    </row>
    <row r="20" spans="2:9" ht="48" customHeight="1">
      <c r="B20" s="214" t="s">
        <v>799</v>
      </c>
      <c r="C20" s="215"/>
      <c r="D20" s="215"/>
      <c r="E20" s="215"/>
      <c r="F20" s="215"/>
      <c r="G20" s="215"/>
      <c r="H20" s="216"/>
    </row>
    <row r="21" spans="2:9" ht="15.75" customHeight="1">
      <c r="B21" s="95" t="s">
        <v>33</v>
      </c>
      <c r="C21" s="96"/>
      <c r="D21" s="96"/>
      <c r="E21" s="96"/>
      <c r="F21" s="96"/>
      <c r="G21" s="96"/>
      <c r="H21" s="99"/>
    </row>
    <row r="22" spans="2:9" ht="32.25" customHeight="1">
      <c r="B22" s="100" t="s">
        <v>800</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v>145</v>
      </c>
      <c r="C27" s="210"/>
      <c r="D27" s="103">
        <v>2022</v>
      </c>
      <c r="E27" s="102"/>
      <c r="F27" s="51">
        <v>320</v>
      </c>
      <c r="G27" s="72">
        <f>F27/B27-1</f>
        <v>1.2068965517241379</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801</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0.92500000000000004</v>
      </c>
      <c r="C36" s="7">
        <v>0.98</v>
      </c>
      <c r="D36" s="7" t="s">
        <v>58</v>
      </c>
      <c r="E36" s="7" t="s">
        <v>58</v>
      </c>
      <c r="F36" s="7">
        <v>0.4219</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802</v>
      </c>
      <c r="C39" s="101"/>
      <c r="D39" s="101"/>
      <c r="E39" s="102"/>
      <c r="F39" s="103" t="s">
        <v>803</v>
      </c>
      <c r="G39" s="101"/>
      <c r="H39" s="104"/>
    </row>
    <row r="40" spans="2:8" ht="17" customHeight="1">
      <c r="B40" s="95" t="s">
        <v>62</v>
      </c>
      <c r="C40" s="96"/>
      <c r="D40" s="96"/>
      <c r="E40" s="97"/>
      <c r="F40" s="98" t="s">
        <v>63</v>
      </c>
      <c r="G40" s="96"/>
      <c r="H40" s="99"/>
    </row>
    <row r="41" spans="2:8" ht="21" customHeight="1">
      <c r="B41" s="100" t="s">
        <v>804</v>
      </c>
      <c r="C41" s="101"/>
      <c r="D41" s="101"/>
      <c r="E41" s="102"/>
      <c r="F41" s="103" t="s">
        <v>805</v>
      </c>
      <c r="G41" s="101"/>
      <c r="H41" s="104"/>
    </row>
    <row r="42" spans="2:8" ht="15" customHeight="1">
      <c r="B42" s="95" t="s">
        <v>64</v>
      </c>
      <c r="C42" s="96"/>
      <c r="D42" s="96"/>
      <c r="E42" s="97"/>
      <c r="F42" s="98" t="s">
        <v>65</v>
      </c>
      <c r="G42" s="96"/>
      <c r="H42" s="99"/>
    </row>
    <row r="43" spans="2:8" ht="13.25" customHeight="1">
      <c r="B43" s="100" t="s">
        <v>806</v>
      </c>
      <c r="C43" s="101"/>
      <c r="D43" s="101"/>
      <c r="E43" s="102"/>
      <c r="F43" s="103" t="s">
        <v>807</v>
      </c>
      <c r="G43" s="101"/>
      <c r="H43" s="104"/>
    </row>
    <row r="44" spans="2:8" ht="24" customHeight="1">
      <c r="B44" s="95" t="s">
        <v>66</v>
      </c>
      <c r="C44" s="96"/>
      <c r="D44" s="96"/>
      <c r="E44" s="97"/>
      <c r="F44" s="98" t="s">
        <v>67</v>
      </c>
      <c r="G44" s="96"/>
      <c r="H44" s="99"/>
    </row>
    <row r="45" spans="2:8" ht="14" customHeight="1">
      <c r="B45" s="103" t="s">
        <v>808</v>
      </c>
      <c r="C45" s="101"/>
      <c r="D45" s="101"/>
      <c r="E45" s="101"/>
      <c r="F45" s="103" t="s">
        <v>809</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99" priority="5" operator="containsText" text="NO APLICA">
      <formula>NOT(ISERROR(SEARCH("NO APLICA",B36)))</formula>
    </cfRule>
    <cfRule type="cellIs" dxfId="298" priority="6" operator="lessThan">
      <formula>0.5</formula>
    </cfRule>
    <cfRule type="cellIs" dxfId="297" priority="7" operator="between">
      <formula>0.5</formula>
      <formula>0.7</formula>
    </cfRule>
    <cfRule type="cellIs" dxfId="296" priority="8" operator="greaterThan">
      <formula>0.7</formula>
    </cfRule>
  </conditionalFormatting>
  <conditionalFormatting sqref="C36:F36">
    <cfRule type="containsText" dxfId="295" priority="1" stopIfTrue="1" operator="containsText" text="NO DISPONIBLE">
      <formula>NOT(ISERROR(SEARCH("NO DISPONIBLE",C36)))</formula>
    </cfRule>
    <cfRule type="cellIs" dxfId="294" priority="2" stopIfTrue="1" operator="greaterThanOrEqual">
      <formula>0.7</formula>
    </cfRule>
    <cfRule type="cellIs" dxfId="293" priority="3" stopIfTrue="1" operator="between">
      <formula>0.5</formula>
      <formula>0.7</formula>
    </cfRule>
    <cfRule type="cellIs" dxfId="292"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E1DCBAC5-9644-EE45-B2F0-992EFC5919A8}">
          <x14:colorSeries rgb="FF376092"/>
          <x14:colorNegative rgb="FFD00000"/>
          <x14:colorAxis rgb="FF000000"/>
          <x14:colorMarkers rgb="FFD00000"/>
          <x14:colorFirst rgb="FFD00000"/>
          <x14:colorLast rgb="FFD00000"/>
          <x14:colorHigh rgb="FFD00000"/>
          <x14:colorLow rgb="FFD00000"/>
          <x14:sparklines>
            <x14:sparkline>
              <xm:f>'3.1.1.1.9.9 '!B36:F36</xm:f>
              <xm:sqref>G36</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9FB63-861C-7D49-8832-6B7E25E43836}">
  <sheetPr>
    <pageSetUpPr fitToPage="1"/>
  </sheetPr>
  <dimension ref="B1:Q53"/>
  <sheetViews>
    <sheetView showGridLines="0" topLeftCell="A31" zoomScale="96" zoomScaleNormal="96"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810</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611</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79</v>
      </c>
      <c r="G18" s="133"/>
      <c r="H18" s="5" t="s">
        <v>185</v>
      </c>
    </row>
    <row r="19" spans="2:9" ht="15.75" customHeight="1">
      <c r="B19" s="95" t="s">
        <v>32</v>
      </c>
      <c r="C19" s="96"/>
      <c r="D19" s="96"/>
      <c r="E19" s="96"/>
      <c r="F19" s="96"/>
      <c r="G19" s="96"/>
      <c r="H19" s="99"/>
    </row>
    <row r="20" spans="2:9" ht="48" customHeight="1">
      <c r="B20" s="214" t="s">
        <v>811</v>
      </c>
      <c r="C20" s="215"/>
      <c r="D20" s="215"/>
      <c r="E20" s="215"/>
      <c r="F20" s="215"/>
      <c r="G20" s="215"/>
      <c r="H20" s="216"/>
    </row>
    <row r="21" spans="2:9" ht="15.75" customHeight="1">
      <c r="B21" s="95" t="s">
        <v>33</v>
      </c>
      <c r="C21" s="96"/>
      <c r="D21" s="96"/>
      <c r="E21" s="96"/>
      <c r="F21" s="96"/>
      <c r="G21" s="96"/>
      <c r="H21" s="99"/>
    </row>
    <row r="22" spans="2:9" ht="32.25" customHeight="1">
      <c r="B22" s="100" t="s">
        <v>812</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v>7900</v>
      </c>
      <c r="C27" s="210"/>
      <c r="D27" s="103">
        <v>2022</v>
      </c>
      <c r="E27" s="102"/>
      <c r="F27" s="51">
        <v>8000</v>
      </c>
      <c r="G27" s="72">
        <f>F27/B27-1</f>
        <v>1.2658227848101333E-2</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813</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1.024</v>
      </c>
      <c r="C36" s="7">
        <v>1.05</v>
      </c>
      <c r="D36" s="7" t="s">
        <v>58</v>
      </c>
      <c r="E36" s="7" t="s">
        <v>58</v>
      </c>
      <c r="F36" s="7">
        <v>0.51849999999999996</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814</v>
      </c>
      <c r="C39" s="101"/>
      <c r="D39" s="101"/>
      <c r="E39" s="102"/>
      <c r="F39" s="103" t="s">
        <v>815</v>
      </c>
      <c r="G39" s="101"/>
      <c r="H39" s="104"/>
    </row>
    <row r="40" spans="2:8" ht="17" customHeight="1">
      <c r="B40" s="95" t="s">
        <v>62</v>
      </c>
      <c r="C40" s="96"/>
      <c r="D40" s="96"/>
      <c r="E40" s="97"/>
      <c r="F40" s="98" t="s">
        <v>63</v>
      </c>
      <c r="G40" s="96"/>
      <c r="H40" s="99"/>
    </row>
    <row r="41" spans="2:8" ht="21" customHeight="1">
      <c r="B41" s="100" t="s">
        <v>816</v>
      </c>
      <c r="C41" s="101"/>
      <c r="D41" s="101"/>
      <c r="E41" s="102"/>
      <c r="F41" s="103" t="s">
        <v>817</v>
      </c>
      <c r="G41" s="101"/>
      <c r="H41" s="104"/>
    </row>
    <row r="42" spans="2:8" ht="15" customHeight="1">
      <c r="B42" s="95" t="s">
        <v>64</v>
      </c>
      <c r="C42" s="96"/>
      <c r="D42" s="96"/>
      <c r="E42" s="97"/>
      <c r="F42" s="98" t="s">
        <v>65</v>
      </c>
      <c r="G42" s="96"/>
      <c r="H42" s="99"/>
    </row>
    <row r="43" spans="2:8" ht="13.25" customHeight="1">
      <c r="B43" s="100" t="s">
        <v>818</v>
      </c>
      <c r="C43" s="101"/>
      <c r="D43" s="101"/>
      <c r="E43" s="102"/>
      <c r="F43" s="103" t="s">
        <v>819</v>
      </c>
      <c r="G43" s="101"/>
      <c r="H43" s="104"/>
    </row>
    <row r="44" spans="2:8" ht="24" customHeight="1">
      <c r="B44" s="95" t="s">
        <v>66</v>
      </c>
      <c r="C44" s="96"/>
      <c r="D44" s="96"/>
      <c r="E44" s="97"/>
      <c r="F44" s="98" t="s">
        <v>67</v>
      </c>
      <c r="G44" s="96"/>
      <c r="H44" s="99"/>
    </row>
    <row r="45" spans="2:8" ht="14" customHeight="1">
      <c r="B45" s="103" t="s">
        <v>820</v>
      </c>
      <c r="C45" s="101"/>
      <c r="D45" s="101"/>
      <c r="E45" s="101"/>
      <c r="F45" s="103" t="s">
        <v>821</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91" priority="5" operator="containsText" text="NO APLICA">
      <formula>NOT(ISERROR(SEARCH("NO APLICA",B36)))</formula>
    </cfRule>
    <cfRule type="cellIs" dxfId="290" priority="6" operator="lessThan">
      <formula>0.5</formula>
    </cfRule>
    <cfRule type="cellIs" dxfId="289" priority="7" operator="between">
      <formula>0.5</formula>
      <formula>0.7</formula>
    </cfRule>
    <cfRule type="cellIs" dxfId="288" priority="8" operator="greaterThan">
      <formula>0.7</formula>
    </cfRule>
  </conditionalFormatting>
  <conditionalFormatting sqref="C36:F36">
    <cfRule type="containsText" dxfId="287" priority="1" stopIfTrue="1" operator="containsText" text="NO DISPONIBLE">
      <formula>NOT(ISERROR(SEARCH("NO DISPONIBLE",C36)))</formula>
    </cfRule>
    <cfRule type="cellIs" dxfId="286" priority="2" stopIfTrue="1" operator="greaterThanOrEqual">
      <formula>0.7</formula>
    </cfRule>
    <cfRule type="cellIs" dxfId="285" priority="3" stopIfTrue="1" operator="between">
      <formula>0.5</formula>
      <formula>0.7</formula>
    </cfRule>
    <cfRule type="cellIs" dxfId="284"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60493DB2-1D89-D649-9ACB-76C3C1951F7E}">
          <x14:colorSeries rgb="FF376092"/>
          <x14:colorNegative rgb="FFD00000"/>
          <x14:colorAxis rgb="FF000000"/>
          <x14:colorMarkers rgb="FFD00000"/>
          <x14:colorFirst rgb="FFD00000"/>
          <x14:colorLast rgb="FFD00000"/>
          <x14:colorHigh rgb="FFD00000"/>
          <x14:colorLow rgb="FFD00000"/>
          <x14:sparklines>
            <x14:sparkline>
              <xm:f>'3.1.1.1.9.10'!B36:F36</xm:f>
              <xm:sqref>G36</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F74D-5BC3-DC4F-814D-F7585BE90551}">
  <sheetPr>
    <pageSetUpPr fitToPage="1"/>
  </sheetPr>
  <dimension ref="B1:Q53"/>
  <sheetViews>
    <sheetView showGridLines="0" topLeftCell="A36" zoomScale="90" zoomScaleNormal="90"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822</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611</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209</v>
      </c>
      <c r="G18" s="133"/>
      <c r="H18" s="5" t="s">
        <v>185</v>
      </c>
    </row>
    <row r="19" spans="2:9" ht="15.75" customHeight="1">
      <c r="B19" s="95" t="s">
        <v>32</v>
      </c>
      <c r="C19" s="96"/>
      <c r="D19" s="96"/>
      <c r="E19" s="96"/>
      <c r="F19" s="96"/>
      <c r="G19" s="96"/>
      <c r="H19" s="99"/>
    </row>
    <row r="20" spans="2:9" ht="48" customHeight="1">
      <c r="B20" s="214" t="s">
        <v>823</v>
      </c>
      <c r="C20" s="215"/>
      <c r="D20" s="215"/>
      <c r="E20" s="215"/>
      <c r="F20" s="215"/>
      <c r="G20" s="215"/>
      <c r="H20" s="216"/>
    </row>
    <row r="21" spans="2:9" ht="15.75" customHeight="1">
      <c r="B21" s="95" t="s">
        <v>33</v>
      </c>
      <c r="C21" s="96"/>
      <c r="D21" s="96"/>
      <c r="E21" s="96"/>
      <c r="F21" s="96"/>
      <c r="G21" s="96"/>
      <c r="H21" s="99"/>
    </row>
    <row r="22" spans="2:9" ht="32.25" customHeight="1">
      <c r="B22" s="100" t="s">
        <v>824</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v>217</v>
      </c>
      <c r="C27" s="210"/>
      <c r="D27" s="103">
        <v>2022</v>
      </c>
      <c r="E27" s="102"/>
      <c r="F27" s="51">
        <v>420</v>
      </c>
      <c r="G27" s="72">
        <f>F27/B27-1</f>
        <v>0.93548387096774199</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825</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1.07</v>
      </c>
      <c r="C36" s="7">
        <v>1.1000000000000001</v>
      </c>
      <c r="D36" s="7" t="s">
        <v>58</v>
      </c>
      <c r="E36" s="7" t="s">
        <v>58</v>
      </c>
      <c r="F36" s="7">
        <v>0.56899999999999995</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826</v>
      </c>
      <c r="C39" s="101"/>
      <c r="D39" s="101"/>
      <c r="E39" s="102"/>
      <c r="F39" s="103" t="s">
        <v>827</v>
      </c>
      <c r="G39" s="101"/>
      <c r="H39" s="104"/>
    </row>
    <row r="40" spans="2:8" ht="17" customHeight="1">
      <c r="B40" s="95" t="s">
        <v>62</v>
      </c>
      <c r="C40" s="96"/>
      <c r="D40" s="96"/>
      <c r="E40" s="97"/>
      <c r="F40" s="98" t="s">
        <v>63</v>
      </c>
      <c r="G40" s="96"/>
      <c r="H40" s="99"/>
    </row>
    <row r="41" spans="2:8" ht="21" customHeight="1">
      <c r="B41" s="100" t="s">
        <v>828</v>
      </c>
      <c r="C41" s="101"/>
      <c r="D41" s="101"/>
      <c r="E41" s="102"/>
      <c r="F41" s="103" t="s">
        <v>829</v>
      </c>
      <c r="G41" s="101"/>
      <c r="H41" s="104"/>
    </row>
    <row r="42" spans="2:8" ht="15" customHeight="1">
      <c r="B42" s="95" t="s">
        <v>64</v>
      </c>
      <c r="C42" s="96"/>
      <c r="D42" s="96"/>
      <c r="E42" s="97"/>
      <c r="F42" s="98" t="s">
        <v>65</v>
      </c>
      <c r="G42" s="96"/>
      <c r="H42" s="99"/>
    </row>
    <row r="43" spans="2:8" ht="13.25" customHeight="1">
      <c r="B43" s="100" t="s">
        <v>830</v>
      </c>
      <c r="C43" s="101"/>
      <c r="D43" s="101"/>
      <c r="E43" s="102"/>
      <c r="F43" s="103" t="s">
        <v>831</v>
      </c>
      <c r="G43" s="101"/>
      <c r="H43" s="104"/>
    </row>
    <row r="44" spans="2:8" ht="24" customHeight="1">
      <c r="B44" s="95" t="s">
        <v>66</v>
      </c>
      <c r="C44" s="96"/>
      <c r="D44" s="96"/>
      <c r="E44" s="97"/>
      <c r="F44" s="98" t="s">
        <v>67</v>
      </c>
      <c r="G44" s="96"/>
      <c r="H44" s="99"/>
    </row>
    <row r="45" spans="2:8" ht="14" customHeight="1">
      <c r="B45" s="103" t="s">
        <v>832</v>
      </c>
      <c r="C45" s="101"/>
      <c r="D45" s="101"/>
      <c r="E45" s="101"/>
      <c r="F45" s="103" t="s">
        <v>833</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83" priority="5" operator="containsText" text="NO APLICA">
      <formula>NOT(ISERROR(SEARCH("NO APLICA",B36)))</formula>
    </cfRule>
    <cfRule type="cellIs" dxfId="282" priority="6" operator="lessThan">
      <formula>0.5</formula>
    </cfRule>
    <cfRule type="cellIs" dxfId="281" priority="7" operator="between">
      <formula>0.5</formula>
      <formula>0.7</formula>
    </cfRule>
    <cfRule type="cellIs" dxfId="280" priority="8" operator="greaterThan">
      <formula>0.7</formula>
    </cfRule>
  </conditionalFormatting>
  <conditionalFormatting sqref="C36:F36">
    <cfRule type="containsText" dxfId="279" priority="1" stopIfTrue="1" operator="containsText" text="NO DISPONIBLE">
      <formula>NOT(ISERROR(SEARCH("NO DISPONIBLE",C36)))</formula>
    </cfRule>
    <cfRule type="cellIs" dxfId="278" priority="2" stopIfTrue="1" operator="greaterThanOrEqual">
      <formula>0.7</formula>
    </cfRule>
    <cfRule type="cellIs" dxfId="277" priority="3" stopIfTrue="1" operator="between">
      <formula>0.5</formula>
      <formula>0.7</formula>
    </cfRule>
    <cfRule type="cellIs" dxfId="276" priority="4" stopIfTrue="1" operator="lessThanOrEqual">
      <formula>0.5</formula>
    </cfRule>
  </conditionalFormatting>
  <printOptions horizontalCentered="1" verticalCentered="1"/>
  <pageMargins left="0.23622047244094491" right="0.23622047244094491" top="0.74803149606299213" bottom="0.74803149606299213"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04164D81-46DA-0444-9EAF-3E50D0AD1C6D}">
          <x14:colorSeries rgb="FF376092"/>
          <x14:colorNegative rgb="FFD00000"/>
          <x14:colorAxis rgb="FF000000"/>
          <x14:colorMarkers rgb="FFD00000"/>
          <x14:colorFirst rgb="FFD00000"/>
          <x14:colorLast rgb="FFD00000"/>
          <x14:colorHigh rgb="FFD00000"/>
          <x14:colorLow rgb="FFD00000"/>
          <x14:sparklines>
            <x14:sparkline>
              <xm:f>'3.1.1.1.9.11'!B36:F36</xm:f>
              <xm:sqref>G36</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83E03-4E52-F245-A2B5-DFA76FF13855}">
  <sheetPr>
    <pageSetUpPr fitToPage="1"/>
  </sheetPr>
  <dimension ref="B1:Q53"/>
  <sheetViews>
    <sheetView topLeftCell="A19" zoomScale="70" zoomScaleNormal="70"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834</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611</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209</v>
      </c>
      <c r="G18" s="133"/>
      <c r="H18" s="5" t="s">
        <v>185</v>
      </c>
    </row>
    <row r="19" spans="2:9" ht="15.75" customHeight="1">
      <c r="B19" s="95" t="s">
        <v>32</v>
      </c>
      <c r="C19" s="96"/>
      <c r="D19" s="96"/>
      <c r="E19" s="96"/>
      <c r="F19" s="96"/>
      <c r="G19" s="96"/>
      <c r="H19" s="99"/>
    </row>
    <row r="20" spans="2:9" ht="48" customHeight="1">
      <c r="B20" s="214" t="s">
        <v>835</v>
      </c>
      <c r="C20" s="215"/>
      <c r="D20" s="215"/>
      <c r="E20" s="215"/>
      <c r="F20" s="215"/>
      <c r="G20" s="215"/>
      <c r="H20" s="216"/>
    </row>
    <row r="21" spans="2:9" ht="15.75" customHeight="1">
      <c r="B21" s="95" t="s">
        <v>33</v>
      </c>
      <c r="C21" s="96"/>
      <c r="D21" s="96"/>
      <c r="E21" s="96"/>
      <c r="F21" s="96"/>
      <c r="G21" s="96"/>
      <c r="H21" s="99"/>
    </row>
    <row r="22" spans="2:9" ht="32.25" customHeight="1">
      <c r="B22" s="100" t="s">
        <v>836</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v>93</v>
      </c>
      <c r="C27" s="210"/>
      <c r="D27" s="103">
        <v>2022</v>
      </c>
      <c r="E27" s="102"/>
      <c r="F27" s="51">
        <v>290</v>
      </c>
      <c r="G27" s="72">
        <f>F27/B27-1</f>
        <v>2.118279569892473</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837</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1.0832999999999999</v>
      </c>
      <c r="C36" s="7">
        <v>1.1000000000000001</v>
      </c>
      <c r="D36" s="7" t="s">
        <v>58</v>
      </c>
      <c r="E36" s="7" t="s">
        <v>58</v>
      </c>
      <c r="F36" s="7">
        <v>0.48970000000000002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838</v>
      </c>
      <c r="C39" s="101"/>
      <c r="D39" s="101"/>
      <c r="E39" s="102"/>
      <c r="F39" s="103" t="s">
        <v>839</v>
      </c>
      <c r="G39" s="101"/>
      <c r="H39" s="104"/>
    </row>
    <row r="40" spans="2:8" ht="17" customHeight="1">
      <c r="B40" s="95" t="s">
        <v>62</v>
      </c>
      <c r="C40" s="96"/>
      <c r="D40" s="96"/>
      <c r="E40" s="97"/>
      <c r="F40" s="98" t="s">
        <v>63</v>
      </c>
      <c r="G40" s="96"/>
      <c r="H40" s="99"/>
    </row>
    <row r="41" spans="2:8" ht="21" customHeight="1">
      <c r="B41" s="100" t="s">
        <v>840</v>
      </c>
      <c r="C41" s="101"/>
      <c r="D41" s="101"/>
      <c r="E41" s="102"/>
      <c r="F41" s="103" t="s">
        <v>841</v>
      </c>
      <c r="G41" s="101"/>
      <c r="H41" s="104"/>
    </row>
    <row r="42" spans="2:8" ht="15" customHeight="1">
      <c r="B42" s="95" t="s">
        <v>64</v>
      </c>
      <c r="C42" s="96"/>
      <c r="D42" s="96"/>
      <c r="E42" s="97"/>
      <c r="F42" s="98" t="s">
        <v>65</v>
      </c>
      <c r="G42" s="96"/>
      <c r="H42" s="99"/>
    </row>
    <row r="43" spans="2:8" ht="13.25" customHeight="1">
      <c r="B43" s="100" t="s">
        <v>842</v>
      </c>
      <c r="C43" s="101"/>
      <c r="D43" s="101"/>
      <c r="E43" s="102"/>
      <c r="F43" s="103" t="s">
        <v>843</v>
      </c>
      <c r="G43" s="101"/>
      <c r="H43" s="104"/>
    </row>
    <row r="44" spans="2:8" ht="24" customHeight="1">
      <c r="B44" s="95" t="s">
        <v>66</v>
      </c>
      <c r="C44" s="96"/>
      <c r="D44" s="96"/>
      <c r="E44" s="97"/>
      <c r="F44" s="98" t="s">
        <v>67</v>
      </c>
      <c r="G44" s="96"/>
      <c r="H44" s="99"/>
    </row>
    <row r="45" spans="2:8" ht="14" customHeight="1">
      <c r="B45" s="103" t="s">
        <v>844</v>
      </c>
      <c r="C45" s="101"/>
      <c r="D45" s="101"/>
      <c r="E45" s="101"/>
      <c r="F45" s="103" t="s">
        <v>845</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75" priority="5" operator="containsText" text="NO APLICA">
      <formula>NOT(ISERROR(SEARCH("NO APLICA",B36)))</formula>
    </cfRule>
    <cfRule type="cellIs" dxfId="274" priority="6" operator="lessThan">
      <formula>0.5</formula>
    </cfRule>
    <cfRule type="cellIs" dxfId="273" priority="7" operator="between">
      <formula>0.5</formula>
      <formula>0.7</formula>
    </cfRule>
    <cfRule type="cellIs" dxfId="272" priority="8" operator="greaterThan">
      <formula>0.7</formula>
    </cfRule>
  </conditionalFormatting>
  <conditionalFormatting sqref="C36:F36">
    <cfRule type="containsText" dxfId="271" priority="1" stopIfTrue="1" operator="containsText" text="NO DISPONIBLE">
      <formula>NOT(ISERROR(SEARCH("NO DISPONIBLE",C36)))</formula>
    </cfRule>
    <cfRule type="cellIs" dxfId="270" priority="2" stopIfTrue="1" operator="greaterThanOrEqual">
      <formula>0.7</formula>
    </cfRule>
    <cfRule type="cellIs" dxfId="269" priority="3" stopIfTrue="1" operator="between">
      <formula>0.5</formula>
      <formula>0.7</formula>
    </cfRule>
    <cfRule type="cellIs" dxfId="268" priority="4" stopIfTrue="1" operator="lessThanOrEqual">
      <formula>0.5</formula>
    </cfRule>
  </conditionalFormatting>
  <pageMargins left="0.7" right="0.7" top="0.75" bottom="0.75" header="0.3" footer="0.3"/>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12B3E0EC-BEF4-314C-8808-B1B42A37E950}">
          <x14:colorSeries rgb="FF376092"/>
          <x14:colorNegative rgb="FFD00000"/>
          <x14:colorAxis rgb="FF000000"/>
          <x14:colorMarkers rgb="FFD00000"/>
          <x14:colorFirst rgb="FFD00000"/>
          <x14:colorLast rgb="FFD00000"/>
          <x14:colorHigh rgb="FFD00000"/>
          <x14:colorLow rgb="FFD00000"/>
          <x14:sparklines>
            <x14:sparkline>
              <xm:f>'3.2.1.1.9.12 '!B36:F36</xm:f>
              <xm:sqref>G36</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EED96-3514-E74D-9CE5-2305327D1FEA}">
  <sheetPr>
    <pageSetUpPr fitToPage="1"/>
  </sheetPr>
  <dimension ref="B1:Q53"/>
  <sheetViews>
    <sheetView workbookViewId="0">
      <selection activeCell="B48" sqref="B48:E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65" t="s">
        <v>748</v>
      </c>
      <c r="C5" s="266"/>
      <c r="D5" s="266"/>
      <c r="E5" s="266"/>
      <c r="F5" s="266"/>
      <c r="G5" s="266"/>
      <c r="H5" s="26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85" t="s">
        <v>846</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21.75" customHeight="1">
      <c r="B9" s="92" t="s">
        <v>750</v>
      </c>
      <c r="C9" s="93"/>
      <c r="D9" s="93"/>
      <c r="E9" s="93"/>
      <c r="F9" s="93" t="s">
        <v>751</v>
      </c>
      <c r="G9" s="93"/>
      <c r="H9" s="40" t="s">
        <v>611</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364</v>
      </c>
      <c r="C12" s="217" t="s">
        <v>186</v>
      </c>
      <c r="D12" s="132"/>
      <c r="E12" s="9" t="s">
        <v>311</v>
      </c>
      <c r="F12" s="9" t="s">
        <v>311</v>
      </c>
      <c r="G12" s="9" t="s">
        <v>752</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105" t="s">
        <v>26</v>
      </c>
      <c r="C16" s="106"/>
      <c r="D16" s="106"/>
      <c r="E16" s="106"/>
      <c r="F16" s="98" t="s">
        <v>27</v>
      </c>
      <c r="G16" s="96"/>
      <c r="H16" s="99"/>
    </row>
    <row r="17" spans="2:9" ht="53.25" customHeight="1">
      <c r="B17" s="124" t="s">
        <v>28</v>
      </c>
      <c r="C17" s="125"/>
      <c r="D17" s="125"/>
      <c r="E17" s="126"/>
      <c r="F17" s="106" t="s">
        <v>29</v>
      </c>
      <c r="G17" s="106"/>
      <c r="H17" s="6" t="s">
        <v>30</v>
      </c>
    </row>
    <row r="18" spans="2:9" ht="18" customHeight="1">
      <c r="B18" s="130" t="s">
        <v>31</v>
      </c>
      <c r="C18" s="131"/>
      <c r="D18" s="131"/>
      <c r="E18" s="132"/>
      <c r="F18" s="133" t="s">
        <v>209</v>
      </c>
      <c r="G18" s="133"/>
      <c r="H18" s="5" t="s">
        <v>185</v>
      </c>
    </row>
    <row r="19" spans="2:9" ht="15.75" customHeight="1">
      <c r="B19" s="95" t="s">
        <v>32</v>
      </c>
      <c r="C19" s="96"/>
      <c r="D19" s="96"/>
      <c r="E19" s="96"/>
      <c r="F19" s="96"/>
      <c r="G19" s="96"/>
      <c r="H19" s="99"/>
    </row>
    <row r="20" spans="2:9" ht="48" customHeight="1">
      <c r="B20" s="100" t="s">
        <v>847</v>
      </c>
      <c r="C20" s="101"/>
      <c r="D20" s="101"/>
      <c r="E20" s="101"/>
      <c r="F20" s="101"/>
      <c r="G20" s="101"/>
      <c r="H20" s="104"/>
    </row>
    <row r="21" spans="2:9" ht="15.75" customHeight="1">
      <c r="B21" s="95" t="s">
        <v>33</v>
      </c>
      <c r="C21" s="96"/>
      <c r="D21" s="96"/>
      <c r="E21" s="96"/>
      <c r="F21" s="96"/>
      <c r="G21" s="96"/>
      <c r="H21" s="99"/>
    </row>
    <row r="22" spans="2:9" ht="32.25" customHeight="1">
      <c r="B22" s="100" t="s">
        <v>848</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42</v>
      </c>
      <c r="C27" s="210"/>
      <c r="D27" s="103">
        <v>2022</v>
      </c>
      <c r="E27" s="102"/>
      <c r="F27" s="51">
        <v>3</v>
      </c>
      <c r="G27" s="7">
        <v>3</v>
      </c>
      <c r="H27" s="52">
        <v>2025</v>
      </c>
    </row>
    <row r="28" spans="2:9" ht="19.5" customHeight="1">
      <c r="B28" s="105" t="s">
        <v>43</v>
      </c>
      <c r="C28" s="106"/>
      <c r="D28" s="106"/>
      <c r="E28" s="106"/>
      <c r="F28" s="106"/>
      <c r="G28" s="106"/>
      <c r="H28" s="107"/>
    </row>
    <row r="29" spans="2:9" ht="32.25"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25" customHeight="1">
      <c r="B31" s="100" t="s">
        <v>47</v>
      </c>
      <c r="C31" s="101"/>
      <c r="D31" s="102"/>
      <c r="E31" s="103" t="s">
        <v>48</v>
      </c>
      <c r="F31" s="102"/>
      <c r="G31" s="103" t="s">
        <v>49</v>
      </c>
      <c r="H31" s="102"/>
      <c r="I31" s="20"/>
    </row>
    <row r="32" spans="2:9" ht="15" customHeight="1">
      <c r="B32" s="95" t="s">
        <v>50</v>
      </c>
      <c r="C32" s="96"/>
      <c r="D32" s="203"/>
      <c r="E32" s="203"/>
      <c r="F32" s="203"/>
      <c r="G32" s="203"/>
      <c r="H32" s="99"/>
    </row>
    <row r="33" spans="2:8" ht="65.25" customHeight="1" thickBot="1">
      <c r="B33" s="204" t="s">
        <v>837</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v>
      </c>
      <c r="C36" s="7">
        <v>1</v>
      </c>
      <c r="D36" s="7" t="s">
        <v>58</v>
      </c>
      <c r="E36" s="7" t="s">
        <v>58</v>
      </c>
      <c r="F36" s="7">
        <v>0.33329999999999999</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772</v>
      </c>
      <c r="C39" s="101"/>
      <c r="D39" s="101"/>
      <c r="E39" s="102"/>
      <c r="F39" s="103" t="s">
        <v>849</v>
      </c>
      <c r="G39" s="101"/>
      <c r="H39" s="104"/>
    </row>
    <row r="40" spans="2:8" ht="17" customHeight="1">
      <c r="B40" s="95" t="s">
        <v>62</v>
      </c>
      <c r="C40" s="96"/>
      <c r="D40" s="96"/>
      <c r="E40" s="97"/>
      <c r="F40" s="98" t="s">
        <v>63</v>
      </c>
      <c r="G40" s="96"/>
      <c r="H40" s="99"/>
    </row>
    <row r="41" spans="2:8" ht="21" customHeight="1">
      <c r="B41" s="100" t="s">
        <v>840</v>
      </c>
      <c r="C41" s="101"/>
      <c r="D41" s="101"/>
      <c r="E41" s="102"/>
      <c r="F41" s="103" t="s">
        <v>850</v>
      </c>
      <c r="G41" s="101"/>
      <c r="H41" s="104"/>
    </row>
    <row r="42" spans="2:8" ht="15" customHeight="1">
      <c r="B42" s="95" t="s">
        <v>64</v>
      </c>
      <c r="C42" s="96"/>
      <c r="D42" s="96"/>
      <c r="E42" s="97"/>
      <c r="F42" s="98" t="s">
        <v>65</v>
      </c>
      <c r="G42" s="96"/>
      <c r="H42" s="99"/>
    </row>
    <row r="43" spans="2:8" ht="13.25" customHeight="1">
      <c r="B43" s="100" t="s">
        <v>768</v>
      </c>
      <c r="C43" s="101"/>
      <c r="D43" s="101"/>
      <c r="E43" s="102"/>
      <c r="F43" s="103" t="s">
        <v>851</v>
      </c>
      <c r="G43" s="101"/>
      <c r="H43" s="104"/>
    </row>
    <row r="44" spans="2:8" ht="24" customHeight="1">
      <c r="B44" s="95" t="s">
        <v>66</v>
      </c>
      <c r="C44" s="96"/>
      <c r="D44" s="96"/>
      <c r="E44" s="97"/>
      <c r="F44" s="98" t="s">
        <v>67</v>
      </c>
      <c r="G44" s="96"/>
      <c r="H44" s="99"/>
    </row>
    <row r="45" spans="2:8" ht="14" customHeight="1">
      <c r="B45" s="103" t="s">
        <v>852</v>
      </c>
      <c r="C45" s="101"/>
      <c r="D45" s="101"/>
      <c r="E45" s="101"/>
      <c r="F45" s="103" t="s">
        <v>853</v>
      </c>
      <c r="G45" s="101"/>
      <c r="H45" s="104"/>
    </row>
    <row r="46" spans="2:8" ht="14" customHeight="1">
      <c r="B46" s="196" t="s">
        <v>345</v>
      </c>
      <c r="C46" s="197"/>
      <c r="D46" s="197"/>
      <c r="E46" s="197"/>
      <c r="F46" s="197"/>
      <c r="G46" s="197"/>
      <c r="H46" s="198"/>
    </row>
    <row r="47" spans="2:8" ht="16.25" customHeight="1">
      <c r="B47" s="100"/>
      <c r="C47" s="101"/>
      <c r="D47" s="101"/>
      <c r="E47" s="101"/>
      <c r="F47" s="101"/>
      <c r="G47" s="101"/>
      <c r="H47" s="104"/>
    </row>
    <row r="48" spans="2:8" ht="16.5" customHeight="1">
      <c r="B48" s="95" t="s">
        <v>69</v>
      </c>
      <c r="C48" s="96"/>
      <c r="D48" s="96"/>
      <c r="E48" s="97"/>
      <c r="F48" s="98" t="s">
        <v>70</v>
      </c>
      <c r="G48" s="96"/>
      <c r="H48" s="99"/>
    </row>
    <row r="49" spans="2:8" ht="19.25" customHeight="1">
      <c r="B49" s="100" t="s">
        <v>698</v>
      </c>
      <c r="C49" s="101"/>
      <c r="D49" s="101"/>
      <c r="E49" s="102"/>
      <c r="F49" s="103" t="s">
        <v>699</v>
      </c>
      <c r="G49" s="101"/>
      <c r="H49" s="104"/>
    </row>
    <row r="50" spans="2:8" ht="16.5" customHeight="1">
      <c r="B50" s="95" t="s">
        <v>71</v>
      </c>
      <c r="C50" s="96"/>
      <c r="D50" s="96"/>
      <c r="E50" s="97"/>
      <c r="F50" s="98" t="s">
        <v>72</v>
      </c>
      <c r="G50" s="96"/>
      <c r="H50" s="99"/>
    </row>
    <row r="51" spans="2:8" ht="15" customHeight="1" thickBot="1">
      <c r="B51" s="169" t="s">
        <v>700</v>
      </c>
      <c r="C51" s="170"/>
      <c r="D51" s="170"/>
      <c r="E51" s="170"/>
      <c r="F51" s="93" t="s">
        <v>701</v>
      </c>
      <c r="G51" s="93"/>
      <c r="H51" s="94"/>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
    <cfRule type="containsText" dxfId="267" priority="5" operator="containsText" text="NO APLICA">
      <formula>NOT(ISERROR(SEARCH("NO APLICA",B36)))</formula>
    </cfRule>
    <cfRule type="cellIs" dxfId="266" priority="6" operator="lessThan">
      <formula>0.5</formula>
    </cfRule>
    <cfRule type="cellIs" dxfId="265" priority="7" operator="between">
      <formula>0.5</formula>
      <formula>0.7</formula>
    </cfRule>
    <cfRule type="cellIs" dxfId="264" priority="8" operator="greaterThan">
      <formula>0.7</formula>
    </cfRule>
  </conditionalFormatting>
  <conditionalFormatting sqref="C36:F36">
    <cfRule type="containsText" dxfId="263" priority="1" stopIfTrue="1" operator="containsText" text="NO DISPONIBLE">
      <formula>NOT(ISERROR(SEARCH("NO DISPONIBLE",C36)))</formula>
    </cfRule>
    <cfRule type="cellIs" dxfId="262" priority="2" stopIfTrue="1" operator="greaterThanOrEqual">
      <formula>0.7</formula>
    </cfRule>
    <cfRule type="cellIs" dxfId="261" priority="3" stopIfTrue="1" operator="between">
      <formula>0.5</formula>
      <formula>0.7</formula>
    </cfRule>
    <cfRule type="cellIs" dxfId="260" priority="4" stopIfTrue="1" operator="lessThanOrEqual">
      <formula>0.5</formula>
    </cfRule>
  </conditionalFormatting>
  <pageMargins left="0.7" right="0.7" top="0.75" bottom="0.75" header="0.3" footer="0.3"/>
  <pageSetup paperSize="5" scale="70" orientation="portrait" r:id="rId1"/>
  <drawing r:id="rId2"/>
  <extLst>
    <ext xmlns:x14="http://schemas.microsoft.com/office/spreadsheetml/2009/9/main" uri="{05C60535-1F16-4fd2-B633-F4F36F0B64E0}">
      <x14:sparklineGroups xmlns:xm="http://schemas.microsoft.com/office/excel/2006/main">
        <x14:sparklineGroup type="column" displayEmptyCellsAs="gap" xr2:uid="{3C3A642A-ACD5-FE46-BC7B-1865C25F845F}">
          <x14:colorSeries rgb="FF376092"/>
          <x14:colorNegative rgb="FFD00000"/>
          <x14:colorAxis rgb="FF000000"/>
          <x14:colorMarkers rgb="FFD00000"/>
          <x14:colorFirst rgb="FFD00000"/>
          <x14:colorLast rgb="FFD00000"/>
          <x14:colorHigh rgb="FFD00000"/>
          <x14:colorLow rgb="FFD00000"/>
          <x14:sparklines>
            <x14:sparkline>
              <xm:f>'3.1.1.1.9.13'!B36:F36</xm:f>
              <xm:sqref>G36</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ABBB-D21A-7848-BA26-251F51AE10F7}">
  <sheetPr>
    <pageSetUpPr fitToPage="1"/>
  </sheetPr>
  <dimension ref="B1:Q53"/>
  <sheetViews>
    <sheetView showGridLines="0" zoomScaleNormal="100" workbookViewId="0">
      <selection activeCell="B33" sqref="B33:H3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854</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93" t="s">
        <v>857</v>
      </c>
      <c r="G9" s="93"/>
      <c r="H9" s="67" t="s">
        <v>405</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 customHeight="1">
      <c r="B12" s="32" t="s">
        <v>612</v>
      </c>
      <c r="C12" s="217" t="s">
        <v>310</v>
      </c>
      <c r="D12" s="132"/>
      <c r="E12" s="73" t="s">
        <v>121</v>
      </c>
      <c r="F12" s="9" t="s">
        <v>310</v>
      </c>
      <c r="G12" s="5" t="s">
        <v>313</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66" t="s">
        <v>22</v>
      </c>
      <c r="C15" s="103" t="s">
        <v>310</v>
      </c>
      <c r="D15" s="102"/>
      <c r="E15" s="34" t="s">
        <v>858</v>
      </c>
      <c r="F15" s="34" t="s">
        <v>24</v>
      </c>
      <c r="G15" s="37" t="s">
        <v>310</v>
      </c>
      <c r="H15" s="34" t="s">
        <v>24</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247</v>
      </c>
      <c r="C18" s="9" t="s">
        <v>379</v>
      </c>
      <c r="D18" s="9" t="s">
        <v>12</v>
      </c>
      <c r="E18" s="9" t="s">
        <v>325</v>
      </c>
      <c r="F18" s="133" t="s">
        <v>859</v>
      </c>
      <c r="G18" s="133"/>
      <c r="H18" s="5" t="s">
        <v>185</v>
      </c>
    </row>
    <row r="19" spans="2:9" ht="15.75" customHeight="1">
      <c r="B19" s="95" t="s">
        <v>32</v>
      </c>
      <c r="C19" s="96"/>
      <c r="D19" s="96"/>
      <c r="E19" s="96"/>
      <c r="F19" s="96"/>
      <c r="G19" s="96"/>
      <c r="H19" s="99"/>
    </row>
    <row r="20" spans="2:9" ht="48" customHeight="1">
      <c r="B20" s="214" t="str">
        <f>'[1]Formato PP SG'!$E$116</f>
        <v>Este indicador mide el número de canalizaciones brindadas en conjunto con la Procuraduría de Protección de Niñas, Niños, Adolescentes y sus Familias para la protección especial, cumpliendo así con la restitución de sus derechos humanos.</v>
      </c>
      <c r="C20" s="215"/>
      <c r="D20" s="215"/>
      <c r="E20" s="215"/>
      <c r="F20" s="215"/>
      <c r="G20" s="215"/>
      <c r="H20" s="216"/>
    </row>
    <row r="21" spans="2:9" ht="15.75" customHeight="1">
      <c r="B21" s="95" t="s">
        <v>33</v>
      </c>
      <c r="C21" s="96"/>
      <c r="D21" s="96"/>
      <c r="E21" s="96"/>
      <c r="F21" s="96"/>
      <c r="G21" s="96"/>
      <c r="H21" s="99"/>
    </row>
    <row r="22" spans="2:9" ht="93" customHeight="1">
      <c r="B22" s="100" t="s">
        <v>860</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81">
        <v>61</v>
      </c>
      <c r="C27" s="282"/>
      <c r="D27" s="103">
        <v>2022</v>
      </c>
      <c r="E27" s="102"/>
      <c r="F27" s="51">
        <v>88</v>
      </c>
      <c r="G27" s="7">
        <v>1</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111" t="s">
        <v>44</v>
      </c>
      <c r="C30" s="112"/>
      <c r="D30" s="113"/>
      <c r="E30" s="114" t="s">
        <v>861</v>
      </c>
      <c r="F30" s="115"/>
      <c r="G30" s="116" t="s">
        <v>46</v>
      </c>
      <c r="H30" s="117"/>
    </row>
    <row r="31" spans="2:9" ht="46" customHeight="1">
      <c r="B31" s="275" t="s">
        <v>331</v>
      </c>
      <c r="C31" s="276"/>
      <c r="D31" s="277"/>
      <c r="E31" s="278" t="s">
        <v>333</v>
      </c>
      <c r="F31" s="277"/>
      <c r="G31" s="278" t="s">
        <v>336</v>
      </c>
      <c r="H31" s="279"/>
      <c r="I31" s="20"/>
    </row>
    <row r="32" spans="2:9" ht="15" customHeight="1">
      <c r="B32" s="95" t="s">
        <v>50</v>
      </c>
      <c r="C32" s="96"/>
      <c r="D32" s="203"/>
      <c r="E32" s="203"/>
      <c r="F32" s="203"/>
      <c r="G32" s="203"/>
      <c r="H32" s="99"/>
    </row>
    <row r="33" spans="2:8" ht="153" customHeight="1" thickBot="1">
      <c r="B33" s="280" t="s">
        <v>862</v>
      </c>
      <c r="C33" s="194"/>
      <c r="D33" s="194"/>
      <c r="E33" s="194"/>
      <c r="F33" s="194"/>
      <c r="G33" s="194"/>
      <c r="H33" s="195"/>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0.2273</v>
      </c>
      <c r="C36" s="7">
        <v>9.0899999999999995E-2</v>
      </c>
      <c r="D36" s="7"/>
      <c r="E36" s="7"/>
      <c r="F36" s="7">
        <v>7.9500000000000001E-2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9.75" customHeight="1">
      <c r="B39" s="271" t="s">
        <v>863</v>
      </c>
      <c r="C39" s="101"/>
      <c r="D39" s="101"/>
      <c r="E39" s="102"/>
      <c r="F39" s="103" t="s">
        <v>864</v>
      </c>
      <c r="G39" s="101"/>
      <c r="H39" s="104"/>
    </row>
    <row r="40" spans="2:8" ht="17" customHeight="1">
      <c r="B40" s="95" t="s">
        <v>62</v>
      </c>
      <c r="C40" s="96"/>
      <c r="D40" s="96"/>
      <c r="E40" s="97"/>
      <c r="F40" s="98" t="s">
        <v>63</v>
      </c>
      <c r="G40" s="96"/>
      <c r="H40" s="99"/>
    </row>
    <row r="41" spans="2:8" ht="33.75" customHeight="1">
      <c r="B41" s="100" t="s">
        <v>865</v>
      </c>
      <c r="C41" s="101"/>
      <c r="D41" s="101"/>
      <c r="E41" s="102"/>
      <c r="F41" s="103" t="s">
        <v>866</v>
      </c>
      <c r="G41" s="101"/>
      <c r="H41" s="104"/>
    </row>
    <row r="42" spans="2:8" ht="15" customHeight="1">
      <c r="B42" s="95" t="s">
        <v>64</v>
      </c>
      <c r="C42" s="96"/>
      <c r="D42" s="96"/>
      <c r="E42" s="97"/>
      <c r="F42" s="98" t="s">
        <v>65</v>
      </c>
      <c r="G42" s="96"/>
      <c r="H42" s="99"/>
    </row>
    <row r="43" spans="2:8" ht="13" customHeight="1">
      <c r="B43" s="271" t="s">
        <v>867</v>
      </c>
      <c r="C43" s="101"/>
      <c r="D43" s="101"/>
      <c r="E43" s="102"/>
      <c r="F43" s="103" t="s">
        <v>868</v>
      </c>
      <c r="G43" s="101"/>
      <c r="H43" s="104"/>
    </row>
    <row r="44" spans="2:8" ht="24" customHeight="1">
      <c r="B44" s="95" t="s">
        <v>66</v>
      </c>
      <c r="C44" s="96"/>
      <c r="D44" s="96"/>
      <c r="E44" s="97"/>
      <c r="F44" s="98" t="s">
        <v>67</v>
      </c>
      <c r="G44" s="96"/>
      <c r="H44" s="99"/>
    </row>
    <row r="45" spans="2:8" ht="33" customHeight="1">
      <c r="B45" s="272" t="s">
        <v>869</v>
      </c>
      <c r="C45" s="273"/>
      <c r="D45" s="273"/>
      <c r="E45" s="273"/>
      <c r="F45" s="272" t="s">
        <v>870</v>
      </c>
      <c r="G45" s="273"/>
      <c r="H45" s="274"/>
    </row>
    <row r="46" spans="2:8" ht="14" customHeight="1">
      <c r="B46" s="196" t="s">
        <v>345</v>
      </c>
      <c r="C46" s="197"/>
      <c r="D46" s="197"/>
      <c r="E46" s="197"/>
      <c r="F46" s="197"/>
      <c r="G46" s="197"/>
      <c r="H46" s="198"/>
    </row>
    <row r="47" spans="2:8" ht="16" customHeight="1">
      <c r="B47" s="100" t="s">
        <v>871</v>
      </c>
      <c r="C47" s="101"/>
      <c r="D47" s="101"/>
      <c r="E47" s="101"/>
      <c r="F47" s="101"/>
      <c r="G47" s="101"/>
      <c r="H47" s="104"/>
    </row>
    <row r="48" spans="2:8" ht="16.5" customHeight="1">
      <c r="B48" s="95" t="s">
        <v>69</v>
      </c>
      <c r="C48" s="96"/>
      <c r="D48" s="96"/>
      <c r="E48" s="97"/>
      <c r="F48" s="98" t="s">
        <v>70</v>
      </c>
      <c r="G48" s="96"/>
      <c r="H48" s="99"/>
    </row>
    <row r="49" spans="2:8" ht="23.5" customHeight="1">
      <c r="B49" s="100" t="s">
        <v>872</v>
      </c>
      <c r="C49" s="101"/>
      <c r="D49" s="101"/>
      <c r="E49" s="102"/>
      <c r="F49" s="103" t="s">
        <v>873</v>
      </c>
      <c r="G49" s="101"/>
      <c r="H49" s="104"/>
    </row>
    <row r="50" spans="2:8" ht="16.5" customHeight="1">
      <c r="B50" s="95" t="s">
        <v>71</v>
      </c>
      <c r="C50" s="96"/>
      <c r="D50" s="96"/>
      <c r="E50" s="97"/>
      <c r="F50" s="98" t="s">
        <v>72</v>
      </c>
      <c r="G50" s="96"/>
      <c r="H50" s="99"/>
    </row>
    <row r="51" spans="2:8" ht="15" customHeight="1" thickBot="1">
      <c r="B51" s="268" t="s">
        <v>874</v>
      </c>
      <c r="C51" s="269"/>
      <c r="D51" s="269"/>
      <c r="E51" s="270"/>
      <c r="F51" s="193">
        <v>9983832588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59" priority="1" operator="containsText" text="NO APLICA">
      <formula>NOT(ISERROR(SEARCH("NO APLICA",B36)))</formula>
    </cfRule>
    <cfRule type="cellIs" dxfId="258" priority="2" operator="lessThan">
      <formula>0.5</formula>
    </cfRule>
    <cfRule type="cellIs" dxfId="257" priority="3" operator="between">
      <formula>0.5</formula>
      <formula>0.7</formula>
    </cfRule>
    <cfRule type="cellIs" dxfId="256" priority="4" operator="greaterThan">
      <formula>0.7</formula>
    </cfRule>
  </conditionalFormatting>
  <hyperlinks>
    <hyperlink ref="B51" r:id="rId1" xr:uid="{45094DF7-7BC4-2940-9D45-F13273FB6B65}"/>
  </hyperlinks>
  <printOptions horizontalCentered="1" verticalCentered="1"/>
  <pageMargins left="0.25" right="0.25" top="0.75" bottom="0.75" header="0.3" footer="0.3"/>
  <pageSetup paperSize="5" scale="6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4774399-451A-1647-B932-1ABF7009B299}">
          <x14:colorSeries rgb="FF376092"/>
          <x14:colorNegative rgb="FFD00000"/>
          <x14:colorAxis rgb="FF000000"/>
          <x14:colorMarkers rgb="FFD00000"/>
          <x14:colorFirst rgb="FFD00000"/>
          <x14:colorLast rgb="FFD00000"/>
          <x14:colorHigh rgb="FFD00000"/>
          <x14:colorLow rgb="FFD00000"/>
          <x14:sparklines>
            <x14:sparkline>
              <xm:f>'3.1.1.1.10'!B36:F36</xm:f>
              <xm:sqref>G36</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D99FF-E6E0-D042-8312-8284629625D7}">
  <sheetPr>
    <pageSetUpPr fitToPage="1"/>
  </sheetPr>
  <dimension ref="B1:Q53"/>
  <sheetViews>
    <sheetView showGridLines="0" topLeftCell="A23" zoomScaleNormal="100" workbookViewId="0">
      <selection activeCell="B33" sqref="B33:H3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85" t="s">
        <v>875</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103" t="s">
        <v>857</v>
      </c>
      <c r="G9" s="102"/>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 customHeight="1">
      <c r="B12" s="32" t="s">
        <v>612</v>
      </c>
      <c r="C12" s="217" t="s">
        <v>310</v>
      </c>
      <c r="D12" s="132"/>
      <c r="E12" s="73" t="s">
        <v>121</v>
      </c>
      <c r="F12" s="9" t="s">
        <v>310</v>
      </c>
      <c r="G12" s="9" t="s">
        <v>121</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66" t="s">
        <v>22</v>
      </c>
      <c r="C15" s="103" t="s">
        <v>310</v>
      </c>
      <c r="D15" s="102"/>
      <c r="E15" s="34" t="s">
        <v>858</v>
      </c>
      <c r="F15" s="34" t="s">
        <v>24</v>
      </c>
      <c r="G15" s="37" t="s">
        <v>859</v>
      </c>
      <c r="H15" s="10" t="s">
        <v>124</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310</v>
      </c>
      <c r="C18" s="9" t="s">
        <v>325</v>
      </c>
      <c r="D18" s="9" t="s">
        <v>310</v>
      </c>
      <c r="E18" s="9" t="s">
        <v>325</v>
      </c>
      <c r="F18" s="133" t="s">
        <v>612</v>
      </c>
      <c r="G18" s="133"/>
      <c r="H18" s="5" t="s">
        <v>185</v>
      </c>
    </row>
    <row r="19" spans="2:9" ht="15.75" customHeight="1">
      <c r="B19" s="95" t="s">
        <v>32</v>
      </c>
      <c r="C19" s="96"/>
      <c r="D19" s="96"/>
      <c r="E19" s="96"/>
      <c r="F19" s="96"/>
      <c r="G19" s="96"/>
      <c r="H19" s="99"/>
    </row>
    <row r="20" spans="2:9" ht="48" customHeight="1">
      <c r="B20" s="214" t="str">
        <f>'[1]Formato PP SG'!$E$117</f>
        <v>Este indicador mide el número de capacitaciones impartidas al sector hotelero y turístico del municipio que va desde colaboradores(as) hasta el ámbito empresarial y los sindicatos de dicho rubro.</v>
      </c>
      <c r="C20" s="215"/>
      <c r="D20" s="215"/>
      <c r="E20" s="215"/>
      <c r="F20" s="215"/>
      <c r="G20" s="215"/>
      <c r="H20" s="216"/>
    </row>
    <row r="21" spans="2:9" ht="15.75" customHeight="1">
      <c r="B21" s="95" t="s">
        <v>33</v>
      </c>
      <c r="C21" s="96"/>
      <c r="D21" s="96"/>
      <c r="E21" s="96"/>
      <c r="F21" s="96"/>
      <c r="G21" s="96"/>
      <c r="H21" s="99"/>
    </row>
    <row r="22" spans="2:9" ht="93" customHeight="1">
      <c r="B22" s="100" t="s">
        <v>876</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81">
        <v>7</v>
      </c>
      <c r="C27" s="282"/>
      <c r="D27" s="103">
        <v>2022</v>
      </c>
      <c r="E27" s="102"/>
      <c r="F27" s="51">
        <v>10</v>
      </c>
      <c r="G27" s="7">
        <v>1</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111" t="s">
        <v>44</v>
      </c>
      <c r="C30" s="112"/>
      <c r="D30" s="113"/>
      <c r="E30" s="114" t="s">
        <v>861</v>
      </c>
      <c r="F30" s="115"/>
      <c r="G30" s="116" t="s">
        <v>46</v>
      </c>
      <c r="H30" s="117"/>
    </row>
    <row r="31" spans="2:9" ht="46" customHeight="1">
      <c r="B31" s="275" t="s">
        <v>331</v>
      </c>
      <c r="C31" s="276"/>
      <c r="D31" s="277"/>
      <c r="E31" s="278" t="s">
        <v>333</v>
      </c>
      <c r="F31" s="277"/>
      <c r="G31" s="278" t="s">
        <v>336</v>
      </c>
      <c r="H31" s="279"/>
      <c r="I31" s="20"/>
    </row>
    <row r="32" spans="2:9" ht="15" customHeight="1">
      <c r="B32" s="95" t="s">
        <v>50</v>
      </c>
      <c r="C32" s="96"/>
      <c r="D32" s="203"/>
      <c r="E32" s="203"/>
      <c r="F32" s="203"/>
      <c r="G32" s="203"/>
      <c r="H32" s="99"/>
    </row>
    <row r="33" spans="2:8" ht="129" customHeight="1" thickBot="1">
      <c r="B33" s="280" t="s">
        <v>862</v>
      </c>
      <c r="C33" s="194"/>
      <c r="D33" s="194"/>
      <c r="E33" s="194"/>
      <c r="F33" s="194"/>
      <c r="G33" s="194"/>
      <c r="H33" s="195"/>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1</v>
      </c>
      <c r="C36" s="7">
        <v>0.5</v>
      </c>
      <c r="D36" s="7"/>
      <c r="E36" s="7"/>
      <c r="F36" s="7">
        <v>0.4</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271" t="s">
        <v>877</v>
      </c>
      <c r="C39" s="101"/>
      <c r="D39" s="101"/>
      <c r="E39" s="102"/>
      <c r="F39" s="103" t="s">
        <v>554</v>
      </c>
      <c r="G39" s="101"/>
      <c r="H39" s="104"/>
    </row>
    <row r="40" spans="2:8" ht="17" customHeight="1">
      <c r="B40" s="95" t="s">
        <v>62</v>
      </c>
      <c r="C40" s="96"/>
      <c r="D40" s="96"/>
      <c r="E40" s="97"/>
      <c r="F40" s="98" t="s">
        <v>63</v>
      </c>
      <c r="G40" s="96"/>
      <c r="H40" s="99"/>
    </row>
    <row r="41" spans="2:8" ht="33.75" customHeight="1">
      <c r="B41" s="100" t="s">
        <v>878</v>
      </c>
      <c r="C41" s="101"/>
      <c r="D41" s="101"/>
      <c r="E41" s="102"/>
      <c r="F41" s="103" t="s">
        <v>879</v>
      </c>
      <c r="G41" s="101"/>
      <c r="H41" s="104"/>
    </row>
    <row r="42" spans="2:8" ht="15" customHeight="1">
      <c r="B42" s="95" t="s">
        <v>64</v>
      </c>
      <c r="C42" s="96"/>
      <c r="D42" s="96"/>
      <c r="E42" s="97"/>
      <c r="F42" s="98" t="s">
        <v>65</v>
      </c>
      <c r="G42" s="96"/>
      <c r="H42" s="99"/>
    </row>
    <row r="43" spans="2:8" ht="13" customHeight="1">
      <c r="B43" s="271" t="s">
        <v>880</v>
      </c>
      <c r="C43" s="101"/>
      <c r="D43" s="101"/>
      <c r="E43" s="102"/>
      <c r="F43" s="103" t="s">
        <v>881</v>
      </c>
      <c r="G43" s="101"/>
      <c r="H43" s="104"/>
    </row>
    <row r="44" spans="2:8" ht="24" customHeight="1">
      <c r="B44" s="95" t="s">
        <v>66</v>
      </c>
      <c r="C44" s="96"/>
      <c r="D44" s="96"/>
      <c r="E44" s="97"/>
      <c r="F44" s="98" t="s">
        <v>67</v>
      </c>
      <c r="G44" s="96"/>
      <c r="H44" s="99"/>
    </row>
    <row r="45" spans="2:8" ht="33" customHeight="1">
      <c r="B45" s="272" t="s">
        <v>882</v>
      </c>
      <c r="C45" s="273"/>
      <c r="D45" s="273"/>
      <c r="E45" s="273"/>
      <c r="F45" s="103" t="s">
        <v>883</v>
      </c>
      <c r="G45" s="101"/>
      <c r="H45" s="104"/>
    </row>
    <row r="46" spans="2:8" ht="14" customHeight="1">
      <c r="B46" s="196" t="s">
        <v>345</v>
      </c>
      <c r="C46" s="197"/>
      <c r="D46" s="197"/>
      <c r="E46" s="197"/>
      <c r="F46" s="197"/>
      <c r="G46" s="197"/>
      <c r="H46" s="198"/>
    </row>
    <row r="47" spans="2:8" ht="16" customHeight="1">
      <c r="B47" s="100" t="s">
        <v>871</v>
      </c>
      <c r="C47" s="101"/>
      <c r="D47" s="101"/>
      <c r="E47" s="101"/>
      <c r="F47" s="101"/>
      <c r="G47" s="101"/>
      <c r="H47" s="104"/>
    </row>
    <row r="48" spans="2:8" ht="16.5" customHeight="1">
      <c r="B48" s="95" t="s">
        <v>69</v>
      </c>
      <c r="C48" s="96"/>
      <c r="D48" s="96"/>
      <c r="E48" s="97"/>
      <c r="F48" s="98" t="s">
        <v>70</v>
      </c>
      <c r="G48" s="96"/>
      <c r="H48" s="99"/>
    </row>
    <row r="49" spans="2:8" ht="23.5" customHeight="1">
      <c r="B49" s="100" t="s">
        <v>872</v>
      </c>
      <c r="C49" s="101"/>
      <c r="D49" s="101"/>
      <c r="E49" s="102"/>
      <c r="F49" s="103" t="s">
        <v>873</v>
      </c>
      <c r="G49" s="101"/>
      <c r="H49" s="104"/>
    </row>
    <row r="50" spans="2:8" ht="16.5" customHeight="1">
      <c r="B50" s="95" t="s">
        <v>71</v>
      </c>
      <c r="C50" s="96"/>
      <c r="D50" s="96"/>
      <c r="E50" s="97"/>
      <c r="F50" s="98" t="s">
        <v>72</v>
      </c>
      <c r="G50" s="96"/>
      <c r="H50" s="99"/>
    </row>
    <row r="51" spans="2:8" ht="15" customHeight="1" thickBot="1">
      <c r="B51" s="268" t="s">
        <v>874</v>
      </c>
      <c r="C51" s="269"/>
      <c r="D51" s="269"/>
      <c r="E51" s="270"/>
      <c r="F51" s="193">
        <v>9983832588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55" priority="1" operator="containsText" text="NO APLICA">
      <formula>NOT(ISERROR(SEARCH("NO APLICA",B36)))</formula>
    </cfRule>
    <cfRule type="cellIs" dxfId="254" priority="2" operator="lessThan">
      <formula>0.5</formula>
    </cfRule>
    <cfRule type="cellIs" dxfId="253" priority="3" operator="between">
      <formula>0.5</formula>
      <formula>0.7</formula>
    </cfRule>
    <cfRule type="cellIs" dxfId="252" priority="4" operator="greaterThan">
      <formula>0.7</formula>
    </cfRule>
  </conditionalFormatting>
  <hyperlinks>
    <hyperlink ref="B51" r:id="rId1" xr:uid="{E86FB264-0AC3-CD4B-A527-449E8494D5E9}"/>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F63C694-B4BA-314E-9F0A-D5760CD9C32A}">
          <x14:colorSeries rgb="FF376092"/>
          <x14:colorNegative rgb="FFD00000"/>
          <x14:colorAxis rgb="FF000000"/>
          <x14:colorMarkers rgb="FFD00000"/>
          <x14:colorFirst rgb="FFD00000"/>
          <x14:colorLast rgb="FFD00000"/>
          <x14:colorHigh rgb="FFD00000"/>
          <x14:colorLow rgb="FFD00000"/>
          <x14:sparklines>
            <x14:sparkline>
              <xm:f>'3.1.1.1.10.1'!B36:F36</xm:f>
              <xm:sqref>G36</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29024-0842-9D45-A129-C66ED4A59C3E}">
  <sheetPr>
    <pageSetUpPr fitToPage="1"/>
  </sheetPr>
  <dimension ref="B1:Q53"/>
  <sheetViews>
    <sheetView showGridLines="0" zoomScaleNormal="100" workbookViewId="0">
      <selection activeCell="B33" sqref="B33:H3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290" t="s">
        <v>884</v>
      </c>
      <c r="C7" s="273"/>
      <c r="D7" s="273"/>
      <c r="E7" s="273"/>
      <c r="F7" s="273"/>
      <c r="G7" s="273"/>
      <c r="H7" s="274"/>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103" t="s">
        <v>857</v>
      </c>
      <c r="G9" s="102"/>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 customHeight="1">
      <c r="B12" s="32" t="s">
        <v>612</v>
      </c>
      <c r="C12" s="217" t="s">
        <v>310</v>
      </c>
      <c r="D12" s="132"/>
      <c r="E12" s="73" t="s">
        <v>121</v>
      </c>
      <c r="F12" s="9" t="s">
        <v>310</v>
      </c>
      <c r="G12" s="9" t="s">
        <v>121</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66" t="s">
        <v>22</v>
      </c>
      <c r="C15" s="103" t="s">
        <v>310</v>
      </c>
      <c r="D15" s="102"/>
      <c r="E15" s="34" t="s">
        <v>858</v>
      </c>
      <c r="F15" s="34" t="s">
        <v>24</v>
      </c>
      <c r="G15" s="37" t="s">
        <v>310</v>
      </c>
      <c r="H15" s="10" t="s">
        <v>23</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310</v>
      </c>
      <c r="C18" s="9" t="s">
        <v>325</v>
      </c>
      <c r="D18" s="9" t="s">
        <v>310</v>
      </c>
      <c r="E18" s="9" t="s">
        <v>325</v>
      </c>
      <c r="F18" s="133" t="s">
        <v>12</v>
      </c>
      <c r="G18" s="133"/>
      <c r="H18" s="5" t="s">
        <v>185</v>
      </c>
    </row>
    <row r="19" spans="2:9" ht="15.75" customHeight="1">
      <c r="B19" s="95" t="s">
        <v>32</v>
      </c>
      <c r="C19" s="96"/>
      <c r="D19" s="96"/>
      <c r="E19" s="96"/>
      <c r="F19" s="96"/>
      <c r="G19" s="96"/>
      <c r="H19" s="99"/>
    </row>
    <row r="20" spans="2:9" ht="48" customHeight="1">
      <c r="B20" s="214" t="s">
        <v>885</v>
      </c>
      <c r="C20" s="215"/>
      <c r="D20" s="215"/>
      <c r="E20" s="215"/>
      <c r="F20" s="215"/>
      <c r="G20" s="215"/>
      <c r="H20" s="216"/>
    </row>
    <row r="21" spans="2:9" ht="15.75" customHeight="1">
      <c r="B21" s="95" t="s">
        <v>33</v>
      </c>
      <c r="C21" s="96"/>
      <c r="D21" s="96"/>
      <c r="E21" s="96"/>
      <c r="F21" s="96"/>
      <c r="G21" s="96"/>
      <c r="H21" s="99"/>
    </row>
    <row r="22" spans="2:9" ht="93" customHeight="1">
      <c r="B22" s="290" t="s">
        <v>886</v>
      </c>
      <c r="C22" s="273"/>
      <c r="D22" s="273"/>
      <c r="E22" s="273"/>
      <c r="F22" s="273"/>
      <c r="G22" s="273"/>
      <c r="H22" s="274"/>
    </row>
    <row r="23" spans="2:9" ht="15.75" customHeight="1">
      <c r="B23" s="95" t="s">
        <v>34</v>
      </c>
      <c r="C23" s="96"/>
      <c r="D23" s="96"/>
      <c r="E23" s="97"/>
      <c r="F23" s="98" t="s">
        <v>35</v>
      </c>
      <c r="G23" s="96"/>
      <c r="H23" s="99"/>
    </row>
    <row r="24" spans="2:9" ht="24.75" customHeight="1">
      <c r="B24" s="100" t="s">
        <v>36</v>
      </c>
      <c r="C24" s="101"/>
      <c r="D24" s="101"/>
      <c r="E24" s="102"/>
      <c r="F24" s="103" t="s">
        <v>887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81">
        <v>7</v>
      </c>
      <c r="C27" s="282"/>
      <c r="D27" s="103">
        <v>2022</v>
      </c>
      <c r="E27" s="102"/>
      <c r="F27" s="51">
        <v>20</v>
      </c>
      <c r="G27" s="7">
        <v>1</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286" t="s">
        <v>44</v>
      </c>
      <c r="C30" s="287"/>
      <c r="D30" s="288"/>
      <c r="E30" s="114" t="s">
        <v>888</v>
      </c>
      <c r="F30" s="289"/>
      <c r="G30" s="116" t="s">
        <v>889</v>
      </c>
      <c r="H30" s="117"/>
    </row>
    <row r="31" spans="2:9" ht="46" customHeight="1">
      <c r="B31" s="275" t="s">
        <v>331</v>
      </c>
      <c r="C31" s="276"/>
      <c r="D31" s="277"/>
      <c r="E31" s="278" t="s">
        <v>333</v>
      </c>
      <c r="F31" s="277"/>
      <c r="G31" s="278" t="s">
        <v>336</v>
      </c>
      <c r="H31" s="279"/>
      <c r="I31" s="20"/>
    </row>
    <row r="32" spans="2:9" ht="15" customHeight="1">
      <c r="B32" s="95" t="s">
        <v>50</v>
      </c>
      <c r="C32" s="96"/>
      <c r="D32" s="203"/>
      <c r="E32" s="203"/>
      <c r="F32" s="203"/>
      <c r="G32" s="203"/>
      <c r="H32" s="99"/>
    </row>
    <row r="33" spans="2:8" ht="135.5" customHeight="1" thickBot="1">
      <c r="B33" s="280" t="s">
        <v>862</v>
      </c>
      <c r="C33" s="194"/>
      <c r="D33" s="194"/>
      <c r="E33" s="194"/>
      <c r="F33" s="194"/>
      <c r="G33" s="194"/>
      <c r="H33" s="195"/>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0.8</v>
      </c>
      <c r="C36" s="7">
        <v>0</v>
      </c>
      <c r="D36" s="7"/>
      <c r="E36" s="7"/>
      <c r="F36" s="7">
        <v>0.2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271" t="s">
        <v>768</v>
      </c>
      <c r="C39" s="101"/>
      <c r="D39" s="101"/>
      <c r="E39" s="102"/>
      <c r="F39" s="103" t="s">
        <v>890</v>
      </c>
      <c r="G39" s="101"/>
      <c r="H39" s="104"/>
    </row>
    <row r="40" spans="2:8" ht="17" customHeight="1">
      <c r="B40" s="95" t="s">
        <v>62</v>
      </c>
      <c r="C40" s="96"/>
      <c r="D40" s="96"/>
      <c r="E40" s="97"/>
      <c r="F40" s="98" t="s">
        <v>63</v>
      </c>
      <c r="G40" s="96"/>
      <c r="H40" s="99"/>
    </row>
    <row r="41" spans="2:8" ht="33.75" customHeight="1">
      <c r="B41" s="100" t="s">
        <v>891</v>
      </c>
      <c r="C41" s="101"/>
      <c r="D41" s="101"/>
      <c r="E41" s="102"/>
      <c r="F41" s="103" t="s">
        <v>892</v>
      </c>
      <c r="G41" s="101"/>
      <c r="H41" s="104"/>
    </row>
    <row r="42" spans="2:8" ht="15" customHeight="1">
      <c r="B42" s="95" t="s">
        <v>64</v>
      </c>
      <c r="C42" s="96"/>
      <c r="D42" s="96"/>
      <c r="E42" s="97"/>
      <c r="F42" s="98" t="s">
        <v>65</v>
      </c>
      <c r="G42" s="96"/>
      <c r="H42" s="99"/>
    </row>
    <row r="43" spans="2:8" ht="13" customHeight="1">
      <c r="B43" s="271" t="s">
        <v>772</v>
      </c>
      <c r="C43" s="101"/>
      <c r="D43" s="101"/>
      <c r="E43" s="102"/>
      <c r="F43" s="103" t="s">
        <v>893</v>
      </c>
      <c r="G43" s="101"/>
      <c r="H43" s="104"/>
    </row>
    <row r="44" spans="2:8" ht="24" customHeight="1">
      <c r="B44" s="95" t="s">
        <v>66</v>
      </c>
      <c r="C44" s="96"/>
      <c r="D44" s="96"/>
      <c r="E44" s="97"/>
      <c r="F44" s="98" t="s">
        <v>67</v>
      </c>
      <c r="G44" s="96"/>
      <c r="H44" s="99"/>
    </row>
    <row r="45" spans="2:8" ht="33" customHeight="1">
      <c r="B45" s="100" t="s">
        <v>882</v>
      </c>
      <c r="C45" s="101"/>
      <c r="D45" s="101"/>
      <c r="E45" s="102"/>
      <c r="F45" s="103" t="s">
        <v>894</v>
      </c>
      <c r="G45" s="101"/>
      <c r="H45" s="104"/>
    </row>
    <row r="46" spans="2:8" ht="14" customHeight="1">
      <c r="B46" s="196" t="s">
        <v>345</v>
      </c>
      <c r="C46" s="197"/>
      <c r="D46" s="197"/>
      <c r="E46" s="197"/>
      <c r="F46" s="197"/>
      <c r="G46" s="197"/>
      <c r="H46" s="198"/>
    </row>
    <row r="47" spans="2:8" ht="16" customHeight="1">
      <c r="B47" s="100" t="s">
        <v>871</v>
      </c>
      <c r="C47" s="101"/>
      <c r="D47" s="101"/>
      <c r="E47" s="101"/>
      <c r="F47" s="101"/>
      <c r="G47" s="101"/>
      <c r="H47" s="104"/>
    </row>
    <row r="48" spans="2:8" ht="16.5" customHeight="1">
      <c r="B48" s="95" t="s">
        <v>69</v>
      </c>
      <c r="C48" s="96"/>
      <c r="D48" s="96"/>
      <c r="E48" s="97"/>
      <c r="F48" s="98" t="s">
        <v>70</v>
      </c>
      <c r="G48" s="96"/>
      <c r="H48" s="99"/>
    </row>
    <row r="49" spans="2:8" ht="24.5" customHeight="1">
      <c r="B49" s="100" t="s">
        <v>872</v>
      </c>
      <c r="C49" s="101"/>
      <c r="D49" s="101"/>
      <c r="E49" s="102"/>
      <c r="F49" s="103" t="s">
        <v>873</v>
      </c>
      <c r="G49" s="101"/>
      <c r="H49" s="104"/>
    </row>
    <row r="50" spans="2:8" ht="16.5" customHeight="1">
      <c r="B50" s="95" t="s">
        <v>71</v>
      </c>
      <c r="C50" s="96"/>
      <c r="D50" s="96"/>
      <c r="E50" s="97"/>
      <c r="F50" s="98" t="s">
        <v>72</v>
      </c>
      <c r="G50" s="96"/>
      <c r="H50" s="99"/>
    </row>
    <row r="51" spans="2:8" ht="15" customHeight="1" thickBot="1">
      <c r="B51" s="268" t="s">
        <v>874</v>
      </c>
      <c r="C51" s="269"/>
      <c r="D51" s="269"/>
      <c r="E51" s="270"/>
      <c r="F51" s="193">
        <f>'3.1.1.1.10'!$F$51</f>
        <v>9983832588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51" priority="1" operator="containsText" text="NO APLICA">
      <formula>NOT(ISERROR(SEARCH("NO APLICA",B36)))</formula>
    </cfRule>
    <cfRule type="cellIs" dxfId="250" priority="2" operator="lessThan">
      <formula>0.5</formula>
    </cfRule>
    <cfRule type="cellIs" dxfId="249" priority="3" operator="between">
      <formula>0.5</formula>
      <formula>0.7</formula>
    </cfRule>
    <cfRule type="cellIs" dxfId="248" priority="4" operator="greaterThan">
      <formula>0.7</formula>
    </cfRule>
  </conditionalFormatting>
  <hyperlinks>
    <hyperlink ref="B51" r:id="rId1" xr:uid="{4A73EA46-EE1E-2A42-A8D7-25062FBA7403}"/>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EB51CF8-1578-D041-BB74-17989EB8D515}">
          <x14:colorSeries rgb="FF376092"/>
          <x14:colorNegative rgb="FFD00000"/>
          <x14:colorAxis rgb="FF000000"/>
          <x14:colorMarkers rgb="FFD00000"/>
          <x14:colorFirst rgb="FFD00000"/>
          <x14:colorLast rgb="FFD00000"/>
          <x14:colorHigh rgb="FFD00000"/>
          <x14:colorLow rgb="FFD00000"/>
          <x14:sparklines>
            <x14:sparkline>
              <xm:f>'3.1.1.1.10.2'!B36:F36</xm:f>
              <xm:sqref>G36</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C6C4E-1928-AF49-A16D-1F3E5D22A4FE}">
  <sheetPr>
    <tabColor theme="0"/>
    <pageSetUpPr fitToPage="1"/>
  </sheetPr>
  <dimension ref="B1:Q53"/>
  <sheetViews>
    <sheetView showGridLines="0" zoomScale="90" zoomScaleNormal="90" workbookViewId="0">
      <selection activeCell="B33" sqref="B33:H3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895</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103" t="s">
        <v>857</v>
      </c>
      <c r="G9" s="102"/>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896</v>
      </c>
      <c r="G11" s="8" t="s">
        <v>10</v>
      </c>
      <c r="H11" s="6" t="s">
        <v>11</v>
      </c>
    </row>
    <row r="12" spans="2:17" ht="19" customHeight="1">
      <c r="B12" s="32" t="s">
        <v>612</v>
      </c>
      <c r="C12" s="217" t="s">
        <v>310</v>
      </c>
      <c r="D12" s="132"/>
      <c r="E12" s="73" t="s">
        <v>121</v>
      </c>
      <c r="F12" s="9" t="s">
        <v>310</v>
      </c>
      <c r="G12" s="9" t="s">
        <v>121</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66" t="s">
        <v>22</v>
      </c>
      <c r="C15" s="103" t="s">
        <v>310</v>
      </c>
      <c r="D15" s="102"/>
      <c r="E15" s="34" t="s">
        <v>858</v>
      </c>
      <c r="F15" s="34" t="s">
        <v>24</v>
      </c>
      <c r="G15" s="37" t="s">
        <v>859</v>
      </c>
      <c r="H15" s="10" t="s">
        <v>124</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310</v>
      </c>
      <c r="C18" s="9" t="s">
        <v>325</v>
      </c>
      <c r="D18" s="9" t="s">
        <v>310</v>
      </c>
      <c r="E18" s="9" t="s">
        <v>325</v>
      </c>
      <c r="F18" s="133" t="s">
        <v>897</v>
      </c>
      <c r="G18" s="133"/>
      <c r="H18" s="5" t="s">
        <v>185</v>
      </c>
    </row>
    <row r="19" spans="2:9" ht="15.75" customHeight="1">
      <c r="B19" s="95" t="s">
        <v>32</v>
      </c>
      <c r="C19" s="96"/>
      <c r="D19" s="96"/>
      <c r="E19" s="96"/>
      <c r="F19" s="96"/>
      <c r="G19" s="96"/>
      <c r="H19" s="99"/>
    </row>
    <row r="20" spans="2:9" ht="48" customHeight="1">
      <c r="B20" s="214" t="s">
        <v>898</v>
      </c>
      <c r="C20" s="215"/>
      <c r="D20" s="215"/>
      <c r="E20" s="215"/>
      <c r="F20" s="215"/>
      <c r="G20" s="215"/>
      <c r="H20" s="216"/>
    </row>
    <row r="21" spans="2:9" ht="15.75" customHeight="1">
      <c r="B21" s="95" t="s">
        <v>33</v>
      </c>
      <c r="C21" s="96"/>
      <c r="D21" s="96"/>
      <c r="E21" s="96"/>
      <c r="F21" s="96"/>
      <c r="G21" s="96"/>
      <c r="H21" s="99"/>
    </row>
    <row r="22" spans="2:9" ht="93" customHeight="1">
      <c r="B22" s="100" t="s">
        <v>899</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887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81">
        <v>612</v>
      </c>
      <c r="C27" s="282"/>
      <c r="D27" s="103">
        <v>2022</v>
      </c>
      <c r="E27" s="102"/>
      <c r="F27" s="51">
        <v>888</v>
      </c>
      <c r="G27" s="7">
        <v>1</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111" t="s">
        <v>44</v>
      </c>
      <c r="C30" s="112"/>
      <c r="D30" s="113"/>
      <c r="E30" s="114" t="s">
        <v>861</v>
      </c>
      <c r="F30" s="289"/>
      <c r="G30" s="116" t="s">
        <v>889</v>
      </c>
      <c r="H30" s="117"/>
    </row>
    <row r="31" spans="2:9" ht="46" customHeight="1">
      <c r="B31" s="275" t="s">
        <v>331</v>
      </c>
      <c r="C31" s="276"/>
      <c r="D31" s="277"/>
      <c r="E31" s="278" t="s">
        <v>333</v>
      </c>
      <c r="F31" s="277"/>
      <c r="G31" s="278" t="s">
        <v>336</v>
      </c>
      <c r="H31" s="279"/>
      <c r="I31" s="20"/>
    </row>
    <row r="32" spans="2:9" ht="15" customHeight="1">
      <c r="B32" s="95" t="s">
        <v>50</v>
      </c>
      <c r="C32" s="96"/>
      <c r="D32" s="203"/>
      <c r="E32" s="203"/>
      <c r="F32" s="203"/>
      <c r="G32" s="203"/>
      <c r="H32" s="99"/>
    </row>
    <row r="33" spans="2:8" ht="150.5" customHeight="1" thickBot="1">
      <c r="B33" s="280" t="s">
        <v>862</v>
      </c>
      <c r="C33" s="194"/>
      <c r="D33" s="194"/>
      <c r="E33" s="194"/>
      <c r="F33" s="194"/>
      <c r="G33" s="194"/>
      <c r="H33" s="195"/>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0.98180000000000001</v>
      </c>
      <c r="C36" s="7">
        <v>0.88639999999999997</v>
      </c>
      <c r="D36" s="7"/>
      <c r="E36" s="7"/>
      <c r="F36" s="7">
        <v>0.46700000000000003</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271" t="s">
        <v>900</v>
      </c>
      <c r="C39" s="101"/>
      <c r="D39" s="101"/>
      <c r="E39" s="102"/>
      <c r="F39" s="103" t="s">
        <v>901</v>
      </c>
      <c r="G39" s="101"/>
      <c r="H39" s="104"/>
    </row>
    <row r="40" spans="2:8" ht="17" customHeight="1">
      <c r="B40" s="95" t="s">
        <v>62</v>
      </c>
      <c r="C40" s="96"/>
      <c r="D40" s="96"/>
      <c r="E40" s="97"/>
      <c r="F40" s="98" t="s">
        <v>63</v>
      </c>
      <c r="G40" s="96"/>
      <c r="H40" s="99"/>
    </row>
    <row r="41" spans="2:8" ht="21" customHeight="1">
      <c r="B41" s="291" t="s">
        <v>902</v>
      </c>
      <c r="C41" s="291"/>
      <c r="D41" s="291"/>
      <c r="E41" s="291"/>
      <c r="F41" s="291" t="s">
        <v>903</v>
      </c>
      <c r="G41" s="291"/>
      <c r="H41" s="291"/>
    </row>
    <row r="42" spans="2:8" ht="15" customHeight="1">
      <c r="B42" s="95" t="s">
        <v>64</v>
      </c>
      <c r="C42" s="96"/>
      <c r="D42" s="96"/>
      <c r="E42" s="97"/>
      <c r="F42" s="98" t="s">
        <v>65</v>
      </c>
      <c r="G42" s="96"/>
      <c r="H42" s="99"/>
    </row>
    <row r="43" spans="2:8" ht="13" customHeight="1">
      <c r="B43" s="271" t="s">
        <v>904</v>
      </c>
      <c r="C43" s="101"/>
      <c r="D43" s="101"/>
      <c r="E43" s="102"/>
      <c r="F43" s="103" t="s">
        <v>905</v>
      </c>
      <c r="G43" s="101"/>
      <c r="H43" s="104"/>
    </row>
    <row r="44" spans="2:8" ht="24" customHeight="1">
      <c r="B44" s="95" t="s">
        <v>66</v>
      </c>
      <c r="C44" s="96"/>
      <c r="D44" s="96"/>
      <c r="E44" s="97"/>
      <c r="F44" s="98" t="s">
        <v>67</v>
      </c>
      <c r="G44" s="96"/>
      <c r="H44" s="99"/>
    </row>
    <row r="45" spans="2:8" ht="33" customHeight="1">
      <c r="B45" s="100" t="s">
        <v>906</v>
      </c>
      <c r="C45" s="101"/>
      <c r="D45" s="101"/>
      <c r="E45" s="102"/>
      <c r="F45" s="103" t="s">
        <v>907</v>
      </c>
      <c r="G45" s="101"/>
      <c r="H45" s="104"/>
    </row>
    <row r="46" spans="2:8" ht="14" customHeight="1">
      <c r="B46" s="196" t="s">
        <v>345</v>
      </c>
      <c r="C46" s="197"/>
      <c r="D46" s="197"/>
      <c r="E46" s="197"/>
      <c r="F46" s="197"/>
      <c r="G46" s="197"/>
      <c r="H46" s="198"/>
    </row>
    <row r="47" spans="2:8" ht="16" customHeight="1">
      <c r="B47" s="100" t="s">
        <v>871</v>
      </c>
      <c r="C47" s="101"/>
      <c r="D47" s="101"/>
      <c r="E47" s="101"/>
      <c r="F47" s="101"/>
      <c r="G47" s="101"/>
      <c r="H47" s="104"/>
    </row>
    <row r="48" spans="2:8" ht="16.5" customHeight="1">
      <c r="B48" s="95" t="s">
        <v>69</v>
      </c>
      <c r="C48" s="96"/>
      <c r="D48" s="96"/>
      <c r="E48" s="97"/>
      <c r="F48" s="98" t="s">
        <v>70</v>
      </c>
      <c r="G48" s="96"/>
      <c r="H48" s="99"/>
    </row>
    <row r="49" spans="2:8" ht="19" customHeight="1">
      <c r="B49" s="100" t="s">
        <v>872</v>
      </c>
      <c r="C49" s="101"/>
      <c r="D49" s="101"/>
      <c r="E49" s="102"/>
      <c r="F49" s="103" t="s">
        <v>873</v>
      </c>
      <c r="G49" s="101"/>
      <c r="H49" s="104"/>
    </row>
    <row r="50" spans="2:8" ht="16.5" customHeight="1">
      <c r="B50" s="95" t="s">
        <v>71</v>
      </c>
      <c r="C50" s="96"/>
      <c r="D50" s="96"/>
      <c r="E50" s="97"/>
      <c r="F50" s="98" t="s">
        <v>72</v>
      </c>
      <c r="G50" s="96"/>
      <c r="H50" s="99"/>
    </row>
    <row r="51" spans="2:8" ht="15" customHeight="1" thickBot="1">
      <c r="B51" s="268" t="s">
        <v>874</v>
      </c>
      <c r="C51" s="269"/>
      <c r="D51" s="269"/>
      <c r="E51" s="270"/>
      <c r="F51" s="193">
        <v>9983832588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47" priority="1" operator="containsText" text="NO APLICA">
      <formula>NOT(ISERROR(SEARCH("NO APLICA",B36)))</formula>
    </cfRule>
    <cfRule type="cellIs" dxfId="246" priority="2" operator="lessThan">
      <formula>0.5</formula>
    </cfRule>
    <cfRule type="cellIs" dxfId="245" priority="3" operator="between">
      <formula>0.5</formula>
      <formula>0.7</formula>
    </cfRule>
    <cfRule type="cellIs" dxfId="244" priority="4" operator="greaterThan">
      <formula>0.7</formula>
    </cfRule>
  </conditionalFormatting>
  <hyperlinks>
    <hyperlink ref="B51" r:id="rId1" xr:uid="{41D3F382-E4A0-7146-89A6-9C84558D8569}"/>
  </hyperlinks>
  <printOptions horizontalCentered="1" verticalCentered="1"/>
  <pageMargins left="0.70866141732283472" right="0.70866141732283472" top="0.74803149606299213" bottom="0.74803149606299213" header="0.31496062992125984" footer="0.31496062992125984"/>
  <pageSetup paperSize="5" scale="6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C05AF48-E54E-5B44-A549-EF6B62AAE5A5}">
          <x14:colorSeries rgb="FF376092"/>
          <x14:colorNegative rgb="FFD00000"/>
          <x14:colorAxis rgb="FF000000"/>
          <x14:colorMarkers rgb="FFD00000"/>
          <x14:colorFirst rgb="FFD00000"/>
          <x14:colorLast rgb="FFD00000"/>
          <x14:colorHigh rgb="FFD00000"/>
          <x14:colorLow rgb="FFD00000"/>
          <x14:sparklines>
            <x14:sparkline>
              <xm:f>'3.1.1.1.10.3'!B36:F36</xm:f>
              <xm:sqref>G36</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6AA15-0347-F94E-8BD4-11D82EF0CC00}">
  <dimension ref="B1:Q53"/>
  <sheetViews>
    <sheetView workbookViewId="0">
      <selection activeCell="B33" sqref="B33:H3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908</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93" t="s">
        <v>857</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 customHeight="1">
      <c r="B12" s="32" t="s">
        <v>612</v>
      </c>
      <c r="C12" s="217" t="s">
        <v>310</v>
      </c>
      <c r="D12" s="132"/>
      <c r="E12" s="73" t="s">
        <v>121</v>
      </c>
      <c r="F12" s="9" t="s">
        <v>310</v>
      </c>
      <c r="G12" s="9" t="s">
        <v>121</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66" t="s">
        <v>22</v>
      </c>
      <c r="C15" s="103" t="s">
        <v>310</v>
      </c>
      <c r="D15" s="102"/>
      <c r="E15" s="34" t="s">
        <v>858</v>
      </c>
      <c r="F15" s="34" t="s">
        <v>24</v>
      </c>
      <c r="G15" s="37" t="s">
        <v>859</v>
      </c>
      <c r="H15" s="10" t="s">
        <v>124</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612</v>
      </c>
      <c r="C18" s="9" t="s">
        <v>325</v>
      </c>
      <c r="D18" s="9" t="s">
        <v>12</v>
      </c>
      <c r="E18" s="9" t="s">
        <v>641</v>
      </c>
      <c r="F18" s="133" t="s">
        <v>612</v>
      </c>
      <c r="G18" s="133"/>
      <c r="H18" s="5" t="s">
        <v>185</v>
      </c>
    </row>
    <row r="19" spans="2:9" ht="15.75" customHeight="1">
      <c r="B19" s="95" t="s">
        <v>32</v>
      </c>
      <c r="C19" s="96"/>
      <c r="D19" s="96"/>
      <c r="E19" s="96"/>
      <c r="F19" s="96"/>
      <c r="G19" s="96"/>
      <c r="H19" s="99"/>
    </row>
    <row r="20" spans="2:9" ht="48" customHeight="1">
      <c r="B20" s="214" t="s">
        <v>909</v>
      </c>
      <c r="C20" s="215"/>
      <c r="D20" s="215"/>
      <c r="E20" s="215"/>
      <c r="F20" s="215"/>
      <c r="G20" s="215"/>
      <c r="H20" s="216"/>
    </row>
    <row r="21" spans="2:9" ht="15.75" customHeight="1">
      <c r="B21" s="95" t="s">
        <v>33</v>
      </c>
      <c r="C21" s="96"/>
      <c r="D21" s="96"/>
      <c r="E21" s="96"/>
      <c r="F21" s="96"/>
      <c r="G21" s="96"/>
      <c r="H21" s="99"/>
    </row>
    <row r="22" spans="2:9" ht="93" customHeight="1">
      <c r="B22" s="100" t="s">
        <v>910</v>
      </c>
      <c r="C22" s="101"/>
      <c r="D22" s="101"/>
      <c r="E22" s="101"/>
      <c r="F22" s="101"/>
      <c r="G22" s="101"/>
      <c r="H22" s="104"/>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81">
        <v>5</v>
      </c>
      <c r="C27" s="282"/>
      <c r="D27" s="103">
        <v>2022</v>
      </c>
      <c r="E27" s="102"/>
      <c r="F27" s="51">
        <v>20</v>
      </c>
      <c r="G27" s="7">
        <v>1</v>
      </c>
      <c r="H27" s="52">
        <v>2025</v>
      </c>
    </row>
    <row r="28" spans="2:9" ht="19.5" customHeight="1">
      <c r="B28" s="211" t="s">
        <v>43</v>
      </c>
      <c r="C28" s="212"/>
      <c r="D28" s="212"/>
      <c r="E28" s="212"/>
      <c r="F28" s="212"/>
      <c r="G28" s="212"/>
      <c r="H28" s="213"/>
    </row>
    <row r="29" spans="2:9" ht="32.25" customHeight="1">
      <c r="B29" s="105" t="s">
        <v>329</v>
      </c>
      <c r="C29" s="106"/>
      <c r="D29" s="106"/>
      <c r="E29" s="106"/>
      <c r="F29" s="106" t="s">
        <v>367</v>
      </c>
      <c r="G29" s="106"/>
      <c r="H29" s="107"/>
    </row>
    <row r="30" spans="2:9" ht="26" customHeight="1">
      <c r="B30" s="111" t="s">
        <v>44</v>
      </c>
      <c r="C30" s="112"/>
      <c r="D30" s="113"/>
      <c r="E30" s="114" t="s">
        <v>861</v>
      </c>
      <c r="F30" s="115"/>
      <c r="G30" s="116" t="s">
        <v>46</v>
      </c>
      <c r="H30" s="117"/>
    </row>
    <row r="31" spans="2:9" ht="46" customHeight="1">
      <c r="B31" s="275" t="s">
        <v>331</v>
      </c>
      <c r="C31" s="276"/>
      <c r="D31" s="277"/>
      <c r="E31" s="278" t="s">
        <v>333</v>
      </c>
      <c r="F31" s="277"/>
      <c r="G31" s="278" t="s">
        <v>336</v>
      </c>
      <c r="H31" s="279"/>
      <c r="I31" s="20"/>
    </row>
    <row r="32" spans="2:9" ht="15" customHeight="1">
      <c r="B32" s="95" t="s">
        <v>50</v>
      </c>
      <c r="C32" s="96"/>
      <c r="D32" s="203"/>
      <c r="E32" s="203"/>
      <c r="F32" s="203"/>
      <c r="G32" s="203"/>
      <c r="H32" s="99"/>
    </row>
    <row r="33" spans="2:8" ht="153" customHeight="1" thickBot="1">
      <c r="B33" s="280" t="s">
        <v>911</v>
      </c>
      <c r="C33" s="194"/>
      <c r="D33" s="194"/>
      <c r="E33" s="194"/>
      <c r="F33" s="194"/>
      <c r="G33" s="194"/>
      <c r="H33" s="195"/>
    </row>
    <row r="34" spans="2:8" ht="20" customHeight="1" thickBot="1">
      <c r="B34" s="207" t="s">
        <v>51</v>
      </c>
      <c r="C34" s="184"/>
      <c r="D34" s="184"/>
      <c r="E34" s="184"/>
      <c r="F34" s="184"/>
      <c r="G34" s="184"/>
      <c r="H34" s="208"/>
    </row>
    <row r="35" spans="2:8" ht="28" customHeight="1" thickBot="1">
      <c r="B35" s="59" t="s">
        <v>52</v>
      </c>
      <c r="C35" s="59" t="s">
        <v>53</v>
      </c>
      <c r="D35" s="60" t="s">
        <v>54</v>
      </c>
      <c r="E35" s="59" t="s">
        <v>55</v>
      </c>
      <c r="F35" s="59" t="s">
        <v>56</v>
      </c>
      <c r="G35" s="207" t="s">
        <v>338</v>
      </c>
      <c r="H35" s="208"/>
    </row>
    <row r="36" spans="2:8" ht="38" customHeight="1" thickBot="1">
      <c r="B36" s="23">
        <v>1</v>
      </c>
      <c r="C36" s="7">
        <v>0.6</v>
      </c>
      <c r="D36" s="7"/>
      <c r="E36" s="7"/>
      <c r="F36" s="7">
        <v>0.4</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9.75" customHeight="1">
      <c r="B39" s="271" t="s">
        <v>912</v>
      </c>
      <c r="C39" s="101"/>
      <c r="D39" s="101"/>
      <c r="E39" s="102"/>
      <c r="F39" s="103" t="s">
        <v>913</v>
      </c>
      <c r="G39" s="101"/>
      <c r="H39" s="104"/>
    </row>
    <row r="40" spans="2:8" ht="17" customHeight="1">
      <c r="B40" s="95" t="s">
        <v>62</v>
      </c>
      <c r="C40" s="96"/>
      <c r="D40" s="96"/>
      <c r="E40" s="97"/>
      <c r="F40" s="98" t="s">
        <v>63</v>
      </c>
      <c r="G40" s="96"/>
      <c r="H40" s="99"/>
    </row>
    <row r="41" spans="2:8" ht="33.75" customHeight="1">
      <c r="B41" s="100" t="s">
        <v>914</v>
      </c>
      <c r="C41" s="101"/>
      <c r="D41" s="101"/>
      <c r="E41" s="102"/>
      <c r="F41" s="103" t="s">
        <v>915</v>
      </c>
      <c r="G41" s="101"/>
      <c r="H41" s="104"/>
    </row>
    <row r="42" spans="2:8" ht="15" customHeight="1">
      <c r="B42" s="95" t="s">
        <v>64</v>
      </c>
      <c r="C42" s="96"/>
      <c r="D42" s="96"/>
      <c r="E42" s="97"/>
      <c r="F42" s="98" t="s">
        <v>65</v>
      </c>
      <c r="G42" s="96"/>
      <c r="H42" s="99"/>
    </row>
    <row r="43" spans="2:8" ht="13" customHeight="1">
      <c r="B43" s="271" t="s">
        <v>880</v>
      </c>
      <c r="C43" s="101"/>
      <c r="D43" s="101"/>
      <c r="E43" s="102"/>
      <c r="F43" s="103" t="s">
        <v>916</v>
      </c>
      <c r="G43" s="101"/>
      <c r="H43" s="104"/>
    </row>
    <row r="44" spans="2:8" ht="24" customHeight="1">
      <c r="B44" s="95" t="s">
        <v>66</v>
      </c>
      <c r="C44" s="96"/>
      <c r="D44" s="96"/>
      <c r="E44" s="97"/>
      <c r="F44" s="98" t="s">
        <v>67</v>
      </c>
      <c r="G44" s="96"/>
      <c r="H44" s="99"/>
    </row>
    <row r="45" spans="2:8" ht="33" customHeight="1">
      <c r="B45" s="272" t="s">
        <v>914</v>
      </c>
      <c r="C45" s="273"/>
      <c r="D45" s="273"/>
      <c r="E45" s="273"/>
      <c r="F45" s="272" t="s">
        <v>917</v>
      </c>
      <c r="G45" s="273"/>
      <c r="H45" s="274"/>
    </row>
    <row r="46" spans="2:8" ht="14" customHeight="1">
      <c r="B46" s="196" t="s">
        <v>345</v>
      </c>
      <c r="C46" s="197"/>
      <c r="D46" s="197"/>
      <c r="E46" s="197"/>
      <c r="F46" s="197"/>
      <c r="G46" s="197"/>
      <c r="H46" s="198"/>
    </row>
    <row r="47" spans="2:8" ht="16" customHeight="1">
      <c r="B47" s="100" t="s">
        <v>871</v>
      </c>
      <c r="C47" s="101"/>
      <c r="D47" s="101"/>
      <c r="E47" s="101"/>
      <c r="F47" s="101"/>
      <c r="G47" s="101"/>
      <c r="H47" s="104"/>
    </row>
    <row r="48" spans="2:8" ht="16.5" customHeight="1">
      <c r="B48" s="95" t="s">
        <v>69</v>
      </c>
      <c r="C48" s="96"/>
      <c r="D48" s="96"/>
      <c r="E48" s="97"/>
      <c r="F48" s="98" t="s">
        <v>70</v>
      </c>
      <c r="G48" s="96"/>
      <c r="H48" s="99"/>
    </row>
    <row r="49" spans="2:8" ht="23.5" customHeight="1">
      <c r="B49" s="100" t="s">
        <v>872</v>
      </c>
      <c r="C49" s="101"/>
      <c r="D49" s="101"/>
      <c r="E49" s="102"/>
      <c r="F49" s="103" t="s">
        <v>873</v>
      </c>
      <c r="G49" s="101"/>
      <c r="H49" s="104"/>
    </row>
    <row r="50" spans="2:8" ht="16.5" customHeight="1">
      <c r="B50" s="95" t="s">
        <v>71</v>
      </c>
      <c r="C50" s="96"/>
      <c r="D50" s="96"/>
      <c r="E50" s="97"/>
      <c r="F50" s="98" t="s">
        <v>72</v>
      </c>
      <c r="G50" s="96"/>
      <c r="H50" s="99"/>
    </row>
    <row r="51" spans="2:8" ht="15" customHeight="1" thickBot="1">
      <c r="B51" s="268" t="s">
        <v>874</v>
      </c>
      <c r="C51" s="269"/>
      <c r="D51" s="269"/>
      <c r="E51" s="270"/>
      <c r="F51" s="193">
        <v>9982154328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5">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28:H28"/>
    <mergeCell ref="B29:E29"/>
    <mergeCell ref="F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43" priority="1" operator="containsText" text="NO APLICA">
      <formula>NOT(ISERROR(SEARCH("NO APLICA",B36)))</formula>
    </cfRule>
    <cfRule type="cellIs" dxfId="242" priority="2" operator="lessThan">
      <formula>0.5</formula>
    </cfRule>
    <cfRule type="cellIs" dxfId="241" priority="3" operator="between">
      <formula>0.5</formula>
      <formula>0.7</formula>
    </cfRule>
    <cfRule type="cellIs" dxfId="240" priority="4" operator="greaterThan">
      <formula>0.7</formula>
    </cfRule>
  </conditionalFormatting>
  <hyperlinks>
    <hyperlink ref="B51" r:id="rId1" xr:uid="{8D9FADC5-9DDE-4049-B231-227DB46DF666}"/>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56DC6B70-9830-D343-B019-B67CEB20B386}">
          <x14:colorSeries rgb="FF376092"/>
          <x14:colorNegative rgb="FFD00000"/>
          <x14:colorAxis rgb="FF000000"/>
          <x14:colorMarkers rgb="FFD00000"/>
          <x14:colorFirst rgb="FFD00000"/>
          <x14:colorLast rgb="FFD00000"/>
          <x14:colorHigh rgb="FFD00000"/>
          <x14:colorLow rgb="FFD00000"/>
          <x14:sparklines>
            <x14:sparkline>
              <xm:f>'3.1.1.1.10.4'!B36:F36</xm:f>
              <xm:sqref>G36</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8AFB0-3920-DA43-B2C5-E8CC9D4952E1}">
  <sheetPr>
    <pageSetUpPr fitToPage="1"/>
  </sheetPr>
  <dimension ref="B2:Q54"/>
  <sheetViews>
    <sheetView showGridLines="0" zoomScaleNormal="100" workbookViewId="0">
      <selection activeCell="F46" sqref="F46:H4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2" spans="2:17" ht="15" thickBot="1"/>
    <row r="3" spans="2:17" ht="37.5" customHeight="1">
      <c r="B3" s="11"/>
      <c r="C3" s="12"/>
      <c r="D3" s="12"/>
      <c r="E3" s="12"/>
      <c r="F3" s="12"/>
      <c r="G3" s="12"/>
      <c r="H3" s="13"/>
    </row>
    <row r="4" spans="2:17" ht="37.5" customHeight="1">
      <c r="B4" s="14"/>
      <c r="C4" s="15"/>
      <c r="D4" s="15"/>
      <c r="E4" s="15"/>
      <c r="F4" s="15"/>
      <c r="G4" s="15"/>
      <c r="H4" s="16"/>
    </row>
    <row r="5" spans="2:17" ht="15" thickBot="1">
      <c r="B5" s="17"/>
      <c r="C5" s="18"/>
      <c r="D5" s="18"/>
      <c r="E5" s="18"/>
      <c r="F5" s="18"/>
      <c r="G5" s="18"/>
      <c r="H5" s="19"/>
    </row>
    <row r="6" spans="2:17" ht="27" customHeight="1" thickBot="1">
      <c r="B6" s="143" t="s">
        <v>0</v>
      </c>
      <c r="C6" s="144"/>
      <c r="D6" s="144"/>
      <c r="E6" s="144"/>
      <c r="F6" s="144"/>
      <c r="G6" s="144"/>
      <c r="H6" s="145"/>
      <c r="J6" s="2"/>
      <c r="K6" s="2"/>
      <c r="L6" s="2"/>
      <c r="M6" s="2"/>
      <c r="N6" s="2"/>
      <c r="O6" s="2"/>
      <c r="P6" s="2"/>
      <c r="Q6" s="2"/>
    </row>
    <row r="7" spans="2:17" ht="19" customHeight="1">
      <c r="B7" s="105" t="s">
        <v>1</v>
      </c>
      <c r="C7" s="106"/>
      <c r="D7" s="106"/>
      <c r="E7" s="106"/>
      <c r="F7" s="106"/>
      <c r="G7" s="106"/>
      <c r="H7" s="107"/>
      <c r="J7" s="2"/>
      <c r="K7" s="2"/>
      <c r="L7" s="2"/>
      <c r="M7" s="2"/>
      <c r="N7" s="2"/>
      <c r="O7" s="2"/>
      <c r="P7" s="2"/>
      <c r="Q7" s="2"/>
    </row>
    <row r="8" spans="2:17" ht="19" customHeight="1">
      <c r="B8" s="149" t="s">
        <v>118</v>
      </c>
      <c r="C8" s="150"/>
      <c r="D8" s="150"/>
      <c r="E8" s="150"/>
      <c r="F8" s="150"/>
      <c r="G8" s="150"/>
      <c r="H8" s="151"/>
      <c r="J8" s="3"/>
      <c r="K8" s="3"/>
      <c r="L8" s="3"/>
      <c r="M8" s="3"/>
      <c r="N8" s="3"/>
      <c r="O8" s="3"/>
      <c r="P8" s="3"/>
      <c r="Q8" s="3"/>
    </row>
    <row r="9" spans="2:17" ht="21" customHeight="1">
      <c r="B9" s="105" t="s">
        <v>2</v>
      </c>
      <c r="C9" s="106"/>
      <c r="D9" s="106"/>
      <c r="E9" s="106"/>
      <c r="F9" s="106" t="s">
        <v>3</v>
      </c>
      <c r="G9" s="106"/>
      <c r="H9" s="6" t="s">
        <v>4</v>
      </c>
      <c r="J9" s="4"/>
      <c r="K9" s="4"/>
      <c r="L9" s="4"/>
      <c r="M9" s="4"/>
      <c r="N9" s="4"/>
      <c r="O9" s="4"/>
      <c r="P9" s="4"/>
      <c r="Q9" s="4"/>
    </row>
    <row r="10" spans="2:17" ht="33" customHeight="1">
      <c r="B10" s="127" t="s">
        <v>119</v>
      </c>
      <c r="C10" s="128"/>
      <c r="D10" s="128"/>
      <c r="E10" s="128"/>
      <c r="F10" s="128" t="s">
        <v>120</v>
      </c>
      <c r="G10" s="128"/>
      <c r="H10" s="10" t="s">
        <v>76</v>
      </c>
      <c r="J10" s="3"/>
      <c r="K10" s="3"/>
      <c r="L10" s="3"/>
      <c r="M10" s="3"/>
      <c r="N10" s="3"/>
      <c r="O10" s="3"/>
      <c r="P10" s="3"/>
      <c r="Q10" s="3"/>
    </row>
    <row r="11" spans="2:17" ht="17" customHeight="1">
      <c r="B11" s="105" t="s">
        <v>5</v>
      </c>
      <c r="C11" s="106"/>
      <c r="D11" s="106"/>
      <c r="E11" s="106"/>
      <c r="F11" s="106"/>
      <c r="G11" s="106"/>
      <c r="H11" s="107"/>
    </row>
    <row r="12" spans="2:17" ht="25.5" customHeight="1">
      <c r="B12" s="21" t="s">
        <v>6</v>
      </c>
      <c r="C12" s="106" t="s">
        <v>7</v>
      </c>
      <c r="D12" s="106"/>
      <c r="E12" s="8" t="s">
        <v>8</v>
      </c>
      <c r="F12" s="8" t="s">
        <v>9</v>
      </c>
      <c r="G12" s="8" t="s">
        <v>10</v>
      </c>
      <c r="H12" s="6" t="s">
        <v>11</v>
      </c>
    </row>
    <row r="13" spans="2:17" ht="19" customHeight="1" thickBot="1">
      <c r="B13" s="22" t="s">
        <v>121</v>
      </c>
      <c r="C13" s="133" t="s">
        <v>121</v>
      </c>
      <c r="D13" s="133"/>
      <c r="E13" s="9" t="s">
        <v>122</v>
      </c>
      <c r="F13" s="9" t="s">
        <v>123</v>
      </c>
      <c r="G13" s="9" t="s">
        <v>77</v>
      </c>
      <c r="H13" s="5" t="s">
        <v>14</v>
      </c>
    </row>
    <row r="14" spans="2:17" ht="16.5" customHeight="1" thickBot="1">
      <c r="B14" s="134" t="s">
        <v>15</v>
      </c>
      <c r="C14" s="135"/>
      <c r="D14" s="135"/>
      <c r="E14" s="135"/>
      <c r="F14" s="136"/>
      <c r="G14" s="137" t="s">
        <v>16</v>
      </c>
      <c r="H14" s="138"/>
    </row>
    <row r="15" spans="2:17" ht="16.5" customHeight="1">
      <c r="B15" s="26" t="s">
        <v>17</v>
      </c>
      <c r="C15" s="139" t="s">
        <v>18</v>
      </c>
      <c r="D15" s="139"/>
      <c r="E15" s="27" t="s">
        <v>19</v>
      </c>
      <c r="F15" s="28" t="s">
        <v>8</v>
      </c>
      <c r="G15" s="29" t="s">
        <v>20</v>
      </c>
      <c r="H15" s="28" t="s">
        <v>21</v>
      </c>
    </row>
    <row r="16" spans="2:17" ht="21" customHeight="1" thickBot="1">
      <c r="B16" s="30" t="s">
        <v>22</v>
      </c>
      <c r="C16" s="81" t="s">
        <v>124</v>
      </c>
      <c r="D16" s="81"/>
      <c r="E16" s="24" t="s">
        <v>22</v>
      </c>
      <c r="F16" s="25" t="s">
        <v>24</v>
      </c>
      <c r="G16" s="30" t="s">
        <v>23</v>
      </c>
      <c r="H16" s="25" t="s">
        <v>82</v>
      </c>
    </row>
    <row r="17" spans="2:9" ht="31" customHeight="1">
      <c r="B17" s="105" t="s">
        <v>26</v>
      </c>
      <c r="C17" s="106"/>
      <c r="D17" s="106"/>
      <c r="E17" s="106"/>
      <c r="F17" s="106" t="s">
        <v>27</v>
      </c>
      <c r="G17" s="106"/>
      <c r="H17" s="107"/>
    </row>
    <row r="18" spans="2:9" ht="47" customHeight="1">
      <c r="B18" s="124" t="s">
        <v>28</v>
      </c>
      <c r="C18" s="125"/>
      <c r="D18" s="125"/>
      <c r="E18" s="126"/>
      <c r="F18" s="106" t="s">
        <v>29</v>
      </c>
      <c r="G18" s="106"/>
      <c r="H18" s="6" t="s">
        <v>30</v>
      </c>
    </row>
    <row r="19" spans="2:9" ht="18" customHeight="1">
      <c r="B19" s="130" t="s">
        <v>31</v>
      </c>
      <c r="C19" s="131"/>
      <c r="D19" s="131"/>
      <c r="E19" s="132"/>
      <c r="F19" s="133" t="s">
        <v>122</v>
      </c>
      <c r="G19" s="133"/>
      <c r="H19" s="5" t="s">
        <v>123</v>
      </c>
    </row>
    <row r="20" spans="2:9" ht="15.75" customHeight="1">
      <c r="B20" s="105" t="s">
        <v>32</v>
      </c>
      <c r="C20" s="106"/>
      <c r="D20" s="106"/>
      <c r="E20" s="106"/>
      <c r="F20" s="106"/>
      <c r="G20" s="106"/>
      <c r="H20" s="107"/>
    </row>
    <row r="21" spans="2:9" ht="70" customHeight="1">
      <c r="B21" s="127" t="s">
        <v>125</v>
      </c>
      <c r="C21" s="128"/>
      <c r="D21" s="128"/>
      <c r="E21" s="128"/>
      <c r="F21" s="128"/>
      <c r="G21" s="128"/>
      <c r="H21" s="129"/>
    </row>
    <row r="22" spans="2:9" ht="15.75" customHeight="1">
      <c r="B22" s="105" t="s">
        <v>33</v>
      </c>
      <c r="C22" s="106"/>
      <c r="D22" s="106"/>
      <c r="E22" s="106"/>
      <c r="F22" s="106"/>
      <c r="G22" s="106"/>
      <c r="H22" s="107"/>
    </row>
    <row r="23" spans="2:9" ht="40.5" customHeight="1">
      <c r="B23" s="92" t="s">
        <v>126</v>
      </c>
      <c r="C23" s="93"/>
      <c r="D23" s="93"/>
      <c r="E23" s="93"/>
      <c r="F23" s="93"/>
      <c r="G23" s="93"/>
      <c r="H23" s="94"/>
    </row>
    <row r="24" spans="2:9" ht="15.75" customHeight="1">
      <c r="B24" s="105" t="s">
        <v>34</v>
      </c>
      <c r="C24" s="106"/>
      <c r="D24" s="106"/>
      <c r="E24" s="106"/>
      <c r="F24" s="106" t="s">
        <v>35</v>
      </c>
      <c r="G24" s="106"/>
      <c r="H24" s="107"/>
    </row>
    <row r="25" spans="2:9" ht="24.75" customHeight="1">
      <c r="B25" s="92" t="s">
        <v>36</v>
      </c>
      <c r="C25" s="93"/>
      <c r="D25" s="93"/>
      <c r="E25" s="93"/>
      <c r="F25" s="93" t="s">
        <v>127</v>
      </c>
      <c r="G25" s="93"/>
      <c r="H25" s="94"/>
    </row>
    <row r="26" spans="2:9">
      <c r="B26" s="105" t="s">
        <v>37</v>
      </c>
      <c r="C26" s="106"/>
      <c r="D26" s="106"/>
      <c r="E26" s="106"/>
      <c r="F26" s="106" t="s">
        <v>38</v>
      </c>
      <c r="G26" s="106"/>
      <c r="H26" s="107"/>
    </row>
    <row r="27" spans="2:9" ht="16" customHeight="1">
      <c r="B27" s="105" t="s">
        <v>39</v>
      </c>
      <c r="C27" s="106"/>
      <c r="D27" s="106" t="s">
        <v>40</v>
      </c>
      <c r="E27" s="106"/>
      <c r="F27" s="8" t="s">
        <v>39</v>
      </c>
      <c r="G27" s="8" t="s">
        <v>41</v>
      </c>
      <c r="H27" s="6" t="s">
        <v>40</v>
      </c>
    </row>
    <row r="28" spans="2:9">
      <c r="B28" s="92">
        <v>1103</v>
      </c>
      <c r="C28" s="93"/>
      <c r="D28" s="93">
        <v>2022</v>
      </c>
      <c r="E28" s="93"/>
      <c r="F28" s="34">
        <v>52</v>
      </c>
      <c r="G28" s="7">
        <v>4.7100000000000003E-2</v>
      </c>
      <c r="H28" s="10">
        <v>2025</v>
      </c>
    </row>
    <row r="29" spans="2:9" ht="19.5" customHeight="1">
      <c r="B29" s="105" t="s">
        <v>43</v>
      </c>
      <c r="C29" s="106"/>
      <c r="D29" s="106"/>
      <c r="E29" s="106"/>
      <c r="F29" s="106"/>
      <c r="G29" s="106"/>
      <c r="H29" s="107"/>
    </row>
    <row r="30" spans="2:9" ht="24" customHeight="1">
      <c r="B30" s="123" t="s">
        <v>28</v>
      </c>
      <c r="C30" s="96"/>
      <c r="D30" s="96"/>
      <c r="E30" s="96"/>
      <c r="F30" s="96"/>
      <c r="G30" s="96"/>
      <c r="H30" s="99"/>
    </row>
    <row r="31" spans="2:9" ht="26" customHeight="1">
      <c r="B31" s="111" t="s">
        <v>44</v>
      </c>
      <c r="C31" s="112"/>
      <c r="D31" s="113"/>
      <c r="E31" s="114" t="s">
        <v>45</v>
      </c>
      <c r="F31" s="115"/>
      <c r="G31" s="116" t="s">
        <v>46</v>
      </c>
      <c r="H31" s="117"/>
    </row>
    <row r="32" spans="2:9" ht="46" customHeight="1">
      <c r="B32" s="100" t="s">
        <v>47</v>
      </c>
      <c r="C32" s="101"/>
      <c r="D32" s="102"/>
      <c r="E32" s="103" t="s">
        <v>48</v>
      </c>
      <c r="F32" s="102"/>
      <c r="G32" s="103" t="s">
        <v>49</v>
      </c>
      <c r="H32" s="102"/>
      <c r="I32" s="20"/>
    </row>
    <row r="33" spans="2:8" ht="15" customHeight="1">
      <c r="B33" s="105" t="s">
        <v>50</v>
      </c>
      <c r="C33" s="106"/>
      <c r="D33" s="106"/>
      <c r="E33" s="106"/>
      <c r="F33" s="106"/>
      <c r="G33" s="106"/>
      <c r="H33" s="107"/>
    </row>
    <row r="34" spans="2:8" ht="131.5" customHeight="1">
      <c r="B34" s="168" t="s">
        <v>128</v>
      </c>
      <c r="C34" s="119"/>
      <c r="D34" s="119"/>
      <c r="E34" s="119"/>
      <c r="F34" s="119"/>
      <c r="G34" s="119"/>
      <c r="H34" s="120"/>
    </row>
    <row r="35" spans="2:8" ht="20" customHeight="1">
      <c r="B35" s="105" t="s">
        <v>51</v>
      </c>
      <c r="C35" s="106"/>
      <c r="D35" s="106"/>
      <c r="E35" s="106"/>
      <c r="F35" s="106"/>
      <c r="G35" s="106"/>
      <c r="H35" s="107"/>
    </row>
    <row r="36" spans="2:8" ht="28" customHeight="1">
      <c r="B36" s="21" t="s">
        <v>52</v>
      </c>
      <c r="C36" s="8" t="s">
        <v>53</v>
      </c>
      <c r="D36" s="8" t="s">
        <v>54</v>
      </c>
      <c r="E36" s="8" t="s">
        <v>55</v>
      </c>
      <c r="F36" s="8" t="s">
        <v>56</v>
      </c>
      <c r="G36" s="106" t="s">
        <v>57</v>
      </c>
      <c r="H36" s="107"/>
    </row>
    <row r="37" spans="2:8" ht="38" customHeight="1">
      <c r="B37" s="23">
        <v>1</v>
      </c>
      <c r="C37" s="7">
        <v>1</v>
      </c>
      <c r="D37" s="7" t="s">
        <v>129</v>
      </c>
      <c r="E37" s="7" t="s">
        <v>129</v>
      </c>
      <c r="F37" s="7">
        <v>0.52380000000000004</v>
      </c>
      <c r="G37" s="93"/>
      <c r="H37" s="94"/>
    </row>
    <row r="38" spans="2:8" ht="14" customHeight="1">
      <c r="B38" s="89" t="s">
        <v>59</v>
      </c>
      <c r="C38" s="90"/>
      <c r="D38" s="90"/>
      <c r="E38" s="90"/>
      <c r="F38" s="90"/>
      <c r="G38" s="90"/>
      <c r="H38" s="91"/>
    </row>
    <row r="39" spans="2:8" ht="14" customHeight="1">
      <c r="B39" s="105" t="s">
        <v>60</v>
      </c>
      <c r="C39" s="106"/>
      <c r="D39" s="106"/>
      <c r="E39" s="106"/>
      <c r="F39" s="106" t="s">
        <v>61</v>
      </c>
      <c r="G39" s="106"/>
      <c r="H39" s="107"/>
    </row>
    <row r="40" spans="2:8" ht="17" customHeight="1">
      <c r="B40" s="92" t="s">
        <v>130</v>
      </c>
      <c r="C40" s="93"/>
      <c r="D40" s="93"/>
      <c r="E40" s="93"/>
      <c r="F40" s="93" t="s">
        <v>131</v>
      </c>
      <c r="G40" s="93"/>
      <c r="H40" s="94"/>
    </row>
    <row r="41" spans="2:8" ht="21" customHeight="1">
      <c r="B41" s="105" t="s">
        <v>62</v>
      </c>
      <c r="C41" s="106"/>
      <c r="D41" s="106"/>
      <c r="E41" s="106"/>
      <c r="F41" s="106" t="s">
        <v>63</v>
      </c>
      <c r="G41" s="106"/>
      <c r="H41" s="107"/>
    </row>
    <row r="42" spans="2:8" ht="32.5" customHeight="1">
      <c r="B42" s="92" t="s">
        <v>132</v>
      </c>
      <c r="C42" s="93"/>
      <c r="D42" s="93"/>
      <c r="E42" s="93"/>
      <c r="F42" s="93" t="s">
        <v>133</v>
      </c>
      <c r="G42" s="93"/>
      <c r="H42" s="94"/>
    </row>
    <row r="43" spans="2:8" ht="13" customHeight="1">
      <c r="B43" s="105" t="s">
        <v>64</v>
      </c>
      <c r="C43" s="106"/>
      <c r="D43" s="106"/>
      <c r="E43" s="106"/>
      <c r="F43" s="106" t="s">
        <v>65</v>
      </c>
      <c r="G43" s="106"/>
      <c r="H43" s="107"/>
    </row>
    <row r="44" spans="2:8" ht="24" customHeight="1">
      <c r="B44" s="92" t="s">
        <v>134</v>
      </c>
      <c r="C44" s="93"/>
      <c r="D44" s="93"/>
      <c r="E44" s="93"/>
      <c r="F44" s="93" t="s">
        <v>135</v>
      </c>
      <c r="G44" s="93"/>
      <c r="H44" s="94"/>
    </row>
    <row r="45" spans="2:8" ht="14" customHeight="1">
      <c r="B45" s="105" t="s">
        <v>66</v>
      </c>
      <c r="C45" s="106"/>
      <c r="D45" s="106"/>
      <c r="E45" s="106"/>
      <c r="F45" s="106" t="s">
        <v>67</v>
      </c>
      <c r="G45" s="106"/>
      <c r="H45" s="107"/>
    </row>
    <row r="46" spans="2:8" ht="29.5" customHeight="1">
      <c r="B46" s="92" t="s">
        <v>136</v>
      </c>
      <c r="C46" s="93"/>
      <c r="D46" s="93"/>
      <c r="E46" s="93"/>
      <c r="F46" s="93" t="s">
        <v>137</v>
      </c>
      <c r="G46" s="93"/>
      <c r="H46" s="94"/>
    </row>
    <row r="47" spans="2:8" ht="16" customHeight="1">
      <c r="B47" s="89" t="s">
        <v>68</v>
      </c>
      <c r="C47" s="90"/>
      <c r="D47" s="90"/>
      <c r="E47" s="90"/>
      <c r="F47" s="90"/>
      <c r="G47" s="90"/>
      <c r="H47" s="91"/>
    </row>
    <row r="48" spans="2:8" ht="16.5" customHeight="1">
      <c r="B48" s="92" t="s">
        <v>138</v>
      </c>
      <c r="C48" s="93"/>
      <c r="D48" s="93"/>
      <c r="E48" s="93"/>
      <c r="F48" s="93"/>
      <c r="G48" s="93"/>
      <c r="H48" s="94"/>
    </row>
    <row r="49" spans="2:8" ht="19" customHeight="1">
      <c r="B49" s="95" t="s">
        <v>69</v>
      </c>
      <c r="C49" s="96"/>
      <c r="D49" s="96"/>
      <c r="E49" s="97"/>
      <c r="F49" s="98" t="s">
        <v>70</v>
      </c>
      <c r="G49" s="96"/>
      <c r="H49" s="99"/>
    </row>
    <row r="50" spans="2:8" ht="16.5" customHeight="1">
      <c r="B50" s="100" t="s">
        <v>139</v>
      </c>
      <c r="C50" s="101"/>
      <c r="D50" s="101"/>
      <c r="E50" s="102"/>
      <c r="F50" s="103" t="s">
        <v>140</v>
      </c>
      <c r="G50" s="101"/>
      <c r="H50" s="104"/>
    </row>
    <row r="51" spans="2:8" ht="15" customHeight="1">
      <c r="B51" s="105" t="s">
        <v>71</v>
      </c>
      <c r="C51" s="106"/>
      <c r="D51" s="106"/>
      <c r="E51" s="106"/>
      <c r="F51" s="106" t="s">
        <v>72</v>
      </c>
      <c r="G51" s="106"/>
      <c r="H51" s="107"/>
    </row>
    <row r="52" spans="2:8" ht="23.5" customHeight="1" thickBot="1">
      <c r="B52" s="108" t="s">
        <v>141</v>
      </c>
      <c r="C52" s="109"/>
      <c r="D52" s="109"/>
      <c r="E52" s="109"/>
      <c r="F52" s="81" t="s">
        <v>142</v>
      </c>
      <c r="G52" s="81"/>
      <c r="H52" s="82"/>
    </row>
    <row r="53" spans="2:8" ht="18" customHeight="1" thickBot="1">
      <c r="B53" s="83"/>
      <c r="C53" s="84"/>
      <c r="D53" s="84"/>
      <c r="E53" s="84"/>
      <c r="F53" s="84"/>
      <c r="G53" s="84"/>
      <c r="H53" s="85"/>
    </row>
    <row r="54" spans="2:8" ht="15" thickBot="1">
      <c r="B54" s="86" t="s">
        <v>73</v>
      </c>
      <c r="C54" s="87"/>
      <c r="D54" s="87"/>
      <c r="E54" s="87"/>
      <c r="F54" s="87"/>
      <c r="G54" s="87"/>
      <c r="H54" s="88"/>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502" priority="1" stopIfTrue="1" operator="containsText" text="NO DISPONIBLE">
      <formula>NOT(ISERROR(SEARCH("NO DISPONIBLE",B37)))</formula>
    </cfRule>
    <cfRule type="cellIs" dxfId="501" priority="2" stopIfTrue="1" operator="greaterThanOrEqual">
      <formula>0.7</formula>
    </cfRule>
    <cfRule type="cellIs" dxfId="500" priority="3" stopIfTrue="1" operator="between">
      <formula>0.5</formula>
      <formula>0.7</formula>
    </cfRule>
    <cfRule type="cellIs" dxfId="499" priority="4" stopIfTrue="1" operator="lessThanOrEqual">
      <formula>0.5</formula>
    </cfRule>
  </conditionalFormatting>
  <hyperlinks>
    <hyperlink ref="B52" r:id="rId1" xr:uid="{43B4AF8D-424A-554B-BEC4-2538D3E922B1}"/>
  </hyperlinks>
  <pageMargins left="1.73" right="0.47244094488188981" top="0.33" bottom="0.31496062992125984" header="0.28999999999999998"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0FE918D-EB32-F34D-AF84-66FDC372497C}">
          <x14:colorSeries rgb="FF376092"/>
          <x14:colorNegative rgb="FFD00000"/>
          <x14:colorAxis rgb="FF000000"/>
          <x14:colorMarkers rgb="FFD00000"/>
          <x14:colorFirst rgb="FFD00000"/>
          <x14:colorLast rgb="FFD00000"/>
          <x14:colorHigh rgb="FFD00000"/>
          <x14:colorLow rgb="FFD00000"/>
          <x14:sparklines>
            <x14:sparkline>
              <xm:f>'C. 3.1.1.1.3'!B37:F37</xm:f>
              <xm:sqref>G37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E022-EB94-8D49-8AC1-859EDEF6F6BD}">
  <sheetPr>
    <pageSetUpPr fitToPage="1"/>
  </sheetPr>
  <dimension ref="B1:Q55"/>
  <sheetViews>
    <sheetView showGridLines="0" topLeftCell="A38" zoomScaleNormal="100" workbookViewId="0">
      <selection activeCell="B53" sqref="B53:H5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918</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93" t="s">
        <v>919</v>
      </c>
      <c r="G9" s="93"/>
      <c r="H9" s="40" t="s">
        <v>405</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74" t="s">
        <v>920</v>
      </c>
      <c r="C11" s="103" t="s">
        <v>921</v>
      </c>
      <c r="D11" s="101"/>
      <c r="E11" s="102"/>
      <c r="F11" s="272" t="s">
        <v>922</v>
      </c>
      <c r="G11" s="273"/>
      <c r="H11" s="27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 customHeight="1">
      <c r="B14" s="32" t="s">
        <v>612</v>
      </c>
      <c r="C14" s="217" t="s">
        <v>310</v>
      </c>
      <c r="D14" s="132"/>
      <c r="E14" s="73" t="s">
        <v>121</v>
      </c>
      <c r="F14" s="9" t="s">
        <v>310</v>
      </c>
      <c r="G14" s="9" t="s">
        <v>121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66" t="s">
        <v>22</v>
      </c>
      <c r="C17" s="103" t="s">
        <v>310</v>
      </c>
      <c r="D17" s="102"/>
      <c r="E17" s="34" t="s">
        <v>858</v>
      </c>
      <c r="F17" s="34" t="s">
        <v>24</v>
      </c>
      <c r="G17" s="37" t="s">
        <v>859</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612</v>
      </c>
      <c r="C20" s="9" t="s">
        <v>325</v>
      </c>
      <c r="D20" s="9" t="s">
        <v>310</v>
      </c>
      <c r="E20" s="9" t="s">
        <v>325</v>
      </c>
      <c r="F20" s="133" t="s">
        <v>612</v>
      </c>
      <c r="G20" s="133"/>
      <c r="H20" s="5" t="s">
        <v>185</v>
      </c>
    </row>
    <row r="21" spans="2:8" ht="15.75" customHeight="1">
      <c r="B21" s="95" t="s">
        <v>32</v>
      </c>
      <c r="C21" s="96"/>
      <c r="D21" s="96"/>
      <c r="E21" s="96"/>
      <c r="F21" s="96"/>
      <c r="G21" s="96"/>
      <c r="H21" s="99"/>
    </row>
    <row r="22" spans="2:8" ht="48" customHeight="1">
      <c r="B22" s="214" t="s">
        <v>923</v>
      </c>
      <c r="C22" s="215"/>
      <c r="D22" s="215"/>
      <c r="E22" s="215"/>
      <c r="F22" s="215"/>
      <c r="G22" s="215"/>
      <c r="H22" s="216"/>
    </row>
    <row r="23" spans="2:8" ht="15.75" customHeight="1">
      <c r="B23" s="95" t="s">
        <v>33</v>
      </c>
      <c r="C23" s="96"/>
      <c r="D23" s="96"/>
      <c r="E23" s="96"/>
      <c r="F23" s="96"/>
      <c r="G23" s="96"/>
      <c r="H23" s="99"/>
    </row>
    <row r="24" spans="2:8" ht="93" customHeight="1">
      <c r="B24" s="100" t="s">
        <v>924</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127</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81">
        <v>0</v>
      </c>
      <c r="C29" s="282"/>
      <c r="D29" s="103">
        <v>2020</v>
      </c>
      <c r="E29" s="102"/>
      <c r="F29" s="51">
        <v>22</v>
      </c>
      <c r="G29" s="7">
        <v>0</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111" t="s">
        <v>44</v>
      </c>
      <c r="C32" s="112"/>
      <c r="D32" s="113"/>
      <c r="E32" s="114" t="s">
        <v>861</v>
      </c>
      <c r="F32" s="115"/>
      <c r="G32" s="116" t="s">
        <v>46</v>
      </c>
      <c r="H32" s="117"/>
    </row>
    <row r="33" spans="2:9" ht="46" customHeight="1">
      <c r="B33" s="275" t="s">
        <v>331</v>
      </c>
      <c r="C33" s="276"/>
      <c r="D33" s="277"/>
      <c r="E33" s="278" t="s">
        <v>333</v>
      </c>
      <c r="F33" s="277"/>
      <c r="G33" s="278" t="s">
        <v>336</v>
      </c>
      <c r="H33" s="279"/>
      <c r="I33" s="20"/>
    </row>
    <row r="34" spans="2:9" ht="15" customHeight="1">
      <c r="B34" s="95" t="s">
        <v>50</v>
      </c>
      <c r="C34" s="96"/>
      <c r="D34" s="203"/>
      <c r="E34" s="203"/>
      <c r="F34" s="203"/>
      <c r="G34" s="203"/>
      <c r="H34" s="99"/>
    </row>
    <row r="35" spans="2:9" ht="129" customHeight="1" thickBot="1">
      <c r="B35" s="204" t="s">
        <v>925</v>
      </c>
      <c r="C35" s="205"/>
      <c r="D35" s="205"/>
      <c r="E35" s="205"/>
      <c r="F35" s="205"/>
      <c r="G35" s="205"/>
      <c r="H35" s="206"/>
    </row>
    <row r="36" spans="2:9" ht="20" customHeight="1" thickBot="1">
      <c r="B36" s="207" t="s">
        <v>51</v>
      </c>
      <c r="C36" s="184"/>
      <c r="D36" s="184"/>
      <c r="E36" s="184"/>
      <c r="F36" s="184"/>
      <c r="G36" s="184"/>
      <c r="H36" s="208"/>
    </row>
    <row r="37" spans="2:9" ht="28" customHeight="1" thickBot="1">
      <c r="B37" s="59" t="s">
        <v>52</v>
      </c>
      <c r="C37" s="59" t="s">
        <v>53</v>
      </c>
      <c r="D37" s="60" t="s">
        <v>54</v>
      </c>
      <c r="E37" s="59" t="s">
        <v>55</v>
      </c>
      <c r="F37" s="59" t="s">
        <v>56</v>
      </c>
      <c r="G37" s="207" t="s">
        <v>338</v>
      </c>
      <c r="H37" s="208"/>
    </row>
    <row r="38" spans="2:9" ht="38" customHeight="1" thickBot="1">
      <c r="B38" s="23">
        <v>3</v>
      </c>
      <c r="C38" s="23">
        <v>1.8571</v>
      </c>
      <c r="D38" s="7"/>
      <c r="E38" s="7"/>
      <c r="F38" s="7">
        <v>1.1904999999999999</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271" t="s">
        <v>926</v>
      </c>
      <c r="C41" s="101"/>
      <c r="D41" s="101"/>
      <c r="E41" s="102"/>
      <c r="F41" s="103" t="s">
        <v>927</v>
      </c>
      <c r="G41" s="101"/>
      <c r="H41" s="104"/>
    </row>
    <row r="42" spans="2:9" ht="17" customHeight="1">
      <c r="B42" s="95" t="s">
        <v>62</v>
      </c>
      <c r="C42" s="96"/>
      <c r="D42" s="96"/>
      <c r="E42" s="97"/>
      <c r="F42" s="98" t="s">
        <v>63</v>
      </c>
      <c r="G42" s="96"/>
      <c r="H42" s="99"/>
    </row>
    <row r="43" spans="2:9" ht="33.75" customHeight="1">
      <c r="B43" s="100" t="s">
        <v>928</v>
      </c>
      <c r="C43" s="101"/>
      <c r="D43" s="101"/>
      <c r="E43" s="102"/>
      <c r="F43" s="103" t="s">
        <v>929</v>
      </c>
      <c r="G43" s="101"/>
      <c r="H43" s="104"/>
    </row>
    <row r="44" spans="2:9" ht="15" customHeight="1">
      <c r="B44" s="95" t="s">
        <v>64</v>
      </c>
      <c r="C44" s="96"/>
      <c r="D44" s="96"/>
      <c r="E44" s="97"/>
      <c r="F44" s="98" t="s">
        <v>65</v>
      </c>
      <c r="G44" s="96"/>
      <c r="H44" s="99"/>
    </row>
    <row r="45" spans="2:9" ht="13" customHeight="1">
      <c r="B45" s="271" t="s">
        <v>930</v>
      </c>
      <c r="C45" s="101"/>
      <c r="D45" s="101"/>
      <c r="E45" s="102"/>
      <c r="F45" s="103" t="s">
        <v>931</v>
      </c>
      <c r="G45" s="101"/>
      <c r="H45" s="104"/>
    </row>
    <row r="46" spans="2:9" ht="24" customHeight="1">
      <c r="B46" s="95" t="s">
        <v>66</v>
      </c>
      <c r="C46" s="96"/>
      <c r="D46" s="96"/>
      <c r="E46" s="97"/>
      <c r="F46" s="98" t="s">
        <v>67</v>
      </c>
      <c r="G46" s="96"/>
      <c r="H46" s="99"/>
    </row>
    <row r="47" spans="2:9" ht="33" customHeight="1">
      <c r="B47" s="272" t="s">
        <v>932</v>
      </c>
      <c r="C47" s="273"/>
      <c r="D47" s="273"/>
      <c r="E47" s="273"/>
      <c r="F47" s="103" t="s">
        <v>929</v>
      </c>
      <c r="G47" s="101"/>
      <c r="H47" s="104"/>
    </row>
    <row r="48" spans="2:9" ht="14" customHeight="1">
      <c r="B48" s="196" t="s">
        <v>345</v>
      </c>
      <c r="C48" s="197"/>
      <c r="D48" s="197"/>
      <c r="E48" s="197"/>
      <c r="F48" s="197"/>
      <c r="G48" s="197"/>
      <c r="H48" s="198"/>
    </row>
    <row r="49" spans="2:8" ht="16" customHeight="1">
      <c r="B49" s="100" t="s">
        <v>933</v>
      </c>
      <c r="C49" s="101"/>
      <c r="D49" s="101"/>
      <c r="E49" s="101"/>
      <c r="F49" s="101"/>
      <c r="G49" s="101"/>
      <c r="H49" s="104"/>
    </row>
    <row r="50" spans="2:8" ht="16.5" customHeight="1">
      <c r="B50" s="95" t="s">
        <v>69</v>
      </c>
      <c r="C50" s="96"/>
      <c r="D50" s="96"/>
      <c r="E50" s="97"/>
      <c r="F50" s="98" t="s">
        <v>70</v>
      </c>
      <c r="G50" s="96"/>
      <c r="H50" s="99"/>
    </row>
    <row r="51" spans="2:8" ht="19" customHeight="1">
      <c r="B51" s="100" t="s">
        <v>934</v>
      </c>
      <c r="C51" s="101"/>
      <c r="D51" s="101"/>
      <c r="E51" s="102"/>
      <c r="F51" s="103" t="s">
        <v>935</v>
      </c>
      <c r="G51" s="101"/>
      <c r="H51" s="104"/>
    </row>
    <row r="52" spans="2:8" ht="16.5" customHeight="1">
      <c r="B52" s="95" t="s">
        <v>71</v>
      </c>
      <c r="C52" s="96"/>
      <c r="D52" s="96"/>
      <c r="E52" s="97"/>
      <c r="F52" s="98" t="s">
        <v>72</v>
      </c>
      <c r="G52" s="96"/>
      <c r="H52" s="99"/>
    </row>
    <row r="53" spans="2:8" ht="15" customHeight="1" thickBot="1">
      <c r="B53" s="268" t="s">
        <v>936</v>
      </c>
      <c r="C53" s="269"/>
      <c r="D53" s="269"/>
      <c r="E53" s="270"/>
      <c r="F53" s="193" t="s">
        <v>937</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39" priority="1" operator="containsText" text="NO APLICA">
      <formula>NOT(ISERROR(SEARCH("NO APLICA",B38)))</formula>
    </cfRule>
    <cfRule type="cellIs" dxfId="238" priority="2" operator="lessThan">
      <formula>0.5</formula>
    </cfRule>
    <cfRule type="cellIs" dxfId="237" priority="3" operator="between">
      <formula>0.5</formula>
      <formula>0.7</formula>
    </cfRule>
    <cfRule type="cellIs" dxfId="236" priority="4" operator="greaterThan">
      <formula>0.7</formula>
    </cfRule>
  </conditionalFormatting>
  <hyperlinks>
    <hyperlink ref="B53" r:id="rId1" xr:uid="{8EABF8B7-CD8D-6147-B1E0-F42545129544}"/>
  </hyperlinks>
  <printOptions horizontalCentered="1" verticalCentered="1"/>
  <pageMargins left="0.25" right="0.25" top="0.75" bottom="0.75" header="0.3" footer="0.3"/>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961279B-3ACA-B643-9EE1-175F9001FA8E}">
          <x14:colorSeries rgb="FF376092"/>
          <x14:colorNegative rgb="FFD00000"/>
          <x14:colorAxis rgb="FF000000"/>
          <x14:colorMarkers rgb="FFD00000"/>
          <x14:colorFirst rgb="FFD00000"/>
          <x14:colorLast rgb="FFD00000"/>
          <x14:colorHigh rgb="FFD00000"/>
          <x14:colorLow rgb="FFD00000"/>
          <x14:sparklines>
            <x14:sparkline>
              <xm:f>'C-3.1.1.1.11'!B38:F38</xm:f>
              <xm:sqref>G38</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7CF2-174A-B04F-9C5E-866F9E917643}">
  <sheetPr>
    <pageSetUpPr fitToPage="1"/>
  </sheetPr>
  <dimension ref="B1:Q55"/>
  <sheetViews>
    <sheetView showGridLines="0" topLeftCell="A34" zoomScaleNormal="100" workbookViewId="0">
      <selection activeCell="B53" sqref="B53:H5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938</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93" t="s">
        <v>939</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74" t="s">
        <v>920</v>
      </c>
      <c r="C11" s="103" t="s">
        <v>921</v>
      </c>
      <c r="D11" s="101"/>
      <c r="E11" s="102"/>
      <c r="F11" s="272" t="s">
        <v>940</v>
      </c>
      <c r="G11" s="273"/>
      <c r="H11" s="27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 customHeight="1">
      <c r="B14" s="32" t="s">
        <v>612</v>
      </c>
      <c r="C14" s="217" t="s">
        <v>310</v>
      </c>
      <c r="D14" s="132"/>
      <c r="E14" s="73" t="s">
        <v>121</v>
      </c>
      <c r="F14" s="9" t="s">
        <v>310</v>
      </c>
      <c r="G14" s="9" t="s">
        <v>121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66" t="s">
        <v>22</v>
      </c>
      <c r="C17" s="103" t="s">
        <v>310</v>
      </c>
      <c r="D17" s="102"/>
      <c r="E17" s="34" t="s">
        <v>858</v>
      </c>
      <c r="F17" s="34" t="s">
        <v>24</v>
      </c>
      <c r="G17" s="37" t="s">
        <v>859</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310</v>
      </c>
      <c r="C20" s="9" t="s">
        <v>325</v>
      </c>
      <c r="D20" s="9" t="s">
        <v>310</v>
      </c>
      <c r="E20" s="9" t="s">
        <v>325</v>
      </c>
      <c r="F20" s="133" t="s">
        <v>612</v>
      </c>
      <c r="G20" s="133"/>
      <c r="H20" s="5" t="s">
        <v>185</v>
      </c>
    </row>
    <row r="21" spans="2:8" ht="15.75" customHeight="1">
      <c r="B21" s="95" t="s">
        <v>32</v>
      </c>
      <c r="C21" s="96"/>
      <c r="D21" s="96"/>
      <c r="E21" s="96"/>
      <c r="F21" s="96"/>
      <c r="G21" s="96"/>
      <c r="H21" s="99"/>
    </row>
    <row r="22" spans="2:8" ht="48" customHeight="1">
      <c r="B22" s="214" t="s">
        <v>941</v>
      </c>
      <c r="C22" s="215"/>
      <c r="D22" s="215"/>
      <c r="E22" s="215"/>
      <c r="F22" s="215"/>
      <c r="G22" s="215"/>
      <c r="H22" s="216"/>
    </row>
    <row r="23" spans="2:8" ht="15.75" customHeight="1">
      <c r="B23" s="95" t="s">
        <v>33</v>
      </c>
      <c r="C23" s="96"/>
      <c r="D23" s="96"/>
      <c r="E23" s="96"/>
      <c r="F23" s="96"/>
      <c r="G23" s="96"/>
      <c r="H23" s="99"/>
    </row>
    <row r="24" spans="2:8" ht="93" customHeight="1">
      <c r="B24" s="100" t="s">
        <v>942</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943</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81">
        <v>4</v>
      </c>
      <c r="C29" s="282"/>
      <c r="D29" s="103">
        <v>2020</v>
      </c>
      <c r="E29" s="102"/>
      <c r="F29" s="51">
        <v>240</v>
      </c>
      <c r="G29" s="7">
        <f>(F29/B29)-1</f>
        <v>59</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111" t="s">
        <v>44</v>
      </c>
      <c r="C32" s="112"/>
      <c r="D32" s="113"/>
      <c r="E32" s="114" t="s">
        <v>861</v>
      </c>
      <c r="F32" s="115"/>
      <c r="G32" s="116" t="s">
        <v>46</v>
      </c>
      <c r="H32" s="117"/>
    </row>
    <row r="33" spans="2:9" ht="46" customHeight="1">
      <c r="B33" s="275" t="s">
        <v>331</v>
      </c>
      <c r="C33" s="276"/>
      <c r="D33" s="277"/>
      <c r="E33" s="278" t="s">
        <v>333</v>
      </c>
      <c r="F33" s="277"/>
      <c r="G33" s="278" t="s">
        <v>336</v>
      </c>
      <c r="H33" s="279"/>
      <c r="I33" s="20"/>
    </row>
    <row r="34" spans="2:9" ht="15" customHeight="1">
      <c r="B34" s="95" t="s">
        <v>50</v>
      </c>
      <c r="C34" s="96"/>
      <c r="D34" s="203"/>
      <c r="E34" s="203"/>
      <c r="F34" s="203"/>
      <c r="G34" s="203"/>
      <c r="H34" s="99"/>
    </row>
    <row r="35" spans="2:9" ht="129" customHeight="1" thickBot="1">
      <c r="B35" s="204" t="s">
        <v>944</v>
      </c>
      <c r="C35" s="205"/>
      <c r="D35" s="205"/>
      <c r="E35" s="205"/>
      <c r="F35" s="205"/>
      <c r="G35" s="205"/>
      <c r="H35" s="206"/>
    </row>
    <row r="36" spans="2:9" ht="20" customHeight="1" thickBot="1">
      <c r="B36" s="207" t="s">
        <v>51</v>
      </c>
      <c r="C36" s="184"/>
      <c r="D36" s="184"/>
      <c r="E36" s="184"/>
      <c r="F36" s="184"/>
      <c r="G36" s="184"/>
      <c r="H36" s="208"/>
    </row>
    <row r="37" spans="2:9" ht="28" customHeight="1" thickBot="1">
      <c r="B37" s="59" t="s">
        <v>52</v>
      </c>
      <c r="C37" s="59" t="s">
        <v>53</v>
      </c>
      <c r="D37" s="60" t="s">
        <v>54</v>
      </c>
      <c r="E37" s="59" t="s">
        <v>55</v>
      </c>
      <c r="F37" s="59" t="s">
        <v>56</v>
      </c>
      <c r="G37" s="207" t="s">
        <v>338</v>
      </c>
      <c r="H37" s="208"/>
    </row>
    <row r="38" spans="2:9" ht="38" customHeight="1" thickBot="1">
      <c r="B38" s="23">
        <v>4.5273000000000003</v>
      </c>
      <c r="C38" s="23">
        <v>1.5143</v>
      </c>
      <c r="D38" s="7"/>
      <c r="E38" s="7"/>
      <c r="F38" s="7">
        <v>1.6182000000000001</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271" t="s">
        <v>945</v>
      </c>
      <c r="C41" s="101"/>
      <c r="D41" s="101"/>
      <c r="E41" s="102"/>
      <c r="F41" s="103" t="s">
        <v>946</v>
      </c>
      <c r="G41" s="101"/>
      <c r="H41" s="104"/>
    </row>
    <row r="42" spans="2:9" ht="17" customHeight="1">
      <c r="B42" s="95" t="s">
        <v>62</v>
      </c>
      <c r="C42" s="96"/>
      <c r="D42" s="96"/>
      <c r="E42" s="97"/>
      <c r="F42" s="98" t="s">
        <v>63</v>
      </c>
      <c r="G42" s="96"/>
      <c r="H42" s="99"/>
    </row>
    <row r="43" spans="2:9" ht="33.75" customHeight="1">
      <c r="B43" s="100" t="s">
        <v>947</v>
      </c>
      <c r="C43" s="101"/>
      <c r="D43" s="101"/>
      <c r="E43" s="102"/>
      <c r="F43" s="103" t="s">
        <v>929</v>
      </c>
      <c r="G43" s="101"/>
      <c r="H43" s="104"/>
    </row>
    <row r="44" spans="2:9" ht="15" customHeight="1">
      <c r="B44" s="95" t="s">
        <v>64</v>
      </c>
      <c r="C44" s="96"/>
      <c r="D44" s="96"/>
      <c r="E44" s="97"/>
      <c r="F44" s="98" t="s">
        <v>65</v>
      </c>
      <c r="G44" s="96"/>
      <c r="H44" s="99"/>
    </row>
    <row r="45" spans="2:9" ht="13" customHeight="1">
      <c r="B45" s="271" t="s">
        <v>948</v>
      </c>
      <c r="C45" s="101"/>
      <c r="D45" s="101"/>
      <c r="E45" s="102"/>
      <c r="F45" s="103" t="s">
        <v>949</v>
      </c>
      <c r="G45" s="101"/>
      <c r="H45" s="104"/>
    </row>
    <row r="46" spans="2:9" ht="24" customHeight="1">
      <c r="B46" s="95" t="s">
        <v>66</v>
      </c>
      <c r="C46" s="96"/>
      <c r="D46" s="96"/>
      <c r="E46" s="97"/>
      <c r="F46" s="98" t="s">
        <v>67</v>
      </c>
      <c r="G46" s="96"/>
      <c r="H46" s="99"/>
    </row>
    <row r="47" spans="2:9" ht="33" customHeight="1">
      <c r="B47" s="272" t="s">
        <v>947</v>
      </c>
      <c r="C47" s="273"/>
      <c r="D47" s="273"/>
      <c r="E47" s="273"/>
      <c r="F47" s="103" t="s">
        <v>950</v>
      </c>
      <c r="G47" s="101"/>
      <c r="H47" s="104"/>
    </row>
    <row r="48" spans="2:9" ht="14" customHeight="1">
      <c r="B48" s="196" t="s">
        <v>345</v>
      </c>
      <c r="C48" s="197"/>
      <c r="D48" s="197"/>
      <c r="E48" s="197"/>
      <c r="F48" s="197"/>
      <c r="G48" s="197"/>
      <c r="H48" s="198"/>
    </row>
    <row r="49" spans="2:8" ht="16" customHeight="1">
      <c r="B49" s="100" t="s">
        <v>951</v>
      </c>
      <c r="C49" s="101"/>
      <c r="D49" s="101"/>
      <c r="E49" s="101"/>
      <c r="F49" s="101"/>
      <c r="G49" s="101"/>
      <c r="H49" s="104"/>
    </row>
    <row r="50" spans="2:8" ht="16.5" customHeight="1">
      <c r="B50" s="95" t="s">
        <v>69</v>
      </c>
      <c r="C50" s="96"/>
      <c r="D50" s="96"/>
      <c r="E50" s="97"/>
      <c r="F50" s="98" t="s">
        <v>70</v>
      </c>
      <c r="G50" s="96"/>
      <c r="H50" s="99"/>
    </row>
    <row r="51" spans="2:8" ht="19" customHeight="1">
      <c r="B51" s="100" t="s">
        <v>939</v>
      </c>
      <c r="C51" s="101"/>
      <c r="D51" s="101"/>
      <c r="E51" s="102"/>
      <c r="F51" s="103" t="s">
        <v>935</v>
      </c>
      <c r="G51" s="101"/>
      <c r="H51" s="104"/>
    </row>
    <row r="52" spans="2:8" ht="16.5" customHeight="1">
      <c r="B52" s="95" t="s">
        <v>71</v>
      </c>
      <c r="C52" s="96"/>
      <c r="D52" s="96"/>
      <c r="E52" s="97"/>
      <c r="F52" s="98" t="s">
        <v>72</v>
      </c>
      <c r="G52" s="96"/>
      <c r="H52" s="99"/>
    </row>
    <row r="53" spans="2:8" ht="15" customHeight="1" thickBot="1">
      <c r="B53" s="268" t="s">
        <v>936</v>
      </c>
      <c r="C53" s="269"/>
      <c r="D53" s="269"/>
      <c r="E53" s="270"/>
      <c r="F53" s="193" t="s">
        <v>937</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35" priority="1" operator="containsText" text="NO APLICA">
      <formula>NOT(ISERROR(SEARCH("NO APLICA",B38)))</formula>
    </cfRule>
    <cfRule type="cellIs" dxfId="234" priority="2" operator="lessThan">
      <formula>0.5</formula>
    </cfRule>
    <cfRule type="cellIs" dxfId="233" priority="3" operator="between">
      <formula>0.5</formula>
      <formula>0.7</formula>
    </cfRule>
    <cfRule type="cellIs" dxfId="232" priority="4" operator="greaterThan">
      <formula>0.7</formula>
    </cfRule>
  </conditionalFormatting>
  <hyperlinks>
    <hyperlink ref="B53" r:id="rId1" xr:uid="{5B998C0E-82D6-BC47-949B-61C22849CBB2}"/>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4CC960C-0975-194C-B0D8-A8E3219CD470}">
          <x14:colorSeries rgb="FF376092"/>
          <x14:colorNegative rgb="FFD00000"/>
          <x14:colorAxis rgb="FF000000"/>
          <x14:colorMarkers rgb="FFD00000"/>
          <x14:colorFirst rgb="FFD00000"/>
          <x14:colorLast rgb="FFD00000"/>
          <x14:colorHigh rgb="FFD00000"/>
          <x14:colorLow rgb="FFD00000"/>
          <x14:sparklines>
            <x14:sparkline>
              <xm:f>'A-3.1.1.1.11.1'!B38:F38</xm:f>
              <xm:sqref>G38</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7D46-EF04-4647-82CE-BF67B7871B1E}">
  <sheetPr>
    <pageSetUpPr fitToPage="1"/>
  </sheetPr>
  <dimension ref="B1:Q55"/>
  <sheetViews>
    <sheetView showGridLines="0" topLeftCell="A34" zoomScaleNormal="100" workbookViewId="0">
      <selection activeCell="B53" sqref="B53:H5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952</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93" t="s">
        <v>953</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74" t="s">
        <v>920</v>
      </c>
      <c r="C11" s="103" t="s">
        <v>921</v>
      </c>
      <c r="D11" s="101"/>
      <c r="E11" s="102"/>
      <c r="F11" s="272" t="s">
        <v>940</v>
      </c>
      <c r="G11" s="273"/>
      <c r="H11" s="27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 customHeight="1">
      <c r="B14" s="32" t="s">
        <v>612</v>
      </c>
      <c r="C14" s="217" t="s">
        <v>310</v>
      </c>
      <c r="D14" s="132"/>
      <c r="E14" s="73" t="s">
        <v>121</v>
      </c>
      <c r="F14" s="9" t="s">
        <v>310</v>
      </c>
      <c r="G14" s="9" t="s">
        <v>121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66" t="s">
        <v>22</v>
      </c>
      <c r="C17" s="103" t="s">
        <v>310</v>
      </c>
      <c r="D17" s="102"/>
      <c r="E17" s="34" t="s">
        <v>858</v>
      </c>
      <c r="F17" s="34" t="s">
        <v>24</v>
      </c>
      <c r="G17" s="37" t="s">
        <v>859</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310</v>
      </c>
      <c r="C20" s="9" t="s">
        <v>325</v>
      </c>
      <c r="D20" s="9" t="s">
        <v>310</v>
      </c>
      <c r="E20" s="9" t="s">
        <v>325</v>
      </c>
      <c r="F20" s="133" t="s">
        <v>185</v>
      </c>
      <c r="G20" s="133"/>
      <c r="H20" s="5" t="s">
        <v>185</v>
      </c>
    </row>
    <row r="21" spans="2:8" ht="15.75" customHeight="1">
      <c r="B21" s="95" t="s">
        <v>32</v>
      </c>
      <c r="C21" s="96"/>
      <c r="D21" s="96"/>
      <c r="E21" s="96"/>
      <c r="F21" s="96"/>
      <c r="G21" s="96"/>
      <c r="H21" s="99"/>
    </row>
    <row r="22" spans="2:8" ht="48" customHeight="1">
      <c r="B22" s="214" t="s">
        <v>954</v>
      </c>
      <c r="C22" s="215"/>
      <c r="D22" s="215"/>
      <c r="E22" s="215"/>
      <c r="F22" s="215"/>
      <c r="G22" s="215"/>
      <c r="H22" s="216"/>
    </row>
    <row r="23" spans="2:8" ht="15.75" customHeight="1">
      <c r="B23" s="95" t="s">
        <v>33</v>
      </c>
      <c r="C23" s="96"/>
      <c r="D23" s="96"/>
      <c r="E23" s="96"/>
      <c r="F23" s="96"/>
      <c r="G23" s="96"/>
      <c r="H23" s="99"/>
    </row>
    <row r="24" spans="2:8" ht="93" customHeight="1">
      <c r="B24" s="100" t="s">
        <v>955</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956</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81">
        <v>2</v>
      </c>
      <c r="C29" s="282"/>
      <c r="D29" s="103">
        <v>2020</v>
      </c>
      <c r="E29" s="102"/>
      <c r="F29" s="51">
        <v>26</v>
      </c>
      <c r="G29" s="7">
        <f>(F29/B29)-1</f>
        <v>12</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286" t="s">
        <v>44</v>
      </c>
      <c r="C32" s="287"/>
      <c r="D32" s="288"/>
      <c r="E32" s="114" t="s">
        <v>888</v>
      </c>
      <c r="F32" s="289"/>
      <c r="G32" s="116" t="s">
        <v>889</v>
      </c>
      <c r="H32" s="117"/>
    </row>
    <row r="33" spans="2:9" ht="46" customHeight="1">
      <c r="B33" s="275" t="s">
        <v>331</v>
      </c>
      <c r="C33" s="276"/>
      <c r="D33" s="277"/>
      <c r="E33" s="278" t="s">
        <v>333</v>
      </c>
      <c r="F33" s="277"/>
      <c r="G33" s="278" t="s">
        <v>336</v>
      </c>
      <c r="H33" s="279"/>
      <c r="I33" s="20"/>
    </row>
    <row r="34" spans="2:9" ht="15" customHeight="1">
      <c r="B34" s="95" t="s">
        <v>50</v>
      </c>
      <c r="C34" s="96"/>
      <c r="D34" s="203"/>
      <c r="E34" s="203"/>
      <c r="F34" s="203"/>
      <c r="G34" s="203"/>
      <c r="H34" s="99"/>
    </row>
    <row r="35" spans="2:9" ht="129" customHeight="1" thickBot="1">
      <c r="B35" s="204" t="s">
        <v>957</v>
      </c>
      <c r="C35" s="205"/>
      <c r="D35" s="205"/>
      <c r="E35" s="205"/>
      <c r="F35" s="205"/>
      <c r="G35" s="205"/>
      <c r="H35" s="206"/>
    </row>
    <row r="36" spans="2:9" ht="20" customHeight="1" thickBot="1">
      <c r="B36" s="207" t="s">
        <v>51</v>
      </c>
      <c r="C36" s="184"/>
      <c r="D36" s="184"/>
      <c r="E36" s="184"/>
      <c r="F36" s="184"/>
      <c r="G36" s="184"/>
      <c r="H36" s="208"/>
    </row>
    <row r="37" spans="2:9" ht="28" customHeight="1" thickBot="1">
      <c r="B37" s="59" t="s">
        <v>52</v>
      </c>
      <c r="C37" s="59" t="s">
        <v>53</v>
      </c>
      <c r="D37" s="60" t="s">
        <v>54</v>
      </c>
      <c r="E37" s="59" t="s">
        <v>55</v>
      </c>
      <c r="F37" s="59" t="s">
        <v>56</v>
      </c>
      <c r="G37" s="207" t="s">
        <v>338</v>
      </c>
      <c r="H37" s="208"/>
    </row>
    <row r="38" spans="2:9" ht="38" customHeight="1" thickBot="1">
      <c r="B38" s="23">
        <v>4</v>
      </c>
      <c r="C38" s="23">
        <v>4.5</v>
      </c>
      <c r="D38" s="7"/>
      <c r="E38" s="7"/>
      <c r="F38" s="7">
        <v>1.36</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271" t="s">
        <v>958</v>
      </c>
      <c r="C41" s="101"/>
      <c r="D41" s="101"/>
      <c r="E41" s="102"/>
      <c r="F41" s="103" t="s">
        <v>959</v>
      </c>
      <c r="G41" s="101"/>
      <c r="H41" s="104"/>
    </row>
    <row r="42" spans="2:9" ht="17" customHeight="1">
      <c r="B42" s="95" t="s">
        <v>62</v>
      </c>
      <c r="C42" s="96"/>
      <c r="D42" s="96"/>
      <c r="E42" s="97"/>
      <c r="F42" s="98" t="s">
        <v>63</v>
      </c>
      <c r="G42" s="96"/>
      <c r="H42" s="99"/>
    </row>
    <row r="43" spans="2:9" ht="33.75" customHeight="1">
      <c r="B43" s="100" t="s">
        <v>960</v>
      </c>
      <c r="C43" s="101"/>
      <c r="D43" s="101"/>
      <c r="E43" s="102"/>
      <c r="F43" s="103" t="s">
        <v>956</v>
      </c>
      <c r="G43" s="101"/>
      <c r="H43" s="104"/>
    </row>
    <row r="44" spans="2:9" ht="15" customHeight="1">
      <c r="B44" s="95" t="s">
        <v>64</v>
      </c>
      <c r="C44" s="96"/>
      <c r="D44" s="96"/>
      <c r="E44" s="97"/>
      <c r="F44" s="98" t="s">
        <v>65</v>
      </c>
      <c r="G44" s="96"/>
      <c r="H44" s="99"/>
    </row>
    <row r="45" spans="2:9" ht="13" customHeight="1">
      <c r="B45" s="271" t="s">
        <v>961</v>
      </c>
      <c r="C45" s="101"/>
      <c r="D45" s="101"/>
      <c r="E45" s="102"/>
      <c r="F45" s="103" t="s">
        <v>962</v>
      </c>
      <c r="G45" s="101"/>
      <c r="H45" s="104"/>
    </row>
    <row r="46" spans="2:9" ht="24" customHeight="1">
      <c r="B46" s="95" t="s">
        <v>66</v>
      </c>
      <c r="C46" s="96"/>
      <c r="D46" s="96"/>
      <c r="E46" s="97"/>
      <c r="F46" s="98" t="s">
        <v>67</v>
      </c>
      <c r="G46" s="96"/>
      <c r="H46" s="99"/>
    </row>
    <row r="47" spans="2:9" ht="33" customHeight="1">
      <c r="B47" s="272" t="s">
        <v>963</v>
      </c>
      <c r="C47" s="273"/>
      <c r="D47" s="273"/>
      <c r="E47" s="273"/>
      <c r="F47" s="103" t="s">
        <v>956</v>
      </c>
      <c r="G47" s="101"/>
      <c r="H47" s="104"/>
    </row>
    <row r="48" spans="2:9" ht="14" customHeight="1">
      <c r="B48" s="196" t="s">
        <v>345</v>
      </c>
      <c r="C48" s="197"/>
      <c r="D48" s="197"/>
      <c r="E48" s="197"/>
      <c r="F48" s="197"/>
      <c r="G48" s="197"/>
      <c r="H48" s="198"/>
    </row>
    <row r="49" spans="2:8" ht="16" customHeight="1">
      <c r="B49" s="100" t="s">
        <v>951</v>
      </c>
      <c r="C49" s="101"/>
      <c r="D49" s="101"/>
      <c r="E49" s="101"/>
      <c r="F49" s="101"/>
      <c r="G49" s="101"/>
      <c r="H49" s="104"/>
    </row>
    <row r="50" spans="2:8" ht="16.5" customHeight="1">
      <c r="B50" s="95" t="s">
        <v>69</v>
      </c>
      <c r="C50" s="96"/>
      <c r="D50" s="96"/>
      <c r="E50" s="97"/>
      <c r="F50" s="98" t="s">
        <v>70</v>
      </c>
      <c r="G50" s="96"/>
      <c r="H50" s="99"/>
    </row>
    <row r="51" spans="2:8" ht="19" customHeight="1">
      <c r="B51" s="100" t="s">
        <v>934</v>
      </c>
      <c r="C51" s="101"/>
      <c r="D51" s="101"/>
      <c r="E51" s="102"/>
      <c r="F51" s="103" t="s">
        <v>935</v>
      </c>
      <c r="G51" s="101"/>
      <c r="H51" s="104"/>
    </row>
    <row r="52" spans="2:8" ht="16.5" customHeight="1">
      <c r="B52" s="95" t="s">
        <v>71</v>
      </c>
      <c r="C52" s="96"/>
      <c r="D52" s="96"/>
      <c r="E52" s="97"/>
      <c r="F52" s="98" t="s">
        <v>72</v>
      </c>
      <c r="G52" s="96"/>
      <c r="H52" s="99"/>
    </row>
    <row r="53" spans="2:8" ht="15" customHeight="1" thickBot="1">
      <c r="B53" s="268" t="s">
        <v>936</v>
      </c>
      <c r="C53" s="269"/>
      <c r="D53" s="269"/>
      <c r="E53" s="270"/>
      <c r="F53" s="193" t="s">
        <v>937</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31" priority="1" operator="containsText" text="NO APLICA">
      <formula>NOT(ISERROR(SEARCH("NO APLICA",B38)))</formula>
    </cfRule>
    <cfRule type="cellIs" dxfId="230" priority="2" operator="lessThan">
      <formula>0.5</formula>
    </cfRule>
    <cfRule type="cellIs" dxfId="229" priority="3" operator="between">
      <formula>0.5</formula>
      <formula>0.7</formula>
    </cfRule>
    <cfRule type="cellIs" dxfId="228" priority="4" operator="greaterThan">
      <formula>0.7</formula>
    </cfRule>
  </conditionalFormatting>
  <hyperlinks>
    <hyperlink ref="B53" r:id="rId1" xr:uid="{03172001-E181-7A4E-B6CE-DBDC323BD3C9}"/>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BB1E096-47E6-194A-B0C7-634B28AF5BAA}">
          <x14:colorSeries rgb="FF376092"/>
          <x14:colorNegative rgb="FFD00000"/>
          <x14:colorAxis rgb="FF000000"/>
          <x14:colorMarkers rgb="FFD00000"/>
          <x14:colorFirst rgb="FFD00000"/>
          <x14:colorLast rgb="FFD00000"/>
          <x14:colorHigh rgb="FFD00000"/>
          <x14:colorLow rgb="FFD00000"/>
          <x14:sparklines>
            <x14:sparkline>
              <xm:f>'A-3.1.1.1.11.2'!B38:F38</xm:f>
              <xm:sqref>G38</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C2FB-BCFB-BF43-8996-570C42E147E0}">
  <sheetPr>
    <tabColor theme="2" tint="-0.249977111117893"/>
    <pageSetUpPr fitToPage="1"/>
  </sheetPr>
  <dimension ref="B1:Q55"/>
  <sheetViews>
    <sheetView showGridLines="0" topLeftCell="A40" zoomScale="110" zoomScaleNormal="110" workbookViewId="0">
      <selection activeCell="B53" sqref="B53:H5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964</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93" t="s">
        <v>939</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74" t="s">
        <v>920</v>
      </c>
      <c r="C11" s="103" t="s">
        <v>921</v>
      </c>
      <c r="D11" s="101"/>
      <c r="E11" s="102"/>
      <c r="F11" s="272" t="s">
        <v>922</v>
      </c>
      <c r="G11" s="273"/>
      <c r="H11" s="27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 customHeight="1">
      <c r="B14" s="32" t="s">
        <v>612</v>
      </c>
      <c r="C14" s="217" t="s">
        <v>310</v>
      </c>
      <c r="D14" s="132"/>
      <c r="E14" s="73" t="s">
        <v>121</v>
      </c>
      <c r="F14" s="9" t="s">
        <v>310</v>
      </c>
      <c r="G14" s="9" t="s">
        <v>121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66" t="s">
        <v>22</v>
      </c>
      <c r="C17" s="103" t="s">
        <v>310</v>
      </c>
      <c r="D17" s="102"/>
      <c r="E17" s="34" t="s">
        <v>858</v>
      </c>
      <c r="F17" s="34" t="s">
        <v>24</v>
      </c>
      <c r="G17" s="37" t="s">
        <v>859</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310</v>
      </c>
      <c r="C20" s="9" t="s">
        <v>325</v>
      </c>
      <c r="D20" s="9" t="s">
        <v>859</v>
      </c>
      <c r="E20" s="9" t="s">
        <v>391</v>
      </c>
      <c r="F20" s="133" t="s">
        <v>185</v>
      </c>
      <c r="G20" s="133"/>
      <c r="H20" s="5" t="s">
        <v>209</v>
      </c>
    </row>
    <row r="21" spans="2:8" ht="15.75" customHeight="1">
      <c r="B21" s="95" t="s">
        <v>32</v>
      </c>
      <c r="C21" s="96"/>
      <c r="D21" s="96"/>
      <c r="E21" s="96"/>
      <c r="F21" s="96"/>
      <c r="G21" s="96"/>
      <c r="H21" s="99"/>
    </row>
    <row r="22" spans="2:8" ht="48" customHeight="1">
      <c r="B22" s="214" t="s">
        <v>965</v>
      </c>
      <c r="C22" s="215"/>
      <c r="D22" s="215"/>
      <c r="E22" s="215"/>
      <c r="F22" s="215"/>
      <c r="G22" s="215"/>
      <c r="H22" s="216"/>
    </row>
    <row r="23" spans="2:8" ht="15.75" customHeight="1">
      <c r="B23" s="95" t="s">
        <v>33</v>
      </c>
      <c r="C23" s="96"/>
      <c r="D23" s="96"/>
      <c r="E23" s="96"/>
      <c r="F23" s="96"/>
      <c r="G23" s="96"/>
      <c r="H23" s="99"/>
    </row>
    <row r="24" spans="2:8" ht="93" customHeight="1">
      <c r="B24" s="100" t="s">
        <v>966</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967</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81">
        <v>3</v>
      </c>
      <c r="C29" s="282"/>
      <c r="D29" s="103">
        <v>2020</v>
      </c>
      <c r="E29" s="102"/>
      <c r="F29" s="51">
        <v>10</v>
      </c>
      <c r="G29" s="7">
        <f>(F29/B29)-1</f>
        <v>2.3333333333333335</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111" t="s">
        <v>44</v>
      </c>
      <c r="C32" s="112"/>
      <c r="D32" s="113"/>
      <c r="E32" s="114" t="s">
        <v>861</v>
      </c>
      <c r="F32" s="115"/>
      <c r="G32" s="116" t="s">
        <v>46</v>
      </c>
      <c r="H32" s="292"/>
    </row>
    <row r="33" spans="2:9" ht="46" customHeight="1">
      <c r="B33" s="275" t="s">
        <v>331</v>
      </c>
      <c r="C33" s="276"/>
      <c r="D33" s="277"/>
      <c r="E33" s="278" t="s">
        <v>333</v>
      </c>
      <c r="F33" s="277"/>
      <c r="G33" s="278" t="s">
        <v>336</v>
      </c>
      <c r="H33" s="279"/>
      <c r="I33" s="20"/>
    </row>
    <row r="34" spans="2:9" ht="15" customHeight="1">
      <c r="B34" s="95" t="s">
        <v>50</v>
      </c>
      <c r="C34" s="96"/>
      <c r="D34" s="203"/>
      <c r="E34" s="203"/>
      <c r="F34" s="203"/>
      <c r="G34" s="203"/>
      <c r="H34" s="99"/>
    </row>
    <row r="35" spans="2:9" ht="129" customHeight="1" thickBot="1">
      <c r="B35" s="204" t="s">
        <v>968</v>
      </c>
      <c r="C35" s="205"/>
      <c r="D35" s="205"/>
      <c r="E35" s="205"/>
      <c r="F35" s="205"/>
      <c r="G35" s="205"/>
      <c r="H35" s="206"/>
    </row>
    <row r="36" spans="2:9" ht="20" customHeight="1" thickBot="1">
      <c r="B36" s="207" t="s">
        <v>51</v>
      </c>
      <c r="C36" s="184"/>
      <c r="D36" s="184"/>
      <c r="E36" s="184"/>
      <c r="F36" s="184"/>
      <c r="G36" s="184"/>
      <c r="H36" s="208"/>
    </row>
    <row r="37" spans="2:9" ht="28" customHeight="1" thickBot="1">
      <c r="B37" s="59" t="s">
        <v>52</v>
      </c>
      <c r="C37" s="59" t="s">
        <v>53</v>
      </c>
      <c r="D37" s="60" t="s">
        <v>54</v>
      </c>
      <c r="E37" s="59" t="s">
        <v>55</v>
      </c>
      <c r="F37" s="59" t="s">
        <v>56</v>
      </c>
      <c r="G37" s="207" t="s">
        <v>338</v>
      </c>
      <c r="H37" s="208"/>
    </row>
    <row r="38" spans="2:9" ht="38" customHeight="1" thickBot="1">
      <c r="B38" s="23">
        <v>0</v>
      </c>
      <c r="C38" s="23">
        <v>0</v>
      </c>
      <c r="D38" s="7"/>
      <c r="E38" s="7"/>
      <c r="F38" s="7">
        <v>0</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271" t="s">
        <v>969</v>
      </c>
      <c r="C41" s="101"/>
      <c r="D41" s="101"/>
      <c r="E41" s="102"/>
      <c r="F41" s="103" t="s">
        <v>970</v>
      </c>
      <c r="G41" s="101"/>
      <c r="H41" s="104"/>
    </row>
    <row r="42" spans="2:9" ht="17" customHeight="1">
      <c r="B42" s="95" t="s">
        <v>62</v>
      </c>
      <c r="C42" s="96"/>
      <c r="D42" s="96"/>
      <c r="E42" s="97"/>
      <c r="F42" s="98" t="s">
        <v>63</v>
      </c>
      <c r="G42" s="96"/>
      <c r="H42" s="99"/>
    </row>
    <row r="43" spans="2:9" ht="33.75" customHeight="1">
      <c r="B43" s="100" t="s">
        <v>971</v>
      </c>
      <c r="C43" s="101"/>
      <c r="D43" s="101"/>
      <c r="E43" s="102"/>
      <c r="F43" s="103" t="s">
        <v>972</v>
      </c>
      <c r="G43" s="101"/>
      <c r="H43" s="104"/>
    </row>
    <row r="44" spans="2:9" ht="15" customHeight="1">
      <c r="B44" s="95" t="s">
        <v>64</v>
      </c>
      <c r="C44" s="96"/>
      <c r="D44" s="96"/>
      <c r="E44" s="97"/>
      <c r="F44" s="98" t="s">
        <v>65</v>
      </c>
      <c r="G44" s="96"/>
      <c r="H44" s="99"/>
    </row>
    <row r="45" spans="2:9" ht="13" customHeight="1">
      <c r="B45" s="271" t="s">
        <v>973</v>
      </c>
      <c r="C45" s="101"/>
      <c r="D45" s="101"/>
      <c r="E45" s="102"/>
      <c r="F45" s="103" t="s">
        <v>974</v>
      </c>
      <c r="G45" s="101"/>
      <c r="H45" s="104"/>
    </row>
    <row r="46" spans="2:9" ht="24" customHeight="1">
      <c r="B46" s="95" t="s">
        <v>66</v>
      </c>
      <c r="C46" s="96"/>
      <c r="D46" s="96"/>
      <c r="E46" s="97"/>
      <c r="F46" s="98" t="s">
        <v>67</v>
      </c>
      <c r="G46" s="96"/>
      <c r="H46" s="99"/>
    </row>
    <row r="47" spans="2:9" ht="33" customHeight="1">
      <c r="B47" s="272" t="s">
        <v>975</v>
      </c>
      <c r="C47" s="273"/>
      <c r="D47" s="273"/>
      <c r="E47" s="273"/>
      <c r="F47" s="103" t="s">
        <v>976</v>
      </c>
      <c r="G47" s="101"/>
      <c r="H47" s="104"/>
    </row>
    <row r="48" spans="2:9" ht="14" customHeight="1">
      <c r="B48" s="196" t="s">
        <v>345</v>
      </c>
      <c r="C48" s="197"/>
      <c r="D48" s="197"/>
      <c r="E48" s="197"/>
      <c r="F48" s="197"/>
      <c r="G48" s="197"/>
      <c r="H48" s="198"/>
    </row>
    <row r="49" spans="2:8" ht="16" customHeight="1">
      <c r="B49" s="100" t="s">
        <v>951</v>
      </c>
      <c r="C49" s="101"/>
      <c r="D49" s="101"/>
      <c r="E49" s="101"/>
      <c r="F49" s="101"/>
      <c r="G49" s="101"/>
      <c r="H49" s="104"/>
    </row>
    <row r="50" spans="2:8" ht="16.5" customHeight="1">
      <c r="B50" s="95" t="s">
        <v>69</v>
      </c>
      <c r="C50" s="96"/>
      <c r="D50" s="96"/>
      <c r="E50" s="97"/>
      <c r="F50" s="98" t="s">
        <v>70</v>
      </c>
      <c r="G50" s="96"/>
      <c r="H50" s="99"/>
    </row>
    <row r="51" spans="2:8" ht="19" customHeight="1">
      <c r="B51" s="100" t="s">
        <v>934</v>
      </c>
      <c r="C51" s="101"/>
      <c r="D51" s="101"/>
      <c r="E51" s="102"/>
      <c r="F51" s="103" t="s">
        <v>935</v>
      </c>
      <c r="G51" s="101"/>
      <c r="H51" s="104"/>
    </row>
    <row r="52" spans="2:8" ht="16.5" customHeight="1">
      <c r="B52" s="95" t="s">
        <v>71</v>
      </c>
      <c r="C52" s="96"/>
      <c r="D52" s="96"/>
      <c r="E52" s="97"/>
      <c r="F52" s="98" t="s">
        <v>72</v>
      </c>
      <c r="G52" s="96"/>
      <c r="H52" s="99"/>
    </row>
    <row r="53" spans="2:8" ht="15" customHeight="1" thickBot="1">
      <c r="B53" s="268" t="s">
        <v>936</v>
      </c>
      <c r="C53" s="269"/>
      <c r="D53" s="269"/>
      <c r="E53" s="270"/>
      <c r="F53" s="193" t="s">
        <v>937</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27" priority="1" operator="containsText" text="NO APLICA">
      <formula>NOT(ISERROR(SEARCH("NO APLICA",B38)))</formula>
    </cfRule>
    <cfRule type="cellIs" dxfId="226" priority="2" operator="lessThan">
      <formula>0.5</formula>
    </cfRule>
    <cfRule type="cellIs" dxfId="225" priority="3" operator="between">
      <formula>0.5</formula>
      <formula>0.7</formula>
    </cfRule>
    <cfRule type="cellIs" dxfId="224" priority="4" operator="greaterThan">
      <formula>0.7</formula>
    </cfRule>
  </conditionalFormatting>
  <hyperlinks>
    <hyperlink ref="B53" r:id="rId1" xr:uid="{31406B23-0DC3-344D-BC7C-24021B7EBD28}"/>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C37D2153-FF2A-EC43-909E-F635F7D200AB}">
          <x14:colorSeries rgb="FF376092"/>
          <x14:colorNegative rgb="FFD00000"/>
          <x14:colorAxis rgb="FF000000"/>
          <x14:colorMarkers rgb="FFD00000"/>
          <x14:colorFirst rgb="FFD00000"/>
          <x14:colorLast rgb="FFD00000"/>
          <x14:colorHigh rgb="FFD00000"/>
          <x14:colorLow rgb="FFD00000"/>
          <x14:sparklines>
            <x14:sparkline>
              <xm:f>'A-3.1.1.1.11.3'!B38:F38</xm:f>
              <xm:sqref>G38</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84CF9-9D57-354F-9637-DF13DAAA3E01}">
  <sheetPr>
    <tabColor theme="0"/>
    <pageSetUpPr fitToPage="1"/>
  </sheetPr>
  <dimension ref="B1:Q55"/>
  <sheetViews>
    <sheetView showGridLines="0" topLeftCell="A36" zoomScale="92" zoomScaleNormal="92" workbookViewId="0">
      <selection activeCell="B53" sqref="B53:H5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977</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93" t="s">
        <v>939</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74" t="s">
        <v>920</v>
      </c>
      <c r="C11" s="103" t="s">
        <v>921</v>
      </c>
      <c r="D11" s="101"/>
      <c r="E11" s="102"/>
      <c r="F11" s="272" t="s">
        <v>922</v>
      </c>
      <c r="G11" s="273"/>
      <c r="H11" s="27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 customHeight="1">
      <c r="B14" s="32" t="s">
        <v>612</v>
      </c>
      <c r="C14" s="217" t="s">
        <v>310</v>
      </c>
      <c r="D14" s="132"/>
      <c r="E14" s="73" t="s">
        <v>121</v>
      </c>
      <c r="F14" s="9" t="s">
        <v>310</v>
      </c>
      <c r="G14" s="9" t="s">
        <v>121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66" t="s">
        <v>22</v>
      </c>
      <c r="C17" s="103" t="s">
        <v>310</v>
      </c>
      <c r="D17" s="102"/>
      <c r="E17" s="34" t="s">
        <v>858</v>
      </c>
      <c r="F17" s="34" t="s">
        <v>24</v>
      </c>
      <c r="G17" s="37" t="s">
        <v>859</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310</v>
      </c>
      <c r="C20" s="9" t="s">
        <v>325</v>
      </c>
      <c r="D20" s="9" t="s">
        <v>310</v>
      </c>
      <c r="E20" s="9" t="s">
        <v>325</v>
      </c>
      <c r="F20" s="133" t="s">
        <v>77</v>
      </c>
      <c r="G20" s="133"/>
      <c r="H20" s="5" t="s">
        <v>185</v>
      </c>
    </row>
    <row r="21" spans="2:8" ht="15.75" customHeight="1">
      <c r="B21" s="95" t="s">
        <v>32</v>
      </c>
      <c r="C21" s="96"/>
      <c r="D21" s="96"/>
      <c r="E21" s="96"/>
      <c r="F21" s="96"/>
      <c r="G21" s="96"/>
      <c r="H21" s="99"/>
    </row>
    <row r="22" spans="2:8" ht="48" customHeight="1">
      <c r="B22" s="214" t="s">
        <v>978</v>
      </c>
      <c r="C22" s="215"/>
      <c r="D22" s="215"/>
      <c r="E22" s="215"/>
      <c r="F22" s="215"/>
      <c r="G22" s="215"/>
      <c r="H22" s="216"/>
    </row>
    <row r="23" spans="2:8" ht="15.75" customHeight="1">
      <c r="B23" s="95" t="s">
        <v>33</v>
      </c>
      <c r="C23" s="96"/>
      <c r="D23" s="96"/>
      <c r="E23" s="96"/>
      <c r="F23" s="96"/>
      <c r="G23" s="96"/>
      <c r="H23" s="99"/>
    </row>
    <row r="24" spans="2:8" ht="93" customHeight="1">
      <c r="B24" s="100" t="s">
        <v>979</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980</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81">
        <v>0</v>
      </c>
      <c r="C29" s="282"/>
      <c r="D29" s="103">
        <v>2020</v>
      </c>
      <c r="E29" s="102"/>
      <c r="F29" s="51">
        <v>94</v>
      </c>
      <c r="G29" s="7">
        <v>0</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111" t="s">
        <v>44</v>
      </c>
      <c r="C32" s="112"/>
      <c r="D32" s="113"/>
      <c r="E32" s="114" t="s">
        <v>861</v>
      </c>
      <c r="F32" s="289"/>
      <c r="G32" s="116" t="s">
        <v>889</v>
      </c>
      <c r="H32" s="117"/>
    </row>
    <row r="33" spans="2:9" ht="46" customHeight="1">
      <c r="B33" s="275" t="s">
        <v>331</v>
      </c>
      <c r="C33" s="276"/>
      <c r="D33" s="277"/>
      <c r="E33" s="278" t="s">
        <v>333</v>
      </c>
      <c r="F33" s="277"/>
      <c r="G33" s="278" t="s">
        <v>336</v>
      </c>
      <c r="H33" s="279"/>
      <c r="I33" s="20"/>
    </row>
    <row r="34" spans="2:9" ht="15" customHeight="1">
      <c r="B34" s="95" t="s">
        <v>50</v>
      </c>
      <c r="C34" s="96"/>
      <c r="D34" s="203"/>
      <c r="E34" s="203"/>
      <c r="F34" s="203"/>
      <c r="G34" s="203"/>
      <c r="H34" s="99"/>
    </row>
    <row r="35" spans="2:9" ht="129" customHeight="1" thickBot="1">
      <c r="B35" s="204" t="s">
        <v>981</v>
      </c>
      <c r="C35" s="205"/>
      <c r="D35" s="205"/>
      <c r="E35" s="205"/>
      <c r="F35" s="205"/>
      <c r="G35" s="205"/>
      <c r="H35" s="206"/>
    </row>
    <row r="36" spans="2:9" ht="20" customHeight="1" thickBot="1">
      <c r="B36" s="207" t="s">
        <v>51</v>
      </c>
      <c r="C36" s="184"/>
      <c r="D36" s="184"/>
      <c r="E36" s="184"/>
      <c r="F36" s="184"/>
      <c r="G36" s="184"/>
      <c r="H36" s="208"/>
    </row>
    <row r="37" spans="2:9" ht="28" customHeight="1" thickBot="1">
      <c r="B37" s="59" t="s">
        <v>52</v>
      </c>
      <c r="C37" s="59" t="s">
        <v>53</v>
      </c>
      <c r="D37" s="60" t="s">
        <v>54</v>
      </c>
      <c r="E37" s="59" t="s">
        <v>55</v>
      </c>
      <c r="F37" s="59" t="s">
        <v>56</v>
      </c>
      <c r="G37" s="207" t="s">
        <v>338</v>
      </c>
      <c r="H37" s="208"/>
    </row>
    <row r="38" spans="2:9" ht="38" customHeight="1" thickBot="1">
      <c r="B38" s="23">
        <v>1</v>
      </c>
      <c r="C38" s="23">
        <v>1.0851</v>
      </c>
      <c r="D38" s="7"/>
      <c r="E38" s="7"/>
      <c r="F38" s="7">
        <v>1.0851</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271" t="s">
        <v>982</v>
      </c>
      <c r="C41" s="101"/>
      <c r="D41" s="101"/>
      <c r="E41" s="102"/>
      <c r="F41" s="103" t="s">
        <v>983</v>
      </c>
      <c r="G41" s="101"/>
      <c r="H41" s="104"/>
    </row>
    <row r="42" spans="2:9" ht="17" customHeight="1">
      <c r="B42" s="95" t="s">
        <v>62</v>
      </c>
      <c r="C42" s="96"/>
      <c r="D42" s="96"/>
      <c r="E42" s="97"/>
      <c r="F42" s="98" t="s">
        <v>63</v>
      </c>
      <c r="G42" s="96"/>
      <c r="H42" s="99"/>
    </row>
    <row r="43" spans="2:9" ht="33.75" customHeight="1">
      <c r="B43" s="100" t="s">
        <v>984</v>
      </c>
      <c r="C43" s="101"/>
      <c r="D43" s="101"/>
      <c r="E43" s="102"/>
      <c r="F43" s="103" t="s">
        <v>985</v>
      </c>
      <c r="G43" s="101"/>
      <c r="H43" s="104"/>
    </row>
    <row r="44" spans="2:9" ht="15" customHeight="1">
      <c r="B44" s="95" t="s">
        <v>64</v>
      </c>
      <c r="C44" s="96"/>
      <c r="D44" s="96"/>
      <c r="E44" s="97"/>
      <c r="F44" s="98" t="s">
        <v>65</v>
      </c>
      <c r="G44" s="96"/>
      <c r="H44" s="99"/>
    </row>
    <row r="45" spans="2:9" ht="13" customHeight="1">
      <c r="B45" s="271" t="s">
        <v>986</v>
      </c>
      <c r="C45" s="101"/>
      <c r="D45" s="101"/>
      <c r="E45" s="102"/>
      <c r="F45" s="103" t="s">
        <v>987</v>
      </c>
      <c r="G45" s="101"/>
      <c r="H45" s="104"/>
    </row>
    <row r="46" spans="2:9" ht="24" customHeight="1">
      <c r="B46" s="95" t="s">
        <v>66</v>
      </c>
      <c r="C46" s="96"/>
      <c r="D46" s="96"/>
      <c r="E46" s="97"/>
      <c r="F46" s="98" t="s">
        <v>67</v>
      </c>
      <c r="G46" s="96"/>
      <c r="H46" s="99"/>
    </row>
    <row r="47" spans="2:9" ht="33" customHeight="1">
      <c r="B47" s="272" t="s">
        <v>934</v>
      </c>
      <c r="C47" s="273"/>
      <c r="D47" s="273"/>
      <c r="E47" s="273"/>
      <c r="F47" s="103" t="s">
        <v>988</v>
      </c>
      <c r="G47" s="101"/>
      <c r="H47" s="104"/>
    </row>
    <row r="48" spans="2:9" ht="14" customHeight="1">
      <c r="B48" s="196" t="s">
        <v>345</v>
      </c>
      <c r="C48" s="197"/>
      <c r="D48" s="197"/>
      <c r="E48" s="197"/>
      <c r="F48" s="197"/>
      <c r="G48" s="197"/>
      <c r="H48" s="198"/>
    </row>
    <row r="49" spans="2:8" ht="16" customHeight="1">
      <c r="B49" s="100" t="s">
        <v>951</v>
      </c>
      <c r="C49" s="101"/>
      <c r="D49" s="101"/>
      <c r="E49" s="101"/>
      <c r="F49" s="101"/>
      <c r="G49" s="101"/>
      <c r="H49" s="104"/>
    </row>
    <row r="50" spans="2:8" ht="16.5" customHeight="1">
      <c r="B50" s="95" t="s">
        <v>69</v>
      </c>
      <c r="C50" s="96"/>
      <c r="D50" s="96"/>
      <c r="E50" s="97"/>
      <c r="F50" s="98" t="s">
        <v>70</v>
      </c>
      <c r="G50" s="96"/>
      <c r="H50" s="99"/>
    </row>
    <row r="51" spans="2:8" ht="19" customHeight="1">
      <c r="B51" s="100" t="s">
        <v>939</v>
      </c>
      <c r="C51" s="101"/>
      <c r="D51" s="101"/>
      <c r="E51" s="102"/>
      <c r="F51" s="103" t="s">
        <v>935</v>
      </c>
      <c r="G51" s="101"/>
      <c r="H51" s="104"/>
    </row>
    <row r="52" spans="2:8" ht="16.5" customHeight="1">
      <c r="B52" s="95" t="s">
        <v>71</v>
      </c>
      <c r="C52" s="96"/>
      <c r="D52" s="96"/>
      <c r="E52" s="97"/>
      <c r="F52" s="98" t="s">
        <v>72</v>
      </c>
      <c r="G52" s="96"/>
      <c r="H52" s="99"/>
    </row>
    <row r="53" spans="2:8" ht="15" customHeight="1" thickBot="1">
      <c r="B53" s="268" t="s">
        <v>936</v>
      </c>
      <c r="C53" s="269"/>
      <c r="D53" s="269"/>
      <c r="E53" s="270"/>
      <c r="F53" s="193" t="s">
        <v>937</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23" priority="1" operator="containsText" text="NO APLICA">
      <formula>NOT(ISERROR(SEARCH("NO APLICA",B38)))</formula>
    </cfRule>
    <cfRule type="cellIs" dxfId="222" priority="2" operator="lessThan">
      <formula>0.5</formula>
    </cfRule>
    <cfRule type="cellIs" dxfId="221" priority="3" operator="between">
      <formula>0.5</formula>
      <formula>0.7</formula>
    </cfRule>
    <cfRule type="cellIs" dxfId="220" priority="4" operator="greaterThan">
      <formula>0.7</formula>
    </cfRule>
  </conditionalFormatting>
  <hyperlinks>
    <hyperlink ref="B53" r:id="rId1" xr:uid="{955F516A-6464-9841-BCBF-75587E2298E2}"/>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A8F9D76-E63B-7D4A-A426-6243776B3892}">
          <x14:colorSeries rgb="FF376092"/>
          <x14:colorNegative rgb="FFD00000"/>
          <x14:colorAxis rgb="FF000000"/>
          <x14:colorMarkers rgb="FFD00000"/>
          <x14:colorFirst rgb="FFD00000"/>
          <x14:colorLast rgb="FFD00000"/>
          <x14:colorHigh rgb="FFD00000"/>
          <x14:colorLow rgb="FFD00000"/>
          <x14:sparklines>
            <x14:sparkline>
              <xm:f>'A-3.1.1.1.11.4'!B38:F38</xm:f>
              <xm:sqref>G38</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A717C-9188-2445-A412-8DF276CC59E6}">
  <sheetPr>
    <tabColor theme="0"/>
    <pageSetUpPr fitToPage="1"/>
  </sheetPr>
  <dimension ref="B1:Q55"/>
  <sheetViews>
    <sheetView showGridLines="0" topLeftCell="A4" zoomScale="90" zoomScaleNormal="90" workbookViewId="0">
      <selection activeCell="B53" sqref="B53:H53"/>
    </sheetView>
  </sheetViews>
  <sheetFormatPr baseColWidth="10" defaultColWidth="11.5" defaultRowHeight="14"/>
  <cols>
    <col min="1" max="1" width="11.5" style="1"/>
    <col min="2" max="7" width="14.5" style="1" customWidth="1"/>
    <col min="8" max="8" width="24.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 customHeight="1">
      <c r="B6" s="95" t="s">
        <v>1</v>
      </c>
      <c r="C6" s="96"/>
      <c r="D6" s="96"/>
      <c r="E6" s="96"/>
      <c r="F6" s="96"/>
      <c r="G6" s="96"/>
      <c r="H6" s="99"/>
      <c r="J6" s="2"/>
      <c r="K6" s="2"/>
      <c r="L6" s="2"/>
      <c r="M6" s="2"/>
      <c r="N6" s="2"/>
      <c r="O6" s="2"/>
      <c r="P6" s="2"/>
      <c r="Q6" s="2"/>
    </row>
    <row r="7" spans="2:17" ht="19" customHeight="1">
      <c r="B7" s="146" t="s">
        <v>989</v>
      </c>
      <c r="C7" s="147"/>
      <c r="D7" s="147"/>
      <c r="E7" s="147"/>
      <c r="F7" s="147"/>
      <c r="G7" s="147"/>
      <c r="H7" s="148"/>
      <c r="J7" s="3"/>
      <c r="K7" s="3"/>
      <c r="L7" s="3"/>
      <c r="M7" s="3"/>
      <c r="N7" s="3"/>
      <c r="O7" s="3"/>
      <c r="P7" s="3"/>
      <c r="Q7" s="3"/>
    </row>
    <row r="8" spans="2:17" ht="23.25" customHeight="1">
      <c r="B8" s="105" t="s">
        <v>855</v>
      </c>
      <c r="C8" s="106"/>
      <c r="D8" s="106"/>
      <c r="E8" s="106"/>
      <c r="F8" s="98" t="s">
        <v>3</v>
      </c>
      <c r="G8" s="97"/>
      <c r="H8" s="62" t="s">
        <v>4</v>
      </c>
      <c r="J8" s="4"/>
      <c r="K8" s="4"/>
      <c r="L8" s="4"/>
      <c r="M8" s="4"/>
      <c r="N8" s="4"/>
      <c r="O8" s="4"/>
      <c r="P8" s="4"/>
      <c r="Q8" s="4"/>
    </row>
    <row r="9" spans="2:17" ht="37.5" customHeight="1">
      <c r="B9" s="92" t="s">
        <v>856</v>
      </c>
      <c r="C9" s="93"/>
      <c r="D9" s="93"/>
      <c r="E9" s="93"/>
      <c r="F9" s="93" t="s">
        <v>939</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74" t="s">
        <v>920</v>
      </c>
      <c r="C11" s="103" t="s">
        <v>921</v>
      </c>
      <c r="D11" s="101"/>
      <c r="E11" s="102"/>
      <c r="F11" s="272" t="s">
        <v>922</v>
      </c>
      <c r="G11" s="273"/>
      <c r="H11" s="27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 customHeight="1">
      <c r="B14" s="32" t="s">
        <v>612</v>
      </c>
      <c r="C14" s="217" t="s">
        <v>310</v>
      </c>
      <c r="D14" s="132"/>
      <c r="E14" s="73" t="s">
        <v>121</v>
      </c>
      <c r="F14" s="9" t="s">
        <v>310</v>
      </c>
      <c r="G14" s="9" t="s">
        <v>121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66" t="s">
        <v>22</v>
      </c>
      <c r="C17" s="103" t="s">
        <v>310</v>
      </c>
      <c r="D17" s="102"/>
      <c r="E17" s="34" t="s">
        <v>858</v>
      </c>
      <c r="F17" s="34" t="s">
        <v>24</v>
      </c>
      <c r="G17" s="37" t="s">
        <v>859</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310</v>
      </c>
      <c r="C20" s="9" t="s">
        <v>325</v>
      </c>
      <c r="D20" s="9" t="s">
        <v>990</v>
      </c>
      <c r="E20" s="9" t="s">
        <v>991</v>
      </c>
      <c r="F20" s="133" t="s">
        <v>122</v>
      </c>
      <c r="G20" s="133"/>
      <c r="H20" s="5" t="s">
        <v>185</v>
      </c>
    </row>
    <row r="21" spans="2:8" ht="15.75" customHeight="1">
      <c r="B21" s="95" t="s">
        <v>32</v>
      </c>
      <c r="C21" s="96"/>
      <c r="D21" s="96"/>
      <c r="E21" s="96"/>
      <c r="F21" s="96"/>
      <c r="G21" s="96"/>
      <c r="H21" s="99"/>
    </row>
    <row r="22" spans="2:8" ht="48" customHeight="1">
      <c r="B22" s="214" t="s">
        <v>992</v>
      </c>
      <c r="C22" s="215"/>
      <c r="D22" s="215"/>
      <c r="E22" s="215"/>
      <c r="F22" s="215"/>
      <c r="G22" s="215"/>
      <c r="H22" s="216"/>
    </row>
    <row r="23" spans="2:8" ht="15.75" customHeight="1">
      <c r="B23" s="95" t="s">
        <v>33</v>
      </c>
      <c r="C23" s="96"/>
      <c r="D23" s="96"/>
      <c r="E23" s="96"/>
      <c r="F23" s="96"/>
      <c r="G23" s="96"/>
      <c r="H23" s="99"/>
    </row>
    <row r="24" spans="2:8" ht="93" customHeight="1">
      <c r="B24" s="100" t="s">
        <v>993</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994</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81">
        <v>1</v>
      </c>
      <c r="C29" s="282"/>
      <c r="D29" s="103">
        <v>2020</v>
      </c>
      <c r="E29" s="102"/>
      <c r="F29" s="51">
        <v>6</v>
      </c>
      <c r="G29" s="7">
        <f>(B29/F29)-1</f>
        <v>-0.83333333333333337</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111" t="s">
        <v>44</v>
      </c>
      <c r="C32" s="112"/>
      <c r="D32" s="113"/>
      <c r="E32" s="114" t="s">
        <v>888</v>
      </c>
      <c r="F32" s="289"/>
      <c r="G32" s="116" t="s">
        <v>995</v>
      </c>
      <c r="H32" s="117"/>
    </row>
    <row r="33" spans="2:9" ht="46" customHeight="1">
      <c r="B33" s="275" t="s">
        <v>331</v>
      </c>
      <c r="C33" s="276"/>
      <c r="D33" s="277"/>
      <c r="E33" s="278" t="s">
        <v>333</v>
      </c>
      <c r="F33" s="277"/>
      <c r="G33" s="278" t="s">
        <v>336</v>
      </c>
      <c r="H33" s="279"/>
      <c r="I33" s="20"/>
    </row>
    <row r="34" spans="2:9" ht="15" customHeight="1">
      <c r="B34" s="95" t="s">
        <v>50</v>
      </c>
      <c r="C34" s="96"/>
      <c r="D34" s="203"/>
      <c r="E34" s="203"/>
      <c r="F34" s="203"/>
      <c r="G34" s="203"/>
      <c r="H34" s="99"/>
    </row>
    <row r="35" spans="2:9" ht="129" customHeight="1" thickBot="1">
      <c r="B35" s="204" t="s">
        <v>996</v>
      </c>
      <c r="C35" s="205"/>
      <c r="D35" s="205"/>
      <c r="E35" s="205"/>
      <c r="F35" s="205"/>
      <c r="G35" s="205"/>
      <c r="H35" s="206"/>
    </row>
    <row r="36" spans="2:9" ht="20" customHeight="1" thickBot="1">
      <c r="B36" s="207" t="s">
        <v>51</v>
      </c>
      <c r="C36" s="184"/>
      <c r="D36" s="184"/>
      <c r="E36" s="184"/>
      <c r="F36" s="184"/>
      <c r="G36" s="184"/>
      <c r="H36" s="208"/>
    </row>
    <row r="37" spans="2:9" ht="28" customHeight="1" thickBot="1">
      <c r="B37" s="59" t="s">
        <v>52</v>
      </c>
      <c r="C37" s="59" t="s">
        <v>53</v>
      </c>
      <c r="D37" s="60" t="s">
        <v>54</v>
      </c>
      <c r="E37" s="59" t="s">
        <v>55</v>
      </c>
      <c r="F37" s="59" t="s">
        <v>56</v>
      </c>
      <c r="G37" s="207" t="s">
        <v>338</v>
      </c>
      <c r="H37" s="208"/>
    </row>
    <row r="38" spans="2:9" ht="38" customHeight="1" thickBot="1">
      <c r="B38" s="23">
        <v>3</v>
      </c>
      <c r="C38" s="23">
        <v>11.5</v>
      </c>
      <c r="D38" s="7"/>
      <c r="E38" s="7"/>
      <c r="F38" s="7">
        <v>6.2</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271" t="s">
        <v>997</v>
      </c>
      <c r="C41" s="101"/>
      <c r="D41" s="101"/>
      <c r="E41" s="102"/>
      <c r="F41" s="103" t="s">
        <v>998</v>
      </c>
      <c r="G41" s="101"/>
      <c r="H41" s="104"/>
    </row>
    <row r="42" spans="2:9" ht="17" customHeight="1">
      <c r="B42" s="95" t="s">
        <v>62</v>
      </c>
      <c r="C42" s="96"/>
      <c r="D42" s="96"/>
      <c r="E42" s="97"/>
      <c r="F42" s="98" t="s">
        <v>63</v>
      </c>
      <c r="G42" s="96"/>
      <c r="H42" s="99"/>
    </row>
    <row r="43" spans="2:9" ht="33.75" customHeight="1">
      <c r="B43" s="100" t="s">
        <v>999</v>
      </c>
      <c r="C43" s="101"/>
      <c r="D43" s="101"/>
      <c r="E43" s="102"/>
      <c r="F43" s="103" t="s">
        <v>36</v>
      </c>
      <c r="G43" s="101"/>
      <c r="H43" s="104"/>
    </row>
    <row r="44" spans="2:9" ht="15" customHeight="1">
      <c r="B44" s="95" t="s">
        <v>64</v>
      </c>
      <c r="C44" s="96"/>
      <c r="D44" s="96"/>
      <c r="E44" s="97"/>
      <c r="F44" s="98" t="s">
        <v>65</v>
      </c>
      <c r="G44" s="96"/>
      <c r="H44" s="99"/>
    </row>
    <row r="45" spans="2:9" ht="13" customHeight="1">
      <c r="B45" s="271" t="s">
        <v>1000</v>
      </c>
      <c r="C45" s="101"/>
      <c r="D45" s="101"/>
      <c r="E45" s="102"/>
      <c r="F45" s="103" t="s">
        <v>1001</v>
      </c>
      <c r="G45" s="101"/>
      <c r="H45" s="104"/>
    </row>
    <row r="46" spans="2:9" ht="24" customHeight="1">
      <c r="B46" s="95" t="s">
        <v>66</v>
      </c>
      <c r="C46" s="96"/>
      <c r="D46" s="96"/>
      <c r="E46" s="97"/>
      <c r="F46" s="98" t="s">
        <v>67</v>
      </c>
      <c r="G46" s="96"/>
      <c r="H46" s="99"/>
    </row>
    <row r="47" spans="2:9" ht="33" customHeight="1">
      <c r="B47" s="272" t="s">
        <v>1002</v>
      </c>
      <c r="C47" s="273"/>
      <c r="D47" s="273"/>
      <c r="E47" s="273"/>
      <c r="F47" s="103" t="s">
        <v>36</v>
      </c>
      <c r="G47" s="101"/>
      <c r="H47" s="104"/>
    </row>
    <row r="48" spans="2:9" ht="14" customHeight="1">
      <c r="B48" s="196" t="s">
        <v>345</v>
      </c>
      <c r="C48" s="197"/>
      <c r="D48" s="197"/>
      <c r="E48" s="197"/>
      <c r="F48" s="197"/>
      <c r="G48" s="197"/>
      <c r="H48" s="198"/>
    </row>
    <row r="49" spans="2:8" ht="16" customHeight="1">
      <c r="B49" s="100" t="s">
        <v>951</v>
      </c>
      <c r="C49" s="101"/>
      <c r="D49" s="101"/>
      <c r="E49" s="101"/>
      <c r="F49" s="101"/>
      <c r="G49" s="101"/>
      <c r="H49" s="104"/>
    </row>
    <row r="50" spans="2:8" ht="16.5" customHeight="1">
      <c r="B50" s="95" t="s">
        <v>69</v>
      </c>
      <c r="C50" s="96"/>
      <c r="D50" s="96"/>
      <c r="E50" s="97"/>
      <c r="F50" s="98" t="s">
        <v>70</v>
      </c>
      <c r="G50" s="96"/>
      <c r="H50" s="99"/>
    </row>
    <row r="51" spans="2:8" ht="19" customHeight="1">
      <c r="B51" s="100" t="s">
        <v>934</v>
      </c>
      <c r="C51" s="101"/>
      <c r="D51" s="101"/>
      <c r="E51" s="102"/>
      <c r="F51" s="103" t="s">
        <v>935</v>
      </c>
      <c r="G51" s="101"/>
      <c r="H51" s="104"/>
    </row>
    <row r="52" spans="2:8" ht="16.5" customHeight="1">
      <c r="B52" s="95" t="s">
        <v>71</v>
      </c>
      <c r="C52" s="96"/>
      <c r="D52" s="96"/>
      <c r="E52" s="97"/>
      <c r="F52" s="98" t="s">
        <v>72</v>
      </c>
      <c r="G52" s="96"/>
      <c r="H52" s="99"/>
    </row>
    <row r="53" spans="2:8" ht="15" customHeight="1" thickBot="1">
      <c r="B53" s="268" t="s">
        <v>936</v>
      </c>
      <c r="C53" s="269"/>
      <c r="D53" s="269"/>
      <c r="E53" s="270"/>
      <c r="F53" s="193" t="s">
        <v>937</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9">
    <mergeCell ref="C13:D13"/>
    <mergeCell ref="B5:H5"/>
    <mergeCell ref="B6:H6"/>
    <mergeCell ref="B7:H7"/>
    <mergeCell ref="B8:E8"/>
    <mergeCell ref="F8:G8"/>
    <mergeCell ref="B9:E9"/>
    <mergeCell ref="F9:G9"/>
    <mergeCell ref="B10:E10"/>
    <mergeCell ref="F10:H10"/>
    <mergeCell ref="C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31:E31"/>
    <mergeCell ref="F31:H31"/>
    <mergeCell ref="B25:E25"/>
    <mergeCell ref="F25:H25"/>
    <mergeCell ref="B26:E26"/>
    <mergeCell ref="F26:H26"/>
    <mergeCell ref="B27:E27"/>
    <mergeCell ref="F27:H27"/>
    <mergeCell ref="B28:C28"/>
    <mergeCell ref="D28:E28"/>
    <mergeCell ref="B29:C29"/>
    <mergeCell ref="D29:E29"/>
    <mergeCell ref="B30:H30"/>
    <mergeCell ref="B39:H39"/>
    <mergeCell ref="B32:D32"/>
    <mergeCell ref="E32:F32"/>
    <mergeCell ref="G32:H32"/>
    <mergeCell ref="B33:D33"/>
    <mergeCell ref="E33:F33"/>
    <mergeCell ref="G33:H33"/>
    <mergeCell ref="B34:H34"/>
    <mergeCell ref="B35:H35"/>
    <mergeCell ref="B36:H36"/>
    <mergeCell ref="G37:H37"/>
    <mergeCell ref="G38:H38"/>
    <mergeCell ref="B40:E40"/>
    <mergeCell ref="F40:H40"/>
    <mergeCell ref="B41:E41"/>
    <mergeCell ref="F41:H41"/>
    <mergeCell ref="B42:E42"/>
    <mergeCell ref="F42:H42"/>
    <mergeCell ref="B49:H49"/>
    <mergeCell ref="B43:E43"/>
    <mergeCell ref="F43:H43"/>
    <mergeCell ref="B44:E44"/>
    <mergeCell ref="F44:H44"/>
    <mergeCell ref="B45:E45"/>
    <mergeCell ref="F45:H45"/>
    <mergeCell ref="B46:E46"/>
    <mergeCell ref="F46:H46"/>
    <mergeCell ref="B47:E47"/>
    <mergeCell ref="F47:H47"/>
    <mergeCell ref="B48:H48"/>
    <mergeCell ref="B53:E53"/>
    <mergeCell ref="F53:H53"/>
    <mergeCell ref="B54:H54"/>
    <mergeCell ref="B55:H55"/>
    <mergeCell ref="B50:E50"/>
    <mergeCell ref="F50:H50"/>
    <mergeCell ref="B51:E51"/>
    <mergeCell ref="F51:H51"/>
    <mergeCell ref="B52:E52"/>
    <mergeCell ref="F52:H52"/>
  </mergeCells>
  <conditionalFormatting sqref="B38:F38">
    <cfRule type="containsText" dxfId="219" priority="1" operator="containsText" text="NO APLICA">
      <formula>NOT(ISERROR(SEARCH("NO APLICA",B38)))</formula>
    </cfRule>
    <cfRule type="cellIs" dxfId="218" priority="2" operator="lessThan">
      <formula>0.5</formula>
    </cfRule>
    <cfRule type="cellIs" dxfId="217" priority="3" operator="between">
      <formula>0.5</formula>
      <formula>0.7</formula>
    </cfRule>
    <cfRule type="cellIs" dxfId="216" priority="4" operator="greaterThan">
      <formula>0.7</formula>
    </cfRule>
  </conditionalFormatting>
  <hyperlinks>
    <hyperlink ref="B53" r:id="rId1" xr:uid="{4C54DF60-7751-714D-B1DC-09BB5D6AF430}"/>
  </hyperlinks>
  <printOptions horizontalCentered="1" verticalCentered="1"/>
  <pageMargins left="0.70866141732283472" right="0.70866141732283472" top="0.74803149606299213" bottom="0.74803149606299213" header="0.31496062992125984" footer="0.31496062992125984"/>
  <pageSetup paperSize="5" scale="6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D0AFF35-CC4D-9642-B18A-BB6D83D2BFF5}">
          <x14:colorSeries rgb="FF376092"/>
          <x14:colorNegative rgb="FFD00000"/>
          <x14:colorAxis rgb="FF000000"/>
          <x14:colorMarkers rgb="FFD00000"/>
          <x14:colorFirst rgb="FFD00000"/>
          <x14:colorLast rgb="FFD00000"/>
          <x14:colorHigh rgb="FFD00000"/>
          <x14:colorLow rgb="FFD00000"/>
          <x14:sparklines>
            <x14:sparkline>
              <xm:f>'A-3.1.1.1.11.5'!B38:F38</xm:f>
              <xm:sqref>G38</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C21E0-1AF1-0646-AD74-F8E08082C16A}">
  <sheetPr>
    <pageSetUpPr fitToPage="1"/>
  </sheetPr>
  <dimension ref="B1:R54"/>
  <sheetViews>
    <sheetView showGridLines="0" topLeftCell="A18" zoomScale="85" zoomScaleNormal="85" workbookViewId="0">
      <selection activeCell="L93" sqref="L93"/>
    </sheetView>
  </sheetViews>
  <sheetFormatPr baseColWidth="10" defaultColWidth="11.5" defaultRowHeight="14"/>
  <cols>
    <col min="1" max="1" width="11.5" style="1" customWidth="1"/>
    <col min="2" max="2" width="11.5" style="1" hidden="1" customWidth="1"/>
    <col min="3" max="4" width="14.6640625" style="1" customWidth="1"/>
    <col min="5" max="6" width="12.5" style="1" customWidth="1"/>
    <col min="7" max="7" width="16.5" style="1" customWidth="1"/>
    <col min="8" max="8" width="12.33203125" style="1" customWidth="1"/>
    <col min="9" max="9" width="14.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F3" s="15"/>
      <c r="G3" s="15"/>
      <c r="H3" s="15"/>
      <c r="I3" s="16"/>
    </row>
    <row r="4" spans="3:18" ht="15" thickBot="1">
      <c r="C4" s="17"/>
      <c r="D4" s="18"/>
      <c r="E4" s="18"/>
      <c r="F4" s="18"/>
      <c r="G4" s="18"/>
      <c r="H4" s="18"/>
      <c r="I4" s="19"/>
    </row>
    <row r="5" spans="3:18" ht="27" customHeight="1">
      <c r="C5" s="299" t="s">
        <v>0</v>
      </c>
      <c r="D5" s="300"/>
      <c r="E5" s="300"/>
      <c r="F5" s="300"/>
      <c r="G5" s="300"/>
      <c r="H5" s="300"/>
      <c r="I5" s="301"/>
      <c r="K5" s="2"/>
      <c r="L5" s="2"/>
      <c r="M5" s="2"/>
      <c r="N5" s="2"/>
      <c r="O5" s="2"/>
      <c r="P5" s="2"/>
      <c r="Q5" s="2"/>
      <c r="R5" s="2"/>
    </row>
    <row r="6" spans="3:18" ht="19.25" customHeight="1">
      <c r="C6" s="95" t="s">
        <v>1</v>
      </c>
      <c r="D6" s="96"/>
      <c r="E6" s="96"/>
      <c r="F6" s="96"/>
      <c r="G6" s="96"/>
      <c r="H6" s="96"/>
      <c r="I6" s="99"/>
      <c r="K6" s="2"/>
      <c r="L6" s="2"/>
      <c r="M6" s="2"/>
      <c r="N6" s="2"/>
      <c r="O6" s="2"/>
      <c r="P6" s="2"/>
      <c r="Q6" s="2"/>
      <c r="R6" s="2"/>
    </row>
    <row r="7" spans="3:18" ht="19.25" customHeight="1">
      <c r="C7" s="185" t="s">
        <v>1003</v>
      </c>
      <c r="D7" s="147"/>
      <c r="E7" s="147"/>
      <c r="F7" s="147"/>
      <c r="G7" s="147"/>
      <c r="H7" s="147"/>
      <c r="I7" s="148"/>
      <c r="K7" s="3"/>
      <c r="L7" s="3"/>
      <c r="M7" s="3"/>
      <c r="N7" s="3"/>
      <c r="O7" s="3"/>
      <c r="P7" s="3"/>
      <c r="Q7" s="3"/>
      <c r="R7" s="3"/>
    </row>
    <row r="8" spans="3:18" ht="35.25" customHeight="1">
      <c r="C8" s="105" t="s">
        <v>2</v>
      </c>
      <c r="D8" s="106"/>
      <c r="E8" s="106"/>
      <c r="F8" s="106"/>
      <c r="G8" s="98" t="s">
        <v>4</v>
      </c>
      <c r="H8" s="96"/>
      <c r="I8" s="99"/>
      <c r="K8" s="4"/>
      <c r="L8" s="4"/>
      <c r="M8" s="4"/>
      <c r="N8" s="4"/>
      <c r="O8" s="4"/>
      <c r="P8" s="4"/>
      <c r="Q8" s="4"/>
      <c r="R8" s="4"/>
    </row>
    <row r="9" spans="3:18" ht="37.5" customHeight="1">
      <c r="C9" s="92" t="s">
        <v>1004</v>
      </c>
      <c r="D9" s="101"/>
      <c r="E9" s="101"/>
      <c r="F9" s="102"/>
      <c r="G9" s="103" t="s">
        <v>405</v>
      </c>
      <c r="H9" s="101"/>
      <c r="I9" s="104"/>
      <c r="K9" s="3"/>
      <c r="L9" s="3"/>
      <c r="M9" s="3"/>
      <c r="N9" s="3"/>
      <c r="O9" s="3"/>
      <c r="P9" s="3"/>
      <c r="Q9" s="3"/>
      <c r="R9" s="3"/>
    </row>
    <row r="10" spans="3:18" ht="24" customHeight="1">
      <c r="C10" s="95" t="s">
        <v>307</v>
      </c>
      <c r="D10" s="96"/>
      <c r="E10" s="96"/>
      <c r="F10" s="97"/>
      <c r="G10" s="98" t="s">
        <v>308</v>
      </c>
      <c r="H10" s="96"/>
      <c r="I10" s="99"/>
      <c r="K10" s="4"/>
      <c r="L10" s="4"/>
      <c r="M10" s="4"/>
      <c r="N10" s="4"/>
      <c r="O10" s="4"/>
      <c r="P10" s="4"/>
      <c r="Q10" s="4"/>
      <c r="R10" s="4"/>
    </row>
    <row r="11" spans="3:18" ht="78" customHeight="1">
      <c r="C11" s="100" t="s">
        <v>1005</v>
      </c>
      <c r="D11" s="101"/>
      <c r="E11" s="101"/>
      <c r="F11" s="102"/>
      <c r="G11" s="298" t="s">
        <v>1006</v>
      </c>
      <c r="H11" s="215"/>
      <c r="I11" s="216"/>
    </row>
    <row r="12" spans="3:18" ht="17" customHeight="1">
      <c r="C12" s="95" t="s">
        <v>5</v>
      </c>
      <c r="D12" s="96"/>
      <c r="E12" s="96"/>
      <c r="F12" s="96"/>
      <c r="G12" s="96"/>
      <c r="H12" s="96"/>
      <c r="I12" s="99"/>
    </row>
    <row r="13" spans="3:18" ht="25.5" customHeight="1">
      <c r="C13" s="38" t="s">
        <v>6</v>
      </c>
      <c r="D13" s="98" t="s">
        <v>7</v>
      </c>
      <c r="E13" s="97"/>
      <c r="F13" s="8" t="s">
        <v>8</v>
      </c>
      <c r="G13" s="8" t="s">
        <v>9</v>
      </c>
      <c r="H13" s="8" t="s">
        <v>10</v>
      </c>
      <c r="I13" s="6" t="s">
        <v>11</v>
      </c>
    </row>
    <row r="14" spans="3:18" ht="19.25" customHeight="1">
      <c r="C14" s="32" t="s">
        <v>77</v>
      </c>
      <c r="D14" s="217" t="s">
        <v>77</v>
      </c>
      <c r="E14" s="132"/>
      <c r="F14" s="9" t="s">
        <v>77</v>
      </c>
      <c r="G14" s="9" t="s">
        <v>77</v>
      </c>
      <c r="H14" s="9" t="s">
        <v>77</v>
      </c>
      <c r="I14" s="5" t="s">
        <v>313</v>
      </c>
    </row>
    <row r="15" spans="3:18" ht="22.5" customHeight="1">
      <c r="C15" s="218" t="s">
        <v>314</v>
      </c>
      <c r="D15" s="219"/>
      <c r="E15" s="219"/>
      <c r="F15" s="219"/>
      <c r="G15" s="220"/>
      <c r="H15" s="98" t="s">
        <v>315</v>
      </c>
      <c r="I15" s="99"/>
    </row>
    <row r="16" spans="3:18" ht="16.5" customHeight="1">
      <c r="C16" s="48" t="s">
        <v>17</v>
      </c>
      <c r="D16" s="221" t="s">
        <v>18</v>
      </c>
      <c r="E16" s="222"/>
      <c r="F16" s="49" t="s">
        <v>19</v>
      </c>
      <c r="G16" s="8" t="s">
        <v>8</v>
      </c>
      <c r="H16" s="39" t="s">
        <v>20</v>
      </c>
      <c r="I16" s="6" t="s">
        <v>21</v>
      </c>
    </row>
    <row r="17" spans="3:9" ht="21" customHeight="1">
      <c r="C17" s="33" t="s">
        <v>22</v>
      </c>
      <c r="D17" s="103" t="s">
        <v>82</v>
      </c>
      <c r="E17" s="102"/>
      <c r="F17" s="34" t="s">
        <v>316</v>
      </c>
      <c r="G17" s="34" t="s">
        <v>24</v>
      </c>
      <c r="H17" s="37" t="s">
        <v>22</v>
      </c>
      <c r="I17" s="10" t="s">
        <v>208</v>
      </c>
    </row>
    <row r="18" spans="3:9" ht="46.5" customHeight="1">
      <c r="C18" s="95" t="s">
        <v>362</v>
      </c>
      <c r="D18" s="96"/>
      <c r="E18" s="96"/>
      <c r="F18" s="97"/>
      <c r="G18" s="98" t="s">
        <v>27</v>
      </c>
      <c r="H18" s="96"/>
      <c r="I18" s="99"/>
    </row>
    <row r="19" spans="3:9" ht="47" customHeight="1">
      <c r="C19" s="38" t="s">
        <v>28</v>
      </c>
      <c r="D19" s="8" t="s">
        <v>363</v>
      </c>
      <c r="E19" s="8" t="s">
        <v>320</v>
      </c>
      <c r="F19" s="8" t="s">
        <v>321</v>
      </c>
      <c r="G19" s="106" t="s">
        <v>29</v>
      </c>
      <c r="H19" s="106"/>
      <c r="I19" s="6" t="s">
        <v>30</v>
      </c>
    </row>
    <row r="20" spans="3:9" ht="18" customHeight="1">
      <c r="C20" s="32" t="s">
        <v>123</v>
      </c>
      <c r="D20" s="9" t="s">
        <v>325</v>
      </c>
      <c r="E20" s="9" t="s">
        <v>311</v>
      </c>
      <c r="F20" s="9" t="s">
        <v>325</v>
      </c>
      <c r="G20" s="133" t="s">
        <v>185</v>
      </c>
      <c r="H20" s="133"/>
      <c r="I20" s="5" t="s">
        <v>185</v>
      </c>
    </row>
    <row r="21" spans="3:9" ht="15.75" customHeight="1">
      <c r="C21" s="95" t="s">
        <v>32</v>
      </c>
      <c r="D21" s="96"/>
      <c r="E21" s="96"/>
      <c r="F21" s="96"/>
      <c r="G21" s="96"/>
      <c r="H21" s="96"/>
      <c r="I21" s="99"/>
    </row>
    <row r="22" spans="3:9" ht="39" customHeight="1">
      <c r="C22" s="214" t="s">
        <v>1007</v>
      </c>
      <c r="D22" s="215"/>
      <c r="E22" s="215"/>
      <c r="F22" s="215"/>
      <c r="G22" s="215"/>
      <c r="H22" s="215"/>
      <c r="I22" s="216"/>
    </row>
    <row r="23" spans="3:9" ht="15.75" customHeight="1">
      <c r="C23" s="95" t="s">
        <v>33</v>
      </c>
      <c r="D23" s="96"/>
      <c r="E23" s="96"/>
      <c r="F23" s="96"/>
      <c r="G23" s="96"/>
      <c r="H23" s="96"/>
      <c r="I23" s="99"/>
    </row>
    <row r="24" spans="3:9" ht="31.5" customHeight="1">
      <c r="C24" s="100" t="s">
        <v>1008</v>
      </c>
      <c r="D24" s="101"/>
      <c r="E24" s="101"/>
      <c r="F24" s="101"/>
      <c r="G24" s="101"/>
      <c r="H24" s="101"/>
      <c r="I24" s="104"/>
    </row>
    <row r="25" spans="3:9" ht="15.75" customHeight="1">
      <c r="C25" s="95" t="s">
        <v>34</v>
      </c>
      <c r="D25" s="96"/>
      <c r="E25" s="96"/>
      <c r="F25" s="97"/>
      <c r="G25" s="98" t="s">
        <v>35</v>
      </c>
      <c r="H25" s="96"/>
      <c r="I25" s="99"/>
    </row>
    <row r="26" spans="3:9" ht="24.75" customHeight="1">
      <c r="C26" s="100" t="s">
        <v>36</v>
      </c>
      <c r="D26" s="101"/>
      <c r="E26" s="101"/>
      <c r="F26" s="102"/>
      <c r="G26" s="103" t="s">
        <v>127</v>
      </c>
      <c r="H26" s="101"/>
      <c r="I26" s="104"/>
    </row>
    <row r="27" spans="3:9">
      <c r="C27" s="95" t="s">
        <v>37</v>
      </c>
      <c r="D27" s="96"/>
      <c r="E27" s="96"/>
      <c r="F27" s="97"/>
      <c r="G27" s="98" t="s">
        <v>38</v>
      </c>
      <c r="H27" s="96"/>
      <c r="I27" s="99"/>
    </row>
    <row r="28" spans="3:9" ht="24" customHeight="1">
      <c r="C28" s="95" t="s">
        <v>39</v>
      </c>
      <c r="D28" s="97"/>
      <c r="E28" s="98" t="s">
        <v>40</v>
      </c>
      <c r="F28" s="97"/>
      <c r="G28" s="8" t="s">
        <v>39</v>
      </c>
      <c r="H28" s="8" t="s">
        <v>41</v>
      </c>
      <c r="I28" s="36" t="s">
        <v>40</v>
      </c>
    </row>
    <row r="29" spans="3:9">
      <c r="C29" s="251">
        <v>1611</v>
      </c>
      <c r="D29" s="210"/>
      <c r="E29" s="103">
        <v>2022</v>
      </c>
      <c r="F29" s="102"/>
      <c r="G29" s="51">
        <v>5000</v>
      </c>
      <c r="H29" s="72">
        <f>G29/C29-1</f>
        <v>2.1036623215394163</v>
      </c>
      <c r="I29" s="52">
        <v>2025</v>
      </c>
    </row>
    <row r="30" spans="3:9" ht="19.5" customHeight="1" thickBot="1">
      <c r="C30" s="211" t="s">
        <v>43</v>
      </c>
      <c r="D30" s="212"/>
      <c r="E30" s="212"/>
      <c r="F30" s="212"/>
      <c r="G30" s="212"/>
      <c r="H30" s="212"/>
      <c r="I30" s="213"/>
    </row>
    <row r="31" spans="3:9" ht="19.5" customHeight="1" thickBot="1">
      <c r="C31" s="207" t="s">
        <v>329</v>
      </c>
      <c r="D31" s="184"/>
      <c r="E31" s="184"/>
      <c r="F31" s="208"/>
      <c r="G31" s="207" t="s">
        <v>330</v>
      </c>
      <c r="H31" s="184"/>
      <c r="I31" s="208"/>
    </row>
    <row r="32" spans="3:9" ht="26" customHeight="1">
      <c r="C32" s="201" t="s">
        <v>44</v>
      </c>
      <c r="D32" s="202"/>
      <c r="E32" s="55" t="s">
        <v>45</v>
      </c>
      <c r="F32" s="56" t="s">
        <v>46</v>
      </c>
      <c r="G32" s="54" t="s">
        <v>44</v>
      </c>
      <c r="H32" s="55" t="s">
        <v>45</v>
      </c>
      <c r="I32" s="57" t="s">
        <v>46</v>
      </c>
    </row>
    <row r="33" spans="3:10" ht="46.25" customHeight="1">
      <c r="C33" s="296" t="s">
        <v>331</v>
      </c>
      <c r="D33" s="297"/>
      <c r="E33" s="75" t="s">
        <v>332</v>
      </c>
      <c r="F33" s="75" t="s">
        <v>1009</v>
      </c>
      <c r="G33" s="75" t="s">
        <v>334</v>
      </c>
      <c r="H33" s="75" t="s">
        <v>335</v>
      </c>
      <c r="I33" s="76" t="s">
        <v>336</v>
      </c>
      <c r="J33" s="20"/>
    </row>
    <row r="34" spans="3:10" ht="15" customHeight="1">
      <c r="C34" s="95" t="s">
        <v>50</v>
      </c>
      <c r="D34" s="96"/>
      <c r="E34" s="203"/>
      <c r="F34" s="203"/>
      <c r="G34" s="203"/>
      <c r="H34" s="203"/>
      <c r="I34" s="99"/>
    </row>
    <row r="35" spans="3:10" ht="68.25" customHeight="1" thickBot="1">
      <c r="C35" s="204" t="s">
        <v>1010</v>
      </c>
      <c r="D35" s="205"/>
      <c r="E35" s="205"/>
      <c r="F35" s="205"/>
      <c r="G35" s="205"/>
      <c r="H35" s="205"/>
      <c r="I35" s="206"/>
    </row>
    <row r="36" spans="3:10" ht="20" customHeight="1" thickBot="1">
      <c r="C36" s="207" t="s">
        <v>51</v>
      </c>
      <c r="D36" s="184"/>
      <c r="E36" s="184"/>
      <c r="F36" s="184"/>
      <c r="G36" s="184"/>
      <c r="H36" s="184"/>
      <c r="I36" s="208"/>
    </row>
    <row r="37" spans="3:10" ht="28.25" customHeight="1" thickBot="1">
      <c r="C37" s="59" t="s">
        <v>52</v>
      </c>
      <c r="D37" s="59" t="s">
        <v>53</v>
      </c>
      <c r="E37" s="60" t="s">
        <v>54</v>
      </c>
      <c r="F37" s="59" t="s">
        <v>55</v>
      </c>
      <c r="G37" s="59" t="s">
        <v>56</v>
      </c>
      <c r="H37" s="207" t="s">
        <v>338</v>
      </c>
      <c r="I37" s="208"/>
    </row>
    <row r="38" spans="3:10" ht="38" customHeight="1" thickBot="1">
      <c r="C38" s="7">
        <v>1.5287999999999999</v>
      </c>
      <c r="D38" s="7">
        <v>1.5791999999999999</v>
      </c>
      <c r="E38" s="7" t="s">
        <v>1011</v>
      </c>
      <c r="F38" s="7" t="s">
        <v>1011</v>
      </c>
      <c r="G38" s="7">
        <v>0.77700000000000002</v>
      </c>
      <c r="H38" s="199"/>
      <c r="I38" s="200"/>
    </row>
    <row r="39" spans="3:10" ht="14" customHeight="1">
      <c r="C39" s="95" t="s">
        <v>60</v>
      </c>
      <c r="D39" s="96"/>
      <c r="E39" s="96"/>
      <c r="F39" s="97"/>
      <c r="G39" s="98" t="s">
        <v>61</v>
      </c>
      <c r="H39" s="96"/>
      <c r="I39" s="99"/>
    </row>
    <row r="40" spans="3:10" ht="28.5" customHeight="1">
      <c r="C40" s="100" t="s">
        <v>1012</v>
      </c>
      <c r="D40" s="101"/>
      <c r="E40" s="101"/>
      <c r="F40" s="102"/>
      <c r="G40" s="103" t="s">
        <v>1013</v>
      </c>
      <c r="H40" s="101"/>
      <c r="I40" s="104"/>
    </row>
    <row r="41" spans="3:10" ht="17" customHeight="1">
      <c r="C41" s="95" t="s">
        <v>62</v>
      </c>
      <c r="D41" s="96"/>
      <c r="E41" s="96"/>
      <c r="F41" s="97"/>
      <c r="G41" s="98" t="s">
        <v>63</v>
      </c>
      <c r="H41" s="96"/>
      <c r="I41" s="99"/>
    </row>
    <row r="42" spans="3:10" ht="21" customHeight="1">
      <c r="C42" s="100" t="s">
        <v>1014</v>
      </c>
      <c r="D42" s="101"/>
      <c r="E42" s="101"/>
      <c r="F42" s="102"/>
      <c r="G42" s="103" t="s">
        <v>1015</v>
      </c>
      <c r="H42" s="101"/>
      <c r="I42" s="104"/>
    </row>
    <row r="43" spans="3:10" ht="15" customHeight="1">
      <c r="C43" s="95" t="s">
        <v>64</v>
      </c>
      <c r="D43" s="96"/>
      <c r="E43" s="96"/>
      <c r="F43" s="97"/>
      <c r="G43" s="98" t="s">
        <v>65</v>
      </c>
      <c r="H43" s="96"/>
      <c r="I43" s="99"/>
    </row>
    <row r="44" spans="3:10" ht="26.25" customHeight="1">
      <c r="C44" s="100" t="s">
        <v>1016</v>
      </c>
      <c r="D44" s="101"/>
      <c r="E44" s="101"/>
      <c r="F44" s="102"/>
      <c r="G44" s="103" t="s">
        <v>1017</v>
      </c>
      <c r="H44" s="101"/>
      <c r="I44" s="104"/>
    </row>
    <row r="45" spans="3:10" ht="24" customHeight="1">
      <c r="C45" s="95" t="s">
        <v>66</v>
      </c>
      <c r="D45" s="96"/>
      <c r="E45" s="96"/>
      <c r="F45" s="97"/>
      <c r="G45" s="98" t="s">
        <v>67</v>
      </c>
      <c r="H45" s="96"/>
      <c r="I45" s="99"/>
    </row>
    <row r="46" spans="3:10" ht="21.75" customHeight="1">
      <c r="C46" s="100" t="s">
        <v>1014</v>
      </c>
      <c r="D46" s="101"/>
      <c r="E46" s="101"/>
      <c r="F46" s="101"/>
      <c r="G46" s="103" t="s">
        <v>1018</v>
      </c>
      <c r="H46" s="101"/>
      <c r="I46" s="104"/>
    </row>
    <row r="47" spans="3:10" ht="14" customHeight="1">
      <c r="C47" s="196" t="s">
        <v>345</v>
      </c>
      <c r="D47" s="197"/>
      <c r="E47" s="197"/>
      <c r="F47" s="197"/>
      <c r="G47" s="197"/>
      <c r="H47" s="197"/>
      <c r="I47" s="198"/>
    </row>
    <row r="48" spans="3:10" ht="16.25" customHeight="1">
      <c r="C48" s="100" t="s">
        <v>1019</v>
      </c>
      <c r="D48" s="101"/>
      <c r="E48" s="101"/>
      <c r="F48" s="101"/>
      <c r="G48" s="101"/>
      <c r="H48" s="101"/>
      <c r="I48" s="104"/>
    </row>
    <row r="49" spans="3:9" ht="16.5" customHeight="1">
      <c r="C49" s="95" t="s">
        <v>69</v>
      </c>
      <c r="D49" s="96"/>
      <c r="E49" s="96"/>
      <c r="F49" s="97"/>
      <c r="G49" s="98" t="s">
        <v>70</v>
      </c>
      <c r="H49" s="96"/>
      <c r="I49" s="99"/>
    </row>
    <row r="50" spans="3:9" ht="25.5" customHeight="1">
      <c r="C50" s="100" t="s">
        <v>1020</v>
      </c>
      <c r="D50" s="101"/>
      <c r="E50" s="101"/>
      <c r="F50" s="102"/>
      <c r="G50" s="103" t="s">
        <v>583</v>
      </c>
      <c r="H50" s="101"/>
      <c r="I50" s="104"/>
    </row>
    <row r="51" spans="3:9" ht="16.5" customHeight="1">
      <c r="C51" s="95" t="s">
        <v>71</v>
      </c>
      <c r="D51" s="96"/>
      <c r="E51" s="96"/>
      <c r="F51" s="97"/>
      <c r="G51" s="98" t="s">
        <v>72</v>
      </c>
      <c r="H51" s="96"/>
      <c r="I51" s="99"/>
    </row>
    <row r="52" spans="3:9" ht="15" customHeight="1" thickBot="1">
      <c r="C52" s="293" t="s">
        <v>1021</v>
      </c>
      <c r="D52" s="294"/>
      <c r="E52" s="294"/>
      <c r="F52" s="295"/>
      <c r="G52" s="193" t="s">
        <v>1022</v>
      </c>
      <c r="H52" s="194"/>
      <c r="I52" s="195"/>
    </row>
    <row r="53" spans="3:9" ht="38.25" customHeight="1" thickBot="1">
      <c r="C53" s="83"/>
      <c r="D53" s="84"/>
      <c r="E53" s="84"/>
      <c r="F53" s="84"/>
      <c r="G53" s="84"/>
      <c r="H53" s="84"/>
      <c r="I53" s="85"/>
    </row>
    <row r="54" spans="3:9" ht="18" customHeight="1" thickBot="1">
      <c r="C54" s="86" t="s">
        <v>73</v>
      </c>
      <c r="D54" s="87"/>
      <c r="E54" s="87"/>
      <c r="F54" s="87"/>
      <c r="G54" s="87"/>
      <c r="H54" s="87"/>
      <c r="I54" s="88"/>
    </row>
  </sheetData>
  <mergeCells count="74">
    <mergeCell ref="D13:E13"/>
    <mergeCell ref="C5:I5"/>
    <mergeCell ref="C6:I6"/>
    <mergeCell ref="C7:I7"/>
    <mergeCell ref="C8:F8"/>
    <mergeCell ref="G8:I8"/>
    <mergeCell ref="C9:F9"/>
    <mergeCell ref="G9:I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G38">
    <cfRule type="containsText" dxfId="215" priority="1" operator="containsText" text="NO APLICA">
      <formula>NOT(ISERROR(SEARCH("NO APLICA",C38)))</formula>
    </cfRule>
    <cfRule type="cellIs" dxfId="214" priority="2" operator="lessThan">
      <formula>0.5</formula>
    </cfRule>
    <cfRule type="cellIs" dxfId="213" priority="3" operator="between">
      <formula>0.5</formula>
      <formula>0.7</formula>
    </cfRule>
    <cfRule type="cellIs" dxfId="212" priority="4" operator="greaterThan">
      <formula>0.7</formula>
    </cfRule>
  </conditionalFormatting>
  <conditionalFormatting sqref="E38:F38">
    <cfRule type="cellIs" dxfId="211" priority="5" operator="greaterThan">
      <formula>1.2</formula>
    </cfRule>
    <cfRule type="cellIs" dxfId="210" priority="6" operator="greaterThan">
      <formula>0.7</formula>
    </cfRule>
  </conditionalFormatting>
  <hyperlinks>
    <hyperlink ref="C52" r:id="rId1" xr:uid="{4007A449-E68C-F342-A7AE-DB34A6F2043C}"/>
  </hyperlinks>
  <printOptions horizontalCentered="1" verticalCentered="1"/>
  <pageMargins left="0.23622047244094491" right="0.23622047244094491" top="0" bottom="0" header="0.31496062992125984" footer="0.31496062992125984"/>
  <pageSetup paperSize="5" scale="75"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D1F4728-D2AD-F042-A026-CC4CD88E8CBE}">
          <x14:colorSeries rgb="FF376092"/>
          <x14:colorNegative rgb="FFD00000"/>
          <x14:colorAxis rgb="FF000000"/>
          <x14:colorMarkers rgb="FFD00000"/>
          <x14:colorFirst rgb="FFD00000"/>
          <x14:colorLast rgb="FFD00000"/>
          <x14:colorHigh rgb="FFD00000"/>
          <x14:colorLow rgb="FFD00000"/>
          <x14:sparklines>
            <x14:sparkline>
              <xm:f>'C 3.1.1.1.12 '!C38:G38</xm:f>
              <xm:sqref>H38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30DF-C3EE-3A4D-86AF-1E597EBA4BFC}">
  <sheetPr>
    <pageSetUpPr fitToPage="1"/>
  </sheetPr>
  <dimension ref="B1:R54"/>
  <sheetViews>
    <sheetView showGridLines="0" topLeftCell="A42" zoomScale="80" zoomScaleNormal="80" workbookViewId="0">
      <selection activeCell="L93" sqref="L93"/>
    </sheetView>
  </sheetViews>
  <sheetFormatPr baseColWidth="10" defaultColWidth="11.5" defaultRowHeight="14"/>
  <cols>
    <col min="1" max="1" width="11.5" style="1" customWidth="1"/>
    <col min="2" max="2" width="11.5" style="1" hidden="1" customWidth="1"/>
    <col min="3" max="4" width="14.6640625" style="1" customWidth="1"/>
    <col min="5" max="6" width="12.5" style="1" customWidth="1"/>
    <col min="7" max="7" width="16.5" style="1" customWidth="1"/>
    <col min="8" max="8" width="13.5" style="1" customWidth="1"/>
    <col min="9" max="9" width="16.664062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F3" s="15"/>
      <c r="G3" s="15"/>
      <c r="H3" s="15"/>
      <c r="I3" s="16"/>
    </row>
    <row r="4" spans="3:18" ht="15" thickBot="1">
      <c r="C4" s="17"/>
      <c r="D4" s="18"/>
      <c r="E4" s="18"/>
      <c r="F4" s="18"/>
      <c r="G4" s="18"/>
      <c r="H4" s="18"/>
      <c r="I4" s="19"/>
    </row>
    <row r="5" spans="3:18" ht="27" customHeight="1">
      <c r="C5" s="299" t="s">
        <v>0</v>
      </c>
      <c r="D5" s="300"/>
      <c r="E5" s="300"/>
      <c r="F5" s="300"/>
      <c r="G5" s="300"/>
      <c r="H5" s="300"/>
      <c r="I5" s="301"/>
      <c r="K5" s="2"/>
      <c r="L5" s="2"/>
      <c r="M5" s="2"/>
      <c r="N5" s="2"/>
      <c r="O5" s="2"/>
      <c r="P5" s="2"/>
      <c r="Q5" s="2"/>
      <c r="R5" s="2"/>
    </row>
    <row r="6" spans="3:18" ht="19.25" customHeight="1">
      <c r="C6" s="95" t="s">
        <v>1</v>
      </c>
      <c r="D6" s="96"/>
      <c r="E6" s="96"/>
      <c r="F6" s="96"/>
      <c r="G6" s="96"/>
      <c r="H6" s="96"/>
      <c r="I6" s="99"/>
      <c r="K6" s="2"/>
      <c r="L6" s="2"/>
      <c r="M6" s="2"/>
      <c r="N6" s="2"/>
      <c r="O6" s="2"/>
      <c r="P6" s="2"/>
      <c r="Q6" s="2"/>
      <c r="R6" s="2"/>
    </row>
    <row r="7" spans="3:18" ht="19.25" customHeight="1">
      <c r="C7" s="100" t="s">
        <v>1023</v>
      </c>
      <c r="D7" s="101"/>
      <c r="E7" s="101"/>
      <c r="F7" s="101"/>
      <c r="G7" s="101"/>
      <c r="H7" s="101"/>
      <c r="I7" s="104"/>
      <c r="K7" s="3"/>
      <c r="L7" s="3"/>
      <c r="M7" s="3"/>
      <c r="N7" s="3"/>
      <c r="O7" s="3"/>
      <c r="P7" s="3"/>
      <c r="Q7" s="3"/>
      <c r="R7" s="3"/>
    </row>
    <row r="8" spans="3:18" ht="35.25" customHeight="1">
      <c r="C8" s="105" t="s">
        <v>2</v>
      </c>
      <c r="D8" s="106"/>
      <c r="E8" s="106"/>
      <c r="F8" s="106"/>
      <c r="G8" s="98" t="s">
        <v>3</v>
      </c>
      <c r="H8" s="97"/>
      <c r="I8" s="6" t="s">
        <v>4</v>
      </c>
      <c r="K8" s="4"/>
      <c r="L8" s="4"/>
      <c r="M8" s="4"/>
      <c r="N8" s="4"/>
      <c r="O8" s="4"/>
      <c r="P8" s="4"/>
      <c r="Q8" s="4"/>
      <c r="R8" s="4"/>
    </row>
    <row r="9" spans="3:18" ht="37.5" customHeight="1">
      <c r="C9" s="92" t="s">
        <v>1004</v>
      </c>
      <c r="D9" s="101"/>
      <c r="E9" s="101"/>
      <c r="F9" s="102"/>
      <c r="G9" s="103" t="s">
        <v>1024</v>
      </c>
      <c r="H9" s="102"/>
      <c r="I9" s="10" t="s">
        <v>356</v>
      </c>
      <c r="K9" s="3"/>
      <c r="L9" s="3"/>
      <c r="M9" s="3"/>
      <c r="N9" s="3"/>
      <c r="O9" s="3"/>
      <c r="P9" s="3"/>
      <c r="Q9" s="3"/>
      <c r="R9" s="3"/>
    </row>
    <row r="10" spans="3:18" ht="24" customHeight="1">
      <c r="C10" s="95" t="s">
        <v>307</v>
      </c>
      <c r="D10" s="96"/>
      <c r="E10" s="96"/>
      <c r="F10" s="97"/>
      <c r="G10" s="98" t="s">
        <v>308</v>
      </c>
      <c r="H10" s="96"/>
      <c r="I10" s="99"/>
      <c r="K10" s="4"/>
      <c r="L10" s="4"/>
      <c r="M10" s="4"/>
      <c r="N10" s="4"/>
      <c r="O10" s="4"/>
      <c r="P10" s="4"/>
      <c r="Q10" s="4"/>
      <c r="R10" s="4"/>
    </row>
    <row r="11" spans="3:18" ht="57" customHeight="1">
      <c r="C11" s="100" t="s">
        <v>1005</v>
      </c>
      <c r="D11" s="101"/>
      <c r="E11" s="101"/>
      <c r="F11" s="102"/>
      <c r="G11" s="298" t="s">
        <v>1025</v>
      </c>
      <c r="H11" s="215"/>
      <c r="I11" s="216"/>
    </row>
    <row r="12" spans="3:18" ht="17" customHeight="1">
      <c r="C12" s="95" t="s">
        <v>5</v>
      </c>
      <c r="D12" s="96"/>
      <c r="E12" s="96"/>
      <c r="F12" s="96"/>
      <c r="G12" s="96"/>
      <c r="H12" s="96"/>
      <c r="I12" s="99"/>
    </row>
    <row r="13" spans="3:18" ht="25.5" customHeight="1">
      <c r="C13" s="38" t="s">
        <v>6</v>
      </c>
      <c r="D13" s="98" t="s">
        <v>7</v>
      </c>
      <c r="E13" s="97"/>
      <c r="F13" s="8" t="s">
        <v>8</v>
      </c>
      <c r="G13" s="8" t="s">
        <v>9</v>
      </c>
      <c r="H13" s="8" t="s">
        <v>10</v>
      </c>
      <c r="I13" s="6" t="s">
        <v>11</v>
      </c>
    </row>
    <row r="14" spans="3:18" ht="19.25" customHeight="1">
      <c r="C14" s="32" t="s">
        <v>77</v>
      </c>
      <c r="D14" s="217" t="s">
        <v>77</v>
      </c>
      <c r="E14" s="132"/>
      <c r="F14" s="9" t="s">
        <v>77</v>
      </c>
      <c r="G14" s="9" t="s">
        <v>77</v>
      </c>
      <c r="H14" s="9" t="s">
        <v>77</v>
      </c>
      <c r="I14" s="5" t="s">
        <v>313</v>
      </c>
    </row>
    <row r="15" spans="3:18" ht="22.5" customHeight="1">
      <c r="C15" s="218" t="s">
        <v>314</v>
      </c>
      <c r="D15" s="219"/>
      <c r="E15" s="219"/>
      <c r="F15" s="219"/>
      <c r="G15" s="220"/>
      <c r="H15" s="98" t="s">
        <v>315</v>
      </c>
      <c r="I15" s="99"/>
    </row>
    <row r="16" spans="3:18" ht="16.5" customHeight="1">
      <c r="C16" s="48" t="s">
        <v>17</v>
      </c>
      <c r="D16" s="221" t="s">
        <v>18</v>
      </c>
      <c r="E16" s="222"/>
      <c r="F16" s="49" t="s">
        <v>19</v>
      </c>
      <c r="G16" s="8" t="s">
        <v>8</v>
      </c>
      <c r="H16" s="39" t="s">
        <v>20</v>
      </c>
      <c r="I16" s="6" t="s">
        <v>21</v>
      </c>
    </row>
    <row r="17" spans="3:9" ht="21" customHeight="1">
      <c r="C17" s="33" t="s">
        <v>22</v>
      </c>
      <c r="D17" s="103" t="s">
        <v>82</v>
      </c>
      <c r="E17" s="102"/>
      <c r="F17" s="34" t="s">
        <v>316</v>
      </c>
      <c r="G17" s="34" t="s">
        <v>24</v>
      </c>
      <c r="H17" s="37" t="s">
        <v>22</v>
      </c>
      <c r="I17" s="10" t="s">
        <v>208</v>
      </c>
    </row>
    <row r="18" spans="3:9" ht="46.5" customHeight="1">
      <c r="C18" s="95" t="s">
        <v>362</v>
      </c>
      <c r="D18" s="96"/>
      <c r="E18" s="96"/>
      <c r="F18" s="97"/>
      <c r="G18" s="98" t="s">
        <v>27</v>
      </c>
      <c r="H18" s="96"/>
      <c r="I18" s="99"/>
    </row>
    <row r="19" spans="3:9" ht="47" customHeight="1">
      <c r="C19" s="38" t="s">
        <v>28</v>
      </c>
      <c r="D19" s="8" t="s">
        <v>363</v>
      </c>
      <c r="E19" s="8" t="s">
        <v>320</v>
      </c>
      <c r="F19" s="8" t="s">
        <v>321</v>
      </c>
      <c r="G19" s="106" t="s">
        <v>29</v>
      </c>
      <c r="H19" s="106"/>
      <c r="I19" s="6" t="s">
        <v>30</v>
      </c>
    </row>
    <row r="20" spans="3:9" ht="18" customHeight="1">
      <c r="C20" s="32" t="s">
        <v>123</v>
      </c>
      <c r="D20" s="9" t="s">
        <v>325</v>
      </c>
      <c r="E20" s="9" t="s">
        <v>311</v>
      </c>
      <c r="F20" s="9" t="s">
        <v>325</v>
      </c>
      <c r="G20" s="133" t="s">
        <v>208</v>
      </c>
      <c r="H20" s="133"/>
      <c r="I20" s="5" t="s">
        <v>185</v>
      </c>
    </row>
    <row r="21" spans="3:9" ht="15.75" customHeight="1">
      <c r="C21" s="95" t="s">
        <v>32</v>
      </c>
      <c r="D21" s="96"/>
      <c r="E21" s="96"/>
      <c r="F21" s="96"/>
      <c r="G21" s="96"/>
      <c r="H21" s="96"/>
      <c r="I21" s="99"/>
    </row>
    <row r="22" spans="3:9" ht="70.5" customHeight="1">
      <c r="C22" s="214" t="s">
        <v>1026</v>
      </c>
      <c r="D22" s="215"/>
      <c r="E22" s="215"/>
      <c r="F22" s="215"/>
      <c r="G22" s="215"/>
      <c r="H22" s="215"/>
      <c r="I22" s="216"/>
    </row>
    <row r="23" spans="3:9" ht="15.75" customHeight="1">
      <c r="C23" s="95" t="s">
        <v>33</v>
      </c>
      <c r="D23" s="96"/>
      <c r="E23" s="96"/>
      <c r="F23" s="96"/>
      <c r="G23" s="96"/>
      <c r="H23" s="96"/>
      <c r="I23" s="99"/>
    </row>
    <row r="24" spans="3:9" ht="31.5" customHeight="1">
      <c r="C24" s="100" t="s">
        <v>1027</v>
      </c>
      <c r="D24" s="101"/>
      <c r="E24" s="101"/>
      <c r="F24" s="101"/>
      <c r="G24" s="101"/>
      <c r="H24" s="101"/>
      <c r="I24" s="104"/>
    </row>
    <row r="25" spans="3:9" ht="15.75" customHeight="1">
      <c r="C25" s="95" t="s">
        <v>34</v>
      </c>
      <c r="D25" s="96"/>
      <c r="E25" s="96"/>
      <c r="F25" s="97"/>
      <c r="G25" s="98" t="s">
        <v>35</v>
      </c>
      <c r="H25" s="96"/>
      <c r="I25" s="99"/>
    </row>
    <row r="26" spans="3:9" ht="24.75" customHeight="1">
      <c r="C26" s="100" t="s">
        <v>36</v>
      </c>
      <c r="D26" s="101"/>
      <c r="E26" s="101"/>
      <c r="F26" s="102"/>
      <c r="G26" s="103" t="s">
        <v>127</v>
      </c>
      <c r="H26" s="101"/>
      <c r="I26" s="104"/>
    </row>
    <row r="27" spans="3:9">
      <c r="C27" s="95" t="s">
        <v>37</v>
      </c>
      <c r="D27" s="96"/>
      <c r="E27" s="96"/>
      <c r="F27" s="97"/>
      <c r="G27" s="98" t="s">
        <v>38</v>
      </c>
      <c r="H27" s="96"/>
      <c r="I27" s="99"/>
    </row>
    <row r="28" spans="3:9" ht="24" customHeight="1">
      <c r="C28" s="95" t="s">
        <v>39</v>
      </c>
      <c r="D28" s="97"/>
      <c r="E28" s="98" t="s">
        <v>40</v>
      </c>
      <c r="F28" s="97"/>
      <c r="G28" s="8" t="s">
        <v>39</v>
      </c>
      <c r="H28" s="8" t="s">
        <v>41</v>
      </c>
      <c r="I28" s="36" t="s">
        <v>40</v>
      </c>
    </row>
    <row r="29" spans="3:9">
      <c r="C29" s="209">
        <v>1176</v>
      </c>
      <c r="D29" s="210"/>
      <c r="E29" s="103">
        <v>2022</v>
      </c>
      <c r="F29" s="102"/>
      <c r="G29" s="51">
        <v>3000</v>
      </c>
      <c r="H29" s="7">
        <f>(G29/C29)-1</f>
        <v>1.5510204081632653</v>
      </c>
      <c r="I29" s="52">
        <v>2025</v>
      </c>
    </row>
    <row r="30" spans="3:9" ht="19.5" customHeight="1" thickBot="1">
      <c r="C30" s="211" t="s">
        <v>43</v>
      </c>
      <c r="D30" s="212"/>
      <c r="E30" s="212"/>
      <c r="F30" s="212"/>
      <c r="G30" s="212"/>
      <c r="H30" s="212"/>
      <c r="I30" s="213"/>
    </row>
    <row r="31" spans="3:9" ht="19.5" customHeight="1" thickBot="1">
      <c r="C31" s="207" t="s">
        <v>329</v>
      </c>
      <c r="D31" s="184"/>
      <c r="E31" s="184"/>
      <c r="F31" s="208"/>
      <c r="G31" s="207" t="s">
        <v>330</v>
      </c>
      <c r="H31" s="184"/>
      <c r="I31" s="208"/>
    </row>
    <row r="32" spans="3:9" ht="26" customHeight="1">
      <c r="C32" s="201" t="s">
        <v>44</v>
      </c>
      <c r="D32" s="202"/>
      <c r="E32" s="55" t="s">
        <v>45</v>
      </c>
      <c r="F32" s="56" t="s">
        <v>46</v>
      </c>
      <c r="G32" s="54" t="s">
        <v>44</v>
      </c>
      <c r="H32" s="55" t="s">
        <v>45</v>
      </c>
      <c r="I32" s="57" t="s">
        <v>46</v>
      </c>
    </row>
    <row r="33" spans="3:10" ht="46.25" customHeight="1">
      <c r="C33" s="296" t="s">
        <v>331</v>
      </c>
      <c r="D33" s="297"/>
      <c r="E33" s="75" t="s">
        <v>332</v>
      </c>
      <c r="F33" s="75" t="s">
        <v>1009</v>
      </c>
      <c r="G33" s="75" t="s">
        <v>334</v>
      </c>
      <c r="H33" s="75" t="s">
        <v>335</v>
      </c>
      <c r="I33" s="76" t="s">
        <v>336</v>
      </c>
      <c r="J33" s="20"/>
    </row>
    <row r="34" spans="3:10" ht="15" customHeight="1">
      <c r="C34" s="95" t="s">
        <v>50</v>
      </c>
      <c r="D34" s="96"/>
      <c r="E34" s="203"/>
      <c r="F34" s="203"/>
      <c r="G34" s="203"/>
      <c r="H34" s="203"/>
      <c r="I34" s="99"/>
    </row>
    <row r="35" spans="3:10" ht="68.25" customHeight="1" thickBot="1">
      <c r="C35" s="204" t="s">
        <v>1010</v>
      </c>
      <c r="D35" s="205"/>
      <c r="E35" s="205"/>
      <c r="F35" s="205"/>
      <c r="G35" s="205"/>
      <c r="H35" s="205"/>
      <c r="I35" s="206"/>
    </row>
    <row r="36" spans="3:10" ht="20" customHeight="1" thickBot="1">
      <c r="C36" s="207" t="s">
        <v>51</v>
      </c>
      <c r="D36" s="184"/>
      <c r="E36" s="184"/>
      <c r="F36" s="184"/>
      <c r="G36" s="184"/>
      <c r="H36" s="184"/>
      <c r="I36" s="208"/>
    </row>
    <row r="37" spans="3:10" ht="28.25" customHeight="1" thickBot="1">
      <c r="C37" s="59" t="s">
        <v>52</v>
      </c>
      <c r="D37" s="59" t="s">
        <v>53</v>
      </c>
      <c r="E37" s="60" t="s">
        <v>54</v>
      </c>
      <c r="F37" s="59" t="s">
        <v>55</v>
      </c>
      <c r="G37" s="59" t="s">
        <v>56</v>
      </c>
      <c r="H37" s="207" t="s">
        <v>338</v>
      </c>
      <c r="I37" s="208"/>
    </row>
    <row r="38" spans="3:10" ht="38" customHeight="1" thickBot="1">
      <c r="C38" s="61">
        <v>1.0907</v>
      </c>
      <c r="D38" s="7">
        <v>2.0066999999999999</v>
      </c>
      <c r="E38" s="7" t="s">
        <v>1011</v>
      </c>
      <c r="F38" s="7" t="s">
        <v>1011</v>
      </c>
      <c r="G38" s="61">
        <v>0.77429999999999999</v>
      </c>
      <c r="H38" s="199"/>
      <c r="I38" s="200"/>
    </row>
    <row r="39" spans="3:10" ht="14" customHeight="1">
      <c r="C39" s="95" t="s">
        <v>60</v>
      </c>
      <c r="D39" s="96"/>
      <c r="E39" s="96"/>
      <c r="F39" s="97"/>
      <c r="G39" s="98" t="s">
        <v>61</v>
      </c>
      <c r="H39" s="96"/>
      <c r="I39" s="99"/>
    </row>
    <row r="40" spans="3:10" ht="28.5" customHeight="1">
      <c r="C40" s="100" t="s">
        <v>1028</v>
      </c>
      <c r="D40" s="101"/>
      <c r="E40" s="101"/>
      <c r="F40" s="102"/>
      <c r="G40" s="103" t="s">
        <v>1029</v>
      </c>
      <c r="H40" s="101"/>
      <c r="I40" s="104"/>
    </row>
    <row r="41" spans="3:10" ht="17" customHeight="1">
      <c r="C41" s="95" t="s">
        <v>62</v>
      </c>
      <c r="D41" s="96"/>
      <c r="E41" s="96"/>
      <c r="F41" s="97"/>
      <c r="G41" s="98" t="s">
        <v>63</v>
      </c>
      <c r="H41" s="96"/>
      <c r="I41" s="99"/>
    </row>
    <row r="42" spans="3:10" ht="21" customHeight="1">
      <c r="C42" s="100" t="s">
        <v>1030</v>
      </c>
      <c r="D42" s="101"/>
      <c r="E42" s="101"/>
      <c r="F42" s="102"/>
      <c r="G42" s="103" t="s">
        <v>1031</v>
      </c>
      <c r="H42" s="101"/>
      <c r="I42" s="104"/>
    </row>
    <row r="43" spans="3:10" ht="15" customHeight="1">
      <c r="C43" s="95" t="s">
        <v>64</v>
      </c>
      <c r="D43" s="96"/>
      <c r="E43" s="96"/>
      <c r="F43" s="97"/>
      <c r="G43" s="98" t="s">
        <v>65</v>
      </c>
      <c r="H43" s="96"/>
      <c r="I43" s="99"/>
    </row>
    <row r="44" spans="3:10" ht="26.25" customHeight="1">
      <c r="C44" s="100" t="s">
        <v>1032</v>
      </c>
      <c r="D44" s="101"/>
      <c r="E44" s="101"/>
      <c r="F44" s="102"/>
      <c r="G44" s="103" t="s">
        <v>1033</v>
      </c>
      <c r="H44" s="101"/>
      <c r="I44" s="104"/>
    </row>
    <row r="45" spans="3:10" ht="24" customHeight="1">
      <c r="C45" s="95" t="s">
        <v>66</v>
      </c>
      <c r="D45" s="96"/>
      <c r="E45" s="96"/>
      <c r="F45" s="97"/>
      <c r="G45" s="98" t="s">
        <v>67</v>
      </c>
      <c r="H45" s="96"/>
      <c r="I45" s="99"/>
    </row>
    <row r="46" spans="3:10" ht="21.75" customHeight="1">
      <c r="C46" s="100" t="s">
        <v>1034</v>
      </c>
      <c r="D46" s="101"/>
      <c r="E46" s="101"/>
      <c r="F46" s="101"/>
      <c r="G46" s="103" t="s">
        <v>775</v>
      </c>
      <c r="H46" s="101"/>
      <c r="I46" s="104"/>
    </row>
    <row r="47" spans="3:10" ht="14" customHeight="1">
      <c r="C47" s="196" t="s">
        <v>345</v>
      </c>
      <c r="D47" s="197"/>
      <c r="E47" s="197"/>
      <c r="F47" s="197"/>
      <c r="G47" s="197"/>
      <c r="H47" s="197"/>
      <c r="I47" s="198"/>
    </row>
    <row r="48" spans="3:10" ht="16.25" customHeight="1">
      <c r="C48" s="100" t="s">
        <v>1019</v>
      </c>
      <c r="D48" s="101"/>
      <c r="E48" s="101"/>
      <c r="F48" s="101"/>
      <c r="G48" s="101"/>
      <c r="H48" s="101"/>
      <c r="I48" s="104"/>
    </row>
    <row r="49" spans="3:9" ht="16.5" customHeight="1">
      <c r="C49" s="95" t="s">
        <v>69</v>
      </c>
      <c r="D49" s="96"/>
      <c r="E49" s="96"/>
      <c r="F49" s="97"/>
      <c r="G49" s="98" t="s">
        <v>70</v>
      </c>
      <c r="H49" s="96"/>
      <c r="I49" s="99"/>
    </row>
    <row r="50" spans="3:9" ht="26.25" customHeight="1">
      <c r="C50" s="100" t="s">
        <v>1020</v>
      </c>
      <c r="D50" s="101"/>
      <c r="E50" s="101"/>
      <c r="F50" s="102"/>
      <c r="G50" s="103" t="s">
        <v>583</v>
      </c>
      <c r="H50" s="101"/>
      <c r="I50" s="104"/>
    </row>
    <row r="51" spans="3:9" ht="16.5" customHeight="1">
      <c r="C51" s="95" t="s">
        <v>71</v>
      </c>
      <c r="D51" s="96"/>
      <c r="E51" s="96"/>
      <c r="F51" s="97"/>
      <c r="G51" s="98" t="s">
        <v>72</v>
      </c>
      <c r="H51" s="96"/>
      <c r="I51" s="99"/>
    </row>
    <row r="52" spans="3:9" ht="15" customHeight="1" thickBot="1">
      <c r="C52" s="293" t="s">
        <v>1021</v>
      </c>
      <c r="D52" s="294"/>
      <c r="E52" s="294"/>
      <c r="F52" s="295"/>
      <c r="G52" s="193" t="s">
        <v>1022</v>
      </c>
      <c r="H52" s="194"/>
      <c r="I52" s="195"/>
    </row>
    <row r="53" spans="3:9" ht="38.25" customHeight="1" thickBot="1">
      <c r="C53" s="83"/>
      <c r="D53" s="84"/>
      <c r="E53" s="84"/>
      <c r="F53" s="84"/>
      <c r="G53" s="84"/>
      <c r="H53" s="84"/>
      <c r="I53" s="85"/>
    </row>
    <row r="54" spans="3:9" ht="18" customHeight="1" thickBot="1">
      <c r="C54" s="86" t="s">
        <v>73</v>
      </c>
      <c r="D54" s="87"/>
      <c r="E54" s="87"/>
      <c r="F54" s="87"/>
      <c r="G54" s="87"/>
      <c r="H54" s="87"/>
      <c r="I54" s="88"/>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
    <cfRule type="cellIs" dxfId="209" priority="7" operator="greaterThan">
      <formula>1.2</formula>
    </cfRule>
    <cfRule type="cellIs" dxfId="208" priority="8" operator="greaterThan">
      <formula>0.7</formula>
    </cfRule>
  </conditionalFormatting>
  <conditionalFormatting sqref="C38:G38">
    <cfRule type="containsText" dxfId="207" priority="1" operator="containsText" text="NO APLICA">
      <formula>NOT(ISERROR(SEARCH("NO APLICA",C38)))</formula>
    </cfRule>
    <cfRule type="cellIs" dxfId="206" priority="2" operator="lessThan">
      <formula>0.5</formula>
    </cfRule>
    <cfRule type="cellIs" dxfId="205" priority="3" operator="between">
      <formula>0.5</formula>
      <formula>0.7</formula>
    </cfRule>
  </conditionalFormatting>
  <conditionalFormatting sqref="D38:F38">
    <cfRule type="cellIs" dxfId="204" priority="4" operator="greaterThan">
      <formula>0.7</formula>
    </cfRule>
  </conditionalFormatting>
  <conditionalFormatting sqref="E38:G38">
    <cfRule type="cellIs" dxfId="203" priority="5" operator="greaterThan">
      <formula>1.2</formula>
    </cfRule>
    <cfRule type="cellIs" dxfId="202" priority="6" operator="greaterThan">
      <formula>0.7</formula>
    </cfRule>
  </conditionalFormatting>
  <hyperlinks>
    <hyperlink ref="C52" r:id="rId1" xr:uid="{310755BD-C68D-EB44-A2BB-795893E4431A}"/>
  </hyperlinks>
  <printOptions horizontalCentered="1" verticalCentered="1"/>
  <pageMargins left="0.23622047244094491" right="0.23622047244094491" top="0" bottom="0"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B61FDF9-887A-7249-B5FE-9CB174257574}">
          <x14:colorSeries rgb="FF376092"/>
          <x14:colorNegative rgb="FFD00000"/>
          <x14:colorAxis rgb="FF000000"/>
          <x14:colorMarkers rgb="FFD00000"/>
          <x14:colorFirst rgb="FFD00000"/>
          <x14:colorLast rgb="FFD00000"/>
          <x14:colorHigh rgb="FFD00000"/>
          <x14:colorLow rgb="FFD00000"/>
          <x14:sparklines>
            <x14:sparkline>
              <xm:f>'A-3.1.1.1.12.1'!C38:G38</xm:f>
              <xm:sqref>H38</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EB9E-2925-4B4D-843B-9E80F829EE2A}">
  <sheetPr>
    <pageSetUpPr fitToPage="1"/>
  </sheetPr>
  <dimension ref="B1:R55"/>
  <sheetViews>
    <sheetView showGridLines="0" topLeftCell="A43" zoomScale="80" zoomScaleNormal="80" workbookViewId="0">
      <selection activeCell="L93" sqref="L93"/>
    </sheetView>
  </sheetViews>
  <sheetFormatPr baseColWidth="10" defaultColWidth="11.5" defaultRowHeight="14"/>
  <cols>
    <col min="1" max="1" width="11.5" style="1" customWidth="1"/>
    <col min="2" max="2" width="11.5" style="1" hidden="1" customWidth="1"/>
    <col min="3" max="4" width="14.6640625" style="1" customWidth="1"/>
    <col min="5" max="6" width="12.5" style="1" customWidth="1"/>
    <col min="7" max="7" width="16.5" style="1" customWidth="1"/>
    <col min="8" max="8" width="13.5" style="1" customWidth="1"/>
    <col min="9" max="9" width="16.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F3" s="15"/>
      <c r="G3" s="15"/>
      <c r="H3" s="15"/>
      <c r="I3" s="16"/>
    </row>
    <row r="4" spans="3:18" ht="15" thickBot="1">
      <c r="C4" s="17"/>
      <c r="D4" s="18"/>
      <c r="E4" s="18"/>
      <c r="F4" s="18"/>
      <c r="G4" s="18"/>
      <c r="H4" s="18"/>
      <c r="I4" s="19"/>
    </row>
    <row r="5" spans="3:18" ht="27" customHeight="1">
      <c r="C5" s="299" t="s">
        <v>0</v>
      </c>
      <c r="D5" s="300"/>
      <c r="E5" s="300"/>
      <c r="F5" s="300"/>
      <c r="G5" s="300"/>
      <c r="H5" s="300"/>
      <c r="I5" s="301"/>
      <c r="K5" s="2"/>
      <c r="L5" s="2"/>
      <c r="M5" s="2"/>
      <c r="N5" s="2"/>
      <c r="O5" s="2"/>
      <c r="P5" s="2"/>
      <c r="Q5" s="2"/>
      <c r="R5" s="2"/>
    </row>
    <row r="6" spans="3:18" ht="19.25" customHeight="1">
      <c r="C6" s="95" t="s">
        <v>1</v>
      </c>
      <c r="D6" s="96"/>
      <c r="E6" s="96"/>
      <c r="F6" s="96"/>
      <c r="G6" s="96"/>
      <c r="H6" s="96"/>
      <c r="I6" s="99"/>
      <c r="K6" s="2"/>
      <c r="L6" s="2"/>
      <c r="M6" s="2"/>
      <c r="N6" s="2"/>
      <c r="O6" s="2"/>
      <c r="P6" s="2"/>
      <c r="Q6" s="2"/>
      <c r="R6" s="2"/>
    </row>
    <row r="7" spans="3:18" ht="19.25" customHeight="1">
      <c r="C7" s="100" t="s">
        <v>1035</v>
      </c>
      <c r="D7" s="101"/>
      <c r="E7" s="101"/>
      <c r="F7" s="101"/>
      <c r="G7" s="101"/>
      <c r="H7" s="101"/>
      <c r="I7" s="104"/>
      <c r="K7" s="3"/>
      <c r="L7" s="3"/>
      <c r="M7" s="3"/>
      <c r="N7" s="3"/>
      <c r="O7" s="3"/>
      <c r="P7" s="3"/>
      <c r="Q7" s="3"/>
      <c r="R7" s="3"/>
    </row>
    <row r="8" spans="3:18" ht="35.25" customHeight="1">
      <c r="C8" s="105" t="s">
        <v>2</v>
      </c>
      <c r="D8" s="106"/>
      <c r="E8" s="106"/>
      <c r="F8" s="106"/>
      <c r="G8" s="98" t="s">
        <v>3</v>
      </c>
      <c r="H8" s="97"/>
      <c r="I8" s="6" t="s">
        <v>4</v>
      </c>
      <c r="K8" s="4"/>
      <c r="L8" s="4"/>
      <c r="M8" s="4"/>
      <c r="N8" s="4"/>
      <c r="O8" s="4"/>
      <c r="P8" s="4"/>
      <c r="Q8" s="4"/>
      <c r="R8" s="4"/>
    </row>
    <row r="9" spans="3:18" ht="37.5" customHeight="1">
      <c r="C9" s="92" t="s">
        <v>1004</v>
      </c>
      <c r="D9" s="101"/>
      <c r="E9" s="101"/>
      <c r="F9" s="102"/>
      <c r="G9" s="93" t="s">
        <v>1024</v>
      </c>
      <c r="H9" s="93"/>
      <c r="I9" s="10" t="s">
        <v>356</v>
      </c>
      <c r="K9" s="3"/>
      <c r="L9" s="3"/>
      <c r="M9" s="3"/>
      <c r="N9" s="3"/>
      <c r="O9" s="3"/>
      <c r="P9" s="3"/>
      <c r="Q9" s="3"/>
      <c r="R9" s="3"/>
    </row>
    <row r="10" spans="3:18" ht="24" customHeight="1">
      <c r="C10" s="95" t="s">
        <v>307</v>
      </c>
      <c r="D10" s="96"/>
      <c r="E10" s="96"/>
      <c r="F10" s="97"/>
      <c r="G10" s="98" t="s">
        <v>308</v>
      </c>
      <c r="H10" s="96"/>
      <c r="I10" s="99"/>
      <c r="K10" s="4"/>
      <c r="L10" s="4"/>
      <c r="M10" s="4"/>
      <c r="N10" s="4"/>
      <c r="O10" s="4"/>
      <c r="P10" s="4"/>
      <c r="Q10" s="4"/>
      <c r="R10" s="4"/>
    </row>
    <row r="11" spans="3:18" ht="66.75" customHeight="1">
      <c r="C11" s="100" t="s">
        <v>1005</v>
      </c>
      <c r="D11" s="101"/>
      <c r="E11" s="101"/>
      <c r="F11" s="102"/>
      <c r="G11" s="298" t="s">
        <v>1036</v>
      </c>
      <c r="H11" s="215"/>
      <c r="I11" s="216"/>
    </row>
    <row r="12" spans="3:18" ht="17" customHeight="1">
      <c r="C12" s="95" t="s">
        <v>5</v>
      </c>
      <c r="D12" s="96"/>
      <c r="E12" s="96"/>
      <c r="F12" s="96"/>
      <c r="G12" s="96"/>
      <c r="H12" s="96"/>
      <c r="I12" s="99"/>
    </row>
    <row r="13" spans="3:18" ht="25.5" customHeight="1">
      <c r="C13" s="38" t="s">
        <v>6</v>
      </c>
      <c r="D13" s="98" t="s">
        <v>7</v>
      </c>
      <c r="E13" s="97"/>
      <c r="F13" s="8" t="s">
        <v>8</v>
      </c>
      <c r="G13" s="8" t="s">
        <v>9</v>
      </c>
      <c r="H13" s="8" t="s">
        <v>10</v>
      </c>
      <c r="I13" s="6" t="s">
        <v>11</v>
      </c>
    </row>
    <row r="14" spans="3:18" ht="19.25" customHeight="1">
      <c r="C14" s="32" t="s">
        <v>77</v>
      </c>
      <c r="D14" s="217" t="s">
        <v>77</v>
      </c>
      <c r="E14" s="132"/>
      <c r="F14" s="9" t="s">
        <v>77</v>
      </c>
      <c r="G14" s="9" t="s">
        <v>77</v>
      </c>
      <c r="H14" s="9" t="s">
        <v>77</v>
      </c>
      <c r="I14" s="5" t="s">
        <v>313</v>
      </c>
    </row>
    <row r="15" spans="3:18" ht="22.5" customHeight="1">
      <c r="C15" s="218" t="s">
        <v>314</v>
      </c>
      <c r="D15" s="219"/>
      <c r="E15" s="219"/>
      <c r="F15" s="219"/>
      <c r="G15" s="220"/>
      <c r="H15" s="98" t="s">
        <v>315</v>
      </c>
      <c r="I15" s="99"/>
    </row>
    <row r="16" spans="3:18" ht="16.5" customHeight="1">
      <c r="C16" s="48" t="s">
        <v>17</v>
      </c>
      <c r="D16" s="221" t="s">
        <v>18</v>
      </c>
      <c r="E16" s="222"/>
      <c r="F16" s="49" t="s">
        <v>19</v>
      </c>
      <c r="G16" s="8" t="s">
        <v>8</v>
      </c>
      <c r="H16" s="39" t="s">
        <v>20</v>
      </c>
      <c r="I16" s="6" t="s">
        <v>21</v>
      </c>
    </row>
    <row r="17" spans="3:9" ht="21" customHeight="1">
      <c r="C17" s="33" t="s">
        <v>22</v>
      </c>
      <c r="D17" s="103" t="s">
        <v>82</v>
      </c>
      <c r="E17" s="102"/>
      <c r="F17" s="34" t="s">
        <v>316</v>
      </c>
      <c r="G17" s="34" t="s">
        <v>24</v>
      </c>
      <c r="H17" s="37" t="s">
        <v>22</v>
      </c>
      <c r="I17" s="10" t="s">
        <v>208</v>
      </c>
    </row>
    <row r="18" spans="3:9" ht="46.5" customHeight="1">
      <c r="C18" s="95" t="s">
        <v>362</v>
      </c>
      <c r="D18" s="96"/>
      <c r="E18" s="96"/>
      <c r="F18" s="97"/>
      <c r="G18" s="98" t="s">
        <v>27</v>
      </c>
      <c r="H18" s="96"/>
      <c r="I18" s="99"/>
    </row>
    <row r="19" spans="3:9" ht="47" customHeight="1">
      <c r="C19" s="38" t="s">
        <v>28</v>
      </c>
      <c r="D19" s="8" t="s">
        <v>363</v>
      </c>
      <c r="E19" s="8" t="s">
        <v>320</v>
      </c>
      <c r="F19" s="8" t="s">
        <v>321</v>
      </c>
      <c r="G19" s="106" t="s">
        <v>29</v>
      </c>
      <c r="H19" s="106"/>
      <c r="I19" s="6" t="s">
        <v>30</v>
      </c>
    </row>
    <row r="20" spans="3:9" ht="18" customHeight="1">
      <c r="C20" s="32" t="s">
        <v>123</v>
      </c>
      <c r="D20" s="9" t="s">
        <v>325</v>
      </c>
      <c r="E20" s="9" t="s">
        <v>311</v>
      </c>
      <c r="F20" s="9" t="s">
        <v>325</v>
      </c>
      <c r="G20" s="133" t="s">
        <v>79</v>
      </c>
      <c r="H20" s="133"/>
      <c r="I20" s="5" t="s">
        <v>185</v>
      </c>
    </row>
    <row r="21" spans="3:9" ht="15.75" customHeight="1">
      <c r="C21" s="95" t="s">
        <v>32</v>
      </c>
      <c r="D21" s="96"/>
      <c r="E21" s="96"/>
      <c r="F21" s="96"/>
      <c r="G21" s="96"/>
      <c r="H21" s="96"/>
      <c r="I21" s="99"/>
    </row>
    <row r="22" spans="3:9" ht="49.5" customHeight="1">
      <c r="C22" s="214" t="s">
        <v>1037</v>
      </c>
      <c r="D22" s="215"/>
      <c r="E22" s="215"/>
      <c r="F22" s="215"/>
      <c r="G22" s="215"/>
      <c r="H22" s="215"/>
      <c r="I22" s="216"/>
    </row>
    <row r="23" spans="3:9" ht="15.75" customHeight="1">
      <c r="C23" s="95" t="s">
        <v>33</v>
      </c>
      <c r="D23" s="96"/>
      <c r="E23" s="96"/>
      <c r="F23" s="96"/>
      <c r="G23" s="96"/>
      <c r="H23" s="96"/>
      <c r="I23" s="99"/>
    </row>
    <row r="24" spans="3:9" ht="31.5" customHeight="1">
      <c r="C24" s="100" t="s">
        <v>1038</v>
      </c>
      <c r="D24" s="101"/>
      <c r="E24" s="101"/>
      <c r="F24" s="101"/>
      <c r="G24" s="101"/>
      <c r="H24" s="101"/>
      <c r="I24" s="104"/>
    </row>
    <row r="25" spans="3:9" ht="15.75" customHeight="1">
      <c r="C25" s="95" t="s">
        <v>34</v>
      </c>
      <c r="D25" s="96"/>
      <c r="E25" s="96"/>
      <c r="F25" s="97"/>
      <c r="G25" s="98" t="s">
        <v>35</v>
      </c>
      <c r="H25" s="96"/>
      <c r="I25" s="99"/>
    </row>
    <row r="26" spans="3:9" ht="24.75" customHeight="1">
      <c r="C26" s="100" t="s">
        <v>36</v>
      </c>
      <c r="D26" s="101"/>
      <c r="E26" s="101"/>
      <c r="F26" s="102"/>
      <c r="G26" s="103" t="s">
        <v>127</v>
      </c>
      <c r="H26" s="101"/>
      <c r="I26" s="104"/>
    </row>
    <row r="27" spans="3:9">
      <c r="C27" s="95" t="s">
        <v>37</v>
      </c>
      <c r="D27" s="96"/>
      <c r="E27" s="96"/>
      <c r="F27" s="97"/>
      <c r="G27" s="98" t="s">
        <v>38</v>
      </c>
      <c r="H27" s="96"/>
      <c r="I27" s="99"/>
    </row>
    <row r="28" spans="3:9" ht="24" customHeight="1">
      <c r="C28" s="95" t="s">
        <v>39</v>
      </c>
      <c r="D28" s="97"/>
      <c r="E28" s="98" t="s">
        <v>40</v>
      </c>
      <c r="F28" s="97"/>
      <c r="G28" s="77" t="s">
        <v>39</v>
      </c>
      <c r="H28" s="8" t="s">
        <v>41</v>
      </c>
      <c r="I28" s="36" t="s">
        <v>40</v>
      </c>
    </row>
    <row r="29" spans="3:9">
      <c r="C29" s="209">
        <v>509</v>
      </c>
      <c r="D29" s="210"/>
      <c r="E29" s="103">
        <v>2022</v>
      </c>
      <c r="F29" s="102"/>
      <c r="G29" s="51">
        <v>1600</v>
      </c>
      <c r="H29" s="7">
        <f>(G29/C29)-1</f>
        <v>2.1434184675834969</v>
      </c>
      <c r="I29" s="52">
        <v>2025</v>
      </c>
    </row>
    <row r="30" spans="3:9" ht="19.5" customHeight="1" thickBot="1">
      <c r="C30" s="211" t="s">
        <v>43</v>
      </c>
      <c r="D30" s="212"/>
      <c r="E30" s="212"/>
      <c r="F30" s="212"/>
      <c r="G30" s="212"/>
      <c r="H30" s="212"/>
      <c r="I30" s="213"/>
    </row>
    <row r="31" spans="3:9" ht="19.5" customHeight="1" thickBot="1">
      <c r="C31" s="207" t="s">
        <v>329</v>
      </c>
      <c r="D31" s="184"/>
      <c r="E31" s="184"/>
      <c r="F31" s="208"/>
      <c r="G31" s="207" t="s">
        <v>330</v>
      </c>
      <c r="H31" s="184"/>
      <c r="I31" s="208"/>
    </row>
    <row r="32" spans="3:9" ht="26" customHeight="1">
      <c r="C32" s="201" t="s">
        <v>44</v>
      </c>
      <c r="D32" s="202"/>
      <c r="E32" s="55" t="s">
        <v>45</v>
      </c>
      <c r="F32" s="56" t="s">
        <v>46</v>
      </c>
      <c r="G32" s="54" t="s">
        <v>44</v>
      </c>
      <c r="H32" s="55" t="s">
        <v>45</v>
      </c>
      <c r="I32" s="57" t="s">
        <v>46</v>
      </c>
    </row>
    <row r="33" spans="3:10" ht="46.25" customHeight="1">
      <c r="C33" s="296" t="s">
        <v>331</v>
      </c>
      <c r="D33" s="297"/>
      <c r="E33" s="75" t="s">
        <v>332</v>
      </c>
      <c r="F33" s="75" t="s">
        <v>1009</v>
      </c>
      <c r="G33" s="75" t="s">
        <v>334</v>
      </c>
      <c r="H33" s="75" t="s">
        <v>335</v>
      </c>
      <c r="I33" s="76" t="s">
        <v>336</v>
      </c>
      <c r="J33" s="20"/>
    </row>
    <row r="34" spans="3:10" ht="15" customHeight="1">
      <c r="C34" s="95" t="s">
        <v>50</v>
      </c>
      <c r="D34" s="96"/>
      <c r="E34" s="203"/>
      <c r="F34" s="203"/>
      <c r="G34" s="203"/>
      <c r="H34" s="203"/>
      <c r="I34" s="99"/>
    </row>
    <row r="35" spans="3:10" ht="68.25" customHeight="1" thickBot="1">
      <c r="C35" s="204" t="s">
        <v>1010</v>
      </c>
      <c r="D35" s="205"/>
      <c r="E35" s="205"/>
      <c r="F35" s="205"/>
      <c r="G35" s="205"/>
      <c r="H35" s="205"/>
      <c r="I35" s="206"/>
    </row>
    <row r="36" spans="3:10" ht="20" customHeight="1" thickBot="1">
      <c r="C36" s="207" t="s">
        <v>51</v>
      </c>
      <c r="D36" s="184"/>
      <c r="E36" s="184"/>
      <c r="F36" s="184"/>
      <c r="G36" s="184"/>
      <c r="H36" s="184"/>
      <c r="I36" s="208"/>
    </row>
    <row r="37" spans="3:10" ht="28.25" customHeight="1" thickBot="1">
      <c r="C37" s="59" t="s">
        <v>52</v>
      </c>
      <c r="D37" s="59" t="s">
        <v>53</v>
      </c>
      <c r="E37" s="60" t="s">
        <v>54</v>
      </c>
      <c r="F37" s="59" t="s">
        <v>55</v>
      </c>
      <c r="G37" s="59" t="s">
        <v>56</v>
      </c>
      <c r="H37" s="207" t="s">
        <v>338</v>
      </c>
      <c r="I37" s="208"/>
    </row>
    <row r="38" spans="3:10" ht="38" customHeight="1" thickBot="1">
      <c r="C38" s="61">
        <v>1.0674999999999999</v>
      </c>
      <c r="D38" s="7">
        <v>1.0425</v>
      </c>
      <c r="E38" s="7" t="s">
        <v>1011</v>
      </c>
      <c r="F38" s="7" t="s">
        <v>1011</v>
      </c>
      <c r="G38" s="61">
        <v>0.52749999999999997</v>
      </c>
      <c r="H38" s="199"/>
      <c r="I38" s="200"/>
    </row>
    <row r="39" spans="3:10" ht="15.75" customHeight="1">
      <c r="C39" s="105" t="s">
        <v>51</v>
      </c>
      <c r="D39" s="106"/>
      <c r="E39" s="106"/>
      <c r="F39" s="106"/>
      <c r="G39" s="106"/>
      <c r="H39" s="106"/>
      <c r="I39" s="107"/>
    </row>
    <row r="40" spans="3:10" ht="14" customHeight="1">
      <c r="C40" s="95" t="s">
        <v>60</v>
      </c>
      <c r="D40" s="96"/>
      <c r="E40" s="96"/>
      <c r="F40" s="97"/>
      <c r="G40" s="98" t="s">
        <v>61</v>
      </c>
      <c r="H40" s="96"/>
      <c r="I40" s="99"/>
    </row>
    <row r="41" spans="3:10" ht="28.5" customHeight="1">
      <c r="C41" s="100" t="s">
        <v>1039</v>
      </c>
      <c r="D41" s="101"/>
      <c r="E41" s="101"/>
      <c r="F41" s="102"/>
      <c r="G41" s="103" t="s">
        <v>1040</v>
      </c>
      <c r="H41" s="101"/>
      <c r="I41" s="104"/>
    </row>
    <row r="42" spans="3:10" ht="17" customHeight="1">
      <c r="C42" s="95" t="s">
        <v>62</v>
      </c>
      <c r="D42" s="96"/>
      <c r="E42" s="96"/>
      <c r="F42" s="97"/>
      <c r="G42" s="98" t="s">
        <v>63</v>
      </c>
      <c r="H42" s="96"/>
      <c r="I42" s="99"/>
    </row>
    <row r="43" spans="3:10" ht="21" customHeight="1">
      <c r="C43" s="100" t="s">
        <v>1041</v>
      </c>
      <c r="D43" s="101"/>
      <c r="E43" s="101"/>
      <c r="F43" s="102"/>
      <c r="G43" s="103" t="s">
        <v>1042</v>
      </c>
      <c r="H43" s="101"/>
      <c r="I43" s="104"/>
    </row>
    <row r="44" spans="3:10" ht="15" customHeight="1">
      <c r="C44" s="95" t="s">
        <v>64</v>
      </c>
      <c r="D44" s="96"/>
      <c r="E44" s="96"/>
      <c r="F44" s="97"/>
      <c r="G44" s="98" t="s">
        <v>65</v>
      </c>
      <c r="H44" s="96"/>
      <c r="I44" s="99"/>
    </row>
    <row r="45" spans="3:10" ht="26.25" customHeight="1">
      <c r="C45" s="100" t="s">
        <v>1043</v>
      </c>
      <c r="D45" s="101"/>
      <c r="E45" s="101"/>
      <c r="F45" s="102"/>
      <c r="G45" s="103" t="s">
        <v>1044</v>
      </c>
      <c r="H45" s="101"/>
      <c r="I45" s="104"/>
    </row>
    <row r="46" spans="3:10" ht="24" customHeight="1">
      <c r="C46" s="95" t="s">
        <v>66</v>
      </c>
      <c r="D46" s="96"/>
      <c r="E46" s="96"/>
      <c r="F46" s="97"/>
      <c r="G46" s="98" t="s">
        <v>67</v>
      </c>
      <c r="H46" s="96"/>
      <c r="I46" s="99"/>
    </row>
    <row r="47" spans="3:10" ht="21.75" customHeight="1">
      <c r="C47" s="100" t="s">
        <v>1034</v>
      </c>
      <c r="D47" s="101"/>
      <c r="E47" s="101"/>
      <c r="F47" s="101"/>
      <c r="G47" s="103" t="s">
        <v>775</v>
      </c>
      <c r="H47" s="101"/>
      <c r="I47" s="104"/>
    </row>
    <row r="48" spans="3:10" ht="14" customHeight="1">
      <c r="C48" s="196" t="s">
        <v>345</v>
      </c>
      <c r="D48" s="197"/>
      <c r="E48" s="197"/>
      <c r="F48" s="197"/>
      <c r="G48" s="197"/>
      <c r="H48" s="197"/>
      <c r="I48" s="198"/>
    </row>
    <row r="49" spans="3:9" ht="16.25" customHeight="1">
      <c r="C49" s="100" t="s">
        <v>1019</v>
      </c>
      <c r="D49" s="101"/>
      <c r="E49" s="101"/>
      <c r="F49" s="101"/>
      <c r="G49" s="101"/>
      <c r="H49" s="101"/>
      <c r="I49" s="104"/>
    </row>
    <row r="50" spans="3:9" ht="16.5" customHeight="1">
      <c r="C50" s="95" t="s">
        <v>69</v>
      </c>
      <c r="D50" s="96"/>
      <c r="E50" s="96"/>
      <c r="F50" s="97"/>
      <c r="G50" s="98" t="s">
        <v>70</v>
      </c>
      <c r="H50" s="96"/>
      <c r="I50" s="99"/>
    </row>
    <row r="51" spans="3:9" ht="27" customHeight="1">
      <c r="C51" s="100" t="s">
        <v>1020</v>
      </c>
      <c r="D51" s="101"/>
      <c r="E51" s="101"/>
      <c r="F51" s="102"/>
      <c r="G51" s="103" t="s">
        <v>583</v>
      </c>
      <c r="H51" s="101"/>
      <c r="I51" s="104"/>
    </row>
    <row r="52" spans="3:9" ht="16.5" customHeight="1">
      <c r="C52" s="95" t="s">
        <v>71</v>
      </c>
      <c r="D52" s="96"/>
      <c r="E52" s="96"/>
      <c r="F52" s="97"/>
      <c r="G52" s="98" t="s">
        <v>72</v>
      </c>
      <c r="H52" s="96"/>
      <c r="I52" s="99"/>
    </row>
    <row r="53" spans="3:9" ht="15" customHeight="1" thickBot="1">
      <c r="C53" s="293" t="s">
        <v>1021</v>
      </c>
      <c r="D53" s="294"/>
      <c r="E53" s="294"/>
      <c r="F53" s="295"/>
      <c r="G53" s="193" t="s">
        <v>1022</v>
      </c>
      <c r="H53" s="194"/>
      <c r="I53" s="195"/>
    </row>
    <row r="54" spans="3:9" ht="38.25" customHeight="1" thickBot="1">
      <c r="C54" s="83"/>
      <c r="D54" s="84"/>
      <c r="E54" s="84"/>
      <c r="F54" s="84"/>
      <c r="G54" s="84"/>
      <c r="H54" s="84"/>
      <c r="I54" s="85"/>
    </row>
    <row r="55" spans="3:9" ht="18" customHeight="1" thickBot="1">
      <c r="C55" s="86" t="s">
        <v>73</v>
      </c>
      <c r="D55" s="87"/>
      <c r="E55" s="87"/>
      <c r="F55" s="87"/>
      <c r="G55" s="87"/>
      <c r="H55" s="87"/>
      <c r="I55" s="88"/>
    </row>
  </sheetData>
  <mergeCells count="75">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25:F25"/>
    <mergeCell ref="G25:I25"/>
    <mergeCell ref="C26:F26"/>
    <mergeCell ref="G26:I26"/>
    <mergeCell ref="C27:F27"/>
    <mergeCell ref="G27:I27"/>
    <mergeCell ref="H37:I37"/>
    <mergeCell ref="C28:D28"/>
    <mergeCell ref="E28:F28"/>
    <mergeCell ref="C29:D29"/>
    <mergeCell ref="E29:F29"/>
    <mergeCell ref="C30:I30"/>
    <mergeCell ref="C31:F31"/>
    <mergeCell ref="G31:I31"/>
    <mergeCell ref="C32:D32"/>
    <mergeCell ref="C33:D33"/>
    <mergeCell ref="C34:I34"/>
    <mergeCell ref="C35:I35"/>
    <mergeCell ref="C36:I36"/>
    <mergeCell ref="H38:I38"/>
    <mergeCell ref="C39:I39"/>
    <mergeCell ref="C40:F40"/>
    <mergeCell ref="G40:I40"/>
    <mergeCell ref="C41:F41"/>
    <mergeCell ref="G41:I41"/>
    <mergeCell ref="C42:F42"/>
    <mergeCell ref="G42:I42"/>
    <mergeCell ref="C43:F43"/>
    <mergeCell ref="G43:I43"/>
    <mergeCell ref="C44:F44"/>
    <mergeCell ref="G44:I44"/>
    <mergeCell ref="C45:F45"/>
    <mergeCell ref="G45:I45"/>
    <mergeCell ref="C46:F46"/>
    <mergeCell ref="G46:I46"/>
    <mergeCell ref="C47:F47"/>
    <mergeCell ref="G47:I47"/>
    <mergeCell ref="C55:I55"/>
    <mergeCell ref="C48:I48"/>
    <mergeCell ref="C49:I49"/>
    <mergeCell ref="C50:F50"/>
    <mergeCell ref="G50:I50"/>
    <mergeCell ref="C51:F51"/>
    <mergeCell ref="G51:I51"/>
    <mergeCell ref="C52:F52"/>
    <mergeCell ref="G52:I52"/>
    <mergeCell ref="C53:F53"/>
    <mergeCell ref="G53:I53"/>
    <mergeCell ref="C54:I54"/>
  </mergeCells>
  <conditionalFormatting sqref="C38">
    <cfRule type="cellIs" dxfId="201" priority="7" operator="greaterThan">
      <formula>1.2</formula>
    </cfRule>
    <cfRule type="cellIs" dxfId="200" priority="8" operator="greaterThan">
      <formula>0.7</formula>
    </cfRule>
  </conditionalFormatting>
  <conditionalFormatting sqref="C38:G38">
    <cfRule type="containsText" dxfId="199" priority="1" operator="containsText" text="NO APLICA">
      <formula>NOT(ISERROR(SEARCH("NO APLICA",C38)))</formula>
    </cfRule>
    <cfRule type="cellIs" dxfId="198" priority="2" operator="lessThan">
      <formula>0.5</formula>
    </cfRule>
    <cfRule type="cellIs" dxfId="197" priority="3" operator="between">
      <formula>0.5</formula>
      <formula>0.7</formula>
    </cfRule>
  </conditionalFormatting>
  <conditionalFormatting sqref="D38:F38">
    <cfRule type="cellIs" dxfId="196" priority="4" operator="greaterThan">
      <formula>0.7</formula>
    </cfRule>
  </conditionalFormatting>
  <conditionalFormatting sqref="E38:G38">
    <cfRule type="cellIs" dxfId="195" priority="5" operator="greaterThan">
      <formula>1.2</formula>
    </cfRule>
    <cfRule type="cellIs" dxfId="194" priority="6" operator="greaterThan">
      <formula>0.7</formula>
    </cfRule>
  </conditionalFormatting>
  <hyperlinks>
    <hyperlink ref="C53" r:id="rId1" xr:uid="{B44C78A4-13F2-3B43-B522-B04C475E8936}"/>
  </hyperlinks>
  <printOptions horizontalCentered="1" verticalCentered="1"/>
  <pageMargins left="0.70866141732283472" right="0.70866141732283472" top="0" bottom="0"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2F634F6-89DA-2C40-87FB-FD0C0155F4EE}">
          <x14:colorSeries rgb="FF376092"/>
          <x14:colorNegative rgb="FFD00000"/>
          <x14:colorAxis rgb="FF000000"/>
          <x14:colorMarkers rgb="FFD00000"/>
          <x14:colorFirst rgb="FFD00000"/>
          <x14:colorLast rgb="FFD00000"/>
          <x14:colorHigh rgb="FFD00000"/>
          <x14:colorLow rgb="FFD00000"/>
          <x14:sparklines>
            <x14:sparkline>
              <xm:f>'A-3.2.1.1.12.2'!C38:G38</xm:f>
              <xm:sqref>H38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5619-3746-FB48-9463-1F0D6CB5AD8A}">
  <sheetPr>
    <pageSetUpPr fitToPage="1"/>
  </sheetPr>
  <dimension ref="B1:R54"/>
  <sheetViews>
    <sheetView showGridLines="0" topLeftCell="C53" zoomScale="80" zoomScaleNormal="80" workbookViewId="0">
      <selection activeCell="L93" sqref="L93"/>
    </sheetView>
  </sheetViews>
  <sheetFormatPr baseColWidth="10" defaultColWidth="11.5" defaultRowHeight="14"/>
  <cols>
    <col min="1" max="1" width="11.5" style="1" customWidth="1"/>
    <col min="2" max="2" width="11.5" style="1" hidden="1" customWidth="1"/>
    <col min="3" max="4" width="14.6640625" style="1" customWidth="1"/>
    <col min="5" max="6" width="12.5" style="1" customWidth="1"/>
    <col min="7" max="7" width="16.5" style="1" customWidth="1"/>
    <col min="8" max="8" width="13.5" style="1" customWidth="1"/>
    <col min="9" max="9" width="16.3320312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F3" s="15"/>
      <c r="G3" s="15"/>
      <c r="H3" s="15"/>
      <c r="I3" s="16"/>
    </row>
    <row r="4" spans="3:18" ht="15" thickBot="1">
      <c r="C4" s="78"/>
      <c r="I4" s="79"/>
    </row>
    <row r="5" spans="3:18" ht="27" customHeight="1">
      <c r="C5" s="299" t="s">
        <v>0</v>
      </c>
      <c r="D5" s="300"/>
      <c r="E5" s="300"/>
      <c r="F5" s="300"/>
      <c r="G5" s="300"/>
      <c r="H5" s="300"/>
      <c r="I5" s="301"/>
      <c r="K5" s="2"/>
      <c r="L5" s="2"/>
      <c r="M5" s="2"/>
      <c r="N5" s="2"/>
      <c r="O5" s="2"/>
      <c r="P5" s="2"/>
      <c r="Q5" s="2"/>
      <c r="R5" s="2"/>
    </row>
    <row r="6" spans="3:18" ht="19.25" customHeight="1">
      <c r="C6" s="105" t="s">
        <v>1</v>
      </c>
      <c r="D6" s="106"/>
      <c r="E6" s="106"/>
      <c r="F6" s="106"/>
      <c r="G6" s="106"/>
      <c r="H6" s="106"/>
      <c r="I6" s="107"/>
      <c r="K6" s="2"/>
      <c r="L6" s="2"/>
      <c r="M6" s="2"/>
      <c r="N6" s="2"/>
      <c r="O6" s="2"/>
      <c r="P6" s="2"/>
      <c r="Q6" s="2"/>
      <c r="R6" s="2"/>
    </row>
    <row r="7" spans="3:18" ht="19.25" customHeight="1">
      <c r="C7" s="92" t="s">
        <v>1045</v>
      </c>
      <c r="D7" s="93"/>
      <c r="E7" s="93"/>
      <c r="F7" s="93"/>
      <c r="G7" s="93"/>
      <c r="H7" s="93"/>
      <c r="I7" s="94"/>
      <c r="K7" s="3"/>
      <c r="L7" s="3"/>
      <c r="M7" s="3"/>
      <c r="N7" s="3"/>
      <c r="O7" s="3"/>
      <c r="P7" s="3"/>
      <c r="Q7" s="3"/>
      <c r="R7" s="3"/>
    </row>
    <row r="8" spans="3:18" ht="35.25" customHeight="1">
      <c r="C8" s="105" t="s">
        <v>2</v>
      </c>
      <c r="D8" s="106"/>
      <c r="E8" s="106"/>
      <c r="F8" s="106"/>
      <c r="G8" s="106" t="s">
        <v>3</v>
      </c>
      <c r="H8" s="106"/>
      <c r="I8" s="6" t="s">
        <v>4</v>
      </c>
      <c r="K8" s="4"/>
      <c r="L8" s="4"/>
      <c r="M8" s="4"/>
      <c r="N8" s="4"/>
      <c r="O8" s="4"/>
      <c r="P8" s="4"/>
      <c r="Q8" s="4"/>
      <c r="R8" s="4"/>
    </row>
    <row r="9" spans="3:18" ht="37.5" customHeight="1">
      <c r="C9" s="92" t="s">
        <v>1004</v>
      </c>
      <c r="D9" s="93"/>
      <c r="E9" s="93"/>
      <c r="F9" s="93"/>
      <c r="G9" s="93" t="s">
        <v>1024</v>
      </c>
      <c r="H9" s="93"/>
      <c r="I9" s="10" t="s">
        <v>356</v>
      </c>
      <c r="K9" s="3"/>
      <c r="L9" s="3"/>
      <c r="M9" s="3"/>
      <c r="N9" s="3"/>
      <c r="O9" s="3"/>
      <c r="P9" s="3"/>
      <c r="Q9" s="3"/>
      <c r="R9" s="3"/>
    </row>
    <row r="10" spans="3:18" ht="24" customHeight="1">
      <c r="C10" s="105" t="s">
        <v>307</v>
      </c>
      <c r="D10" s="106"/>
      <c r="E10" s="106"/>
      <c r="F10" s="106"/>
      <c r="G10" s="106" t="s">
        <v>308</v>
      </c>
      <c r="H10" s="106"/>
      <c r="I10" s="107"/>
      <c r="K10" s="4"/>
      <c r="L10" s="4"/>
      <c r="M10" s="4"/>
      <c r="N10" s="4"/>
      <c r="O10" s="4"/>
      <c r="P10" s="4"/>
      <c r="Q10" s="4"/>
      <c r="R10" s="4"/>
    </row>
    <row r="11" spans="3:18" ht="66.75" customHeight="1">
      <c r="C11" s="100" t="s">
        <v>1005</v>
      </c>
      <c r="D11" s="101"/>
      <c r="E11" s="101"/>
      <c r="F11" s="102"/>
      <c r="G11" s="298" t="s">
        <v>1046</v>
      </c>
      <c r="H11" s="215"/>
      <c r="I11" s="216"/>
    </row>
    <row r="12" spans="3:18" ht="17" customHeight="1">
      <c r="C12" s="105" t="s">
        <v>5</v>
      </c>
      <c r="D12" s="106"/>
      <c r="E12" s="106"/>
      <c r="F12" s="106"/>
      <c r="G12" s="106"/>
      <c r="H12" s="106"/>
      <c r="I12" s="107"/>
    </row>
    <row r="13" spans="3:18" ht="25.5" customHeight="1">
      <c r="C13" s="38" t="s">
        <v>6</v>
      </c>
      <c r="D13" s="98" t="s">
        <v>7</v>
      </c>
      <c r="E13" s="97"/>
      <c r="F13" s="8" t="s">
        <v>8</v>
      </c>
      <c r="G13" s="8" t="s">
        <v>9</v>
      </c>
      <c r="H13" s="8" t="s">
        <v>10</v>
      </c>
      <c r="I13" s="6" t="s">
        <v>11</v>
      </c>
    </row>
    <row r="14" spans="3:18" ht="19.25" customHeight="1">
      <c r="C14" s="32" t="s">
        <v>77</v>
      </c>
      <c r="D14" s="217" t="s">
        <v>77</v>
      </c>
      <c r="E14" s="132"/>
      <c r="F14" s="9" t="s">
        <v>77</v>
      </c>
      <c r="G14" s="9" t="s">
        <v>77</v>
      </c>
      <c r="H14" s="9" t="s">
        <v>77</v>
      </c>
      <c r="I14" s="5" t="s">
        <v>313</v>
      </c>
    </row>
    <row r="15" spans="3:18" ht="22.5" customHeight="1">
      <c r="C15" s="312" t="s">
        <v>314</v>
      </c>
      <c r="D15" s="313"/>
      <c r="E15" s="313"/>
      <c r="F15" s="313"/>
      <c r="G15" s="313"/>
      <c r="H15" s="106" t="s">
        <v>315</v>
      </c>
      <c r="I15" s="107"/>
    </row>
    <row r="16" spans="3:18" ht="16.5" customHeight="1">
      <c r="C16" s="48" t="s">
        <v>17</v>
      </c>
      <c r="D16" s="314" t="s">
        <v>18</v>
      </c>
      <c r="E16" s="314"/>
      <c r="F16" s="49" t="s">
        <v>19</v>
      </c>
      <c r="G16" s="8" t="s">
        <v>8</v>
      </c>
      <c r="H16" s="8" t="s">
        <v>20</v>
      </c>
      <c r="I16" s="6" t="s">
        <v>21</v>
      </c>
    </row>
    <row r="17" spans="3:9" ht="21" customHeight="1">
      <c r="C17" s="33" t="s">
        <v>22</v>
      </c>
      <c r="D17" s="93" t="s">
        <v>82</v>
      </c>
      <c r="E17" s="93"/>
      <c r="F17" s="34" t="s">
        <v>316</v>
      </c>
      <c r="G17" s="34" t="s">
        <v>24</v>
      </c>
      <c r="H17" s="34" t="s">
        <v>22</v>
      </c>
      <c r="I17" s="10" t="s">
        <v>208</v>
      </c>
    </row>
    <row r="18" spans="3:9" ht="46.5" customHeight="1">
      <c r="C18" s="105" t="s">
        <v>362</v>
      </c>
      <c r="D18" s="106"/>
      <c r="E18" s="106"/>
      <c r="F18" s="106"/>
      <c r="G18" s="106" t="s">
        <v>27</v>
      </c>
      <c r="H18" s="106"/>
      <c r="I18" s="107"/>
    </row>
    <row r="19" spans="3:9" ht="47" customHeight="1">
      <c r="C19" s="21" t="s">
        <v>28</v>
      </c>
      <c r="D19" s="8" t="s">
        <v>363</v>
      </c>
      <c r="E19" s="8" t="s">
        <v>320</v>
      </c>
      <c r="F19" s="8" t="s">
        <v>321</v>
      </c>
      <c r="G19" s="106" t="s">
        <v>29</v>
      </c>
      <c r="H19" s="106"/>
      <c r="I19" s="6" t="s">
        <v>30</v>
      </c>
    </row>
    <row r="20" spans="3:9" ht="18" customHeight="1">
      <c r="C20" s="22" t="s">
        <v>123</v>
      </c>
      <c r="D20" s="9" t="s">
        <v>325</v>
      </c>
      <c r="E20" s="9" t="s">
        <v>311</v>
      </c>
      <c r="F20" s="9" t="s">
        <v>325</v>
      </c>
      <c r="G20" s="133" t="s">
        <v>185</v>
      </c>
      <c r="H20" s="133"/>
      <c r="I20" s="5" t="s">
        <v>185</v>
      </c>
    </row>
    <row r="21" spans="3:9" ht="15.75" customHeight="1">
      <c r="C21" s="105" t="s">
        <v>32</v>
      </c>
      <c r="D21" s="106"/>
      <c r="E21" s="106"/>
      <c r="F21" s="106"/>
      <c r="G21" s="106"/>
      <c r="H21" s="106"/>
      <c r="I21" s="107"/>
    </row>
    <row r="22" spans="3:9" ht="54" customHeight="1">
      <c r="C22" s="127" t="s">
        <v>1047</v>
      </c>
      <c r="D22" s="128"/>
      <c r="E22" s="128"/>
      <c r="F22" s="128"/>
      <c r="G22" s="128"/>
      <c r="H22" s="128"/>
      <c r="I22" s="129"/>
    </row>
    <row r="23" spans="3:9" ht="15.75" customHeight="1">
      <c r="C23" s="105" t="s">
        <v>33</v>
      </c>
      <c r="D23" s="106"/>
      <c r="E23" s="106"/>
      <c r="F23" s="106"/>
      <c r="G23" s="106"/>
      <c r="H23" s="106"/>
      <c r="I23" s="107"/>
    </row>
    <row r="24" spans="3:9" ht="31.5" customHeight="1">
      <c r="C24" s="92" t="s">
        <v>1048</v>
      </c>
      <c r="D24" s="93"/>
      <c r="E24" s="93"/>
      <c r="F24" s="93"/>
      <c r="G24" s="93"/>
      <c r="H24" s="93"/>
      <c r="I24" s="94"/>
    </row>
    <row r="25" spans="3:9" ht="15.75" customHeight="1">
      <c r="C25" s="105" t="s">
        <v>34</v>
      </c>
      <c r="D25" s="106"/>
      <c r="E25" s="106"/>
      <c r="F25" s="106"/>
      <c r="G25" s="106" t="s">
        <v>35</v>
      </c>
      <c r="H25" s="106"/>
      <c r="I25" s="107"/>
    </row>
    <row r="26" spans="3:9" ht="24.75" customHeight="1">
      <c r="C26" s="92" t="s">
        <v>36</v>
      </c>
      <c r="D26" s="93"/>
      <c r="E26" s="93"/>
      <c r="F26" s="93"/>
      <c r="G26" s="93" t="s">
        <v>127</v>
      </c>
      <c r="H26" s="93"/>
      <c r="I26" s="94"/>
    </row>
    <row r="27" spans="3:9">
      <c r="C27" s="105" t="s">
        <v>37</v>
      </c>
      <c r="D27" s="106"/>
      <c r="E27" s="106"/>
      <c r="F27" s="106"/>
      <c r="G27" s="106" t="s">
        <v>38</v>
      </c>
      <c r="H27" s="106"/>
      <c r="I27" s="107"/>
    </row>
    <row r="28" spans="3:9" ht="24" customHeight="1">
      <c r="C28" s="105" t="s">
        <v>39</v>
      </c>
      <c r="D28" s="106"/>
      <c r="E28" s="106" t="s">
        <v>40</v>
      </c>
      <c r="F28" s="106"/>
      <c r="G28" s="8" t="s">
        <v>39</v>
      </c>
      <c r="H28" s="8" t="s">
        <v>41</v>
      </c>
      <c r="I28" s="6" t="s">
        <v>40</v>
      </c>
    </row>
    <row r="29" spans="3:9">
      <c r="C29" s="92">
        <v>5975</v>
      </c>
      <c r="D29" s="93"/>
      <c r="E29" s="93">
        <v>2022</v>
      </c>
      <c r="F29" s="93"/>
      <c r="G29" s="34">
        <v>7500</v>
      </c>
      <c r="H29" s="7">
        <f>(G29/C29)-1</f>
        <v>0.2552301255230125</v>
      </c>
      <c r="I29" s="10">
        <v>2025</v>
      </c>
    </row>
    <row r="30" spans="3:9" ht="19.5" customHeight="1">
      <c r="C30" s="309" t="s">
        <v>43</v>
      </c>
      <c r="D30" s="310"/>
      <c r="E30" s="310"/>
      <c r="F30" s="310"/>
      <c r="G30" s="310"/>
      <c r="H30" s="310"/>
      <c r="I30" s="311"/>
    </row>
    <row r="31" spans="3:9" ht="19.5" customHeight="1">
      <c r="C31" s="105" t="s">
        <v>329</v>
      </c>
      <c r="D31" s="106"/>
      <c r="E31" s="106"/>
      <c r="F31" s="106"/>
      <c r="G31" s="106" t="s">
        <v>330</v>
      </c>
      <c r="H31" s="106"/>
      <c r="I31" s="107"/>
    </row>
    <row r="32" spans="3:9" ht="26" customHeight="1">
      <c r="C32" s="201" t="s">
        <v>44</v>
      </c>
      <c r="D32" s="202"/>
      <c r="E32" s="55" t="s">
        <v>45</v>
      </c>
      <c r="F32" s="56" t="s">
        <v>46</v>
      </c>
      <c r="G32" s="54" t="s">
        <v>44</v>
      </c>
      <c r="H32" s="55" t="s">
        <v>45</v>
      </c>
      <c r="I32" s="57" t="s">
        <v>46</v>
      </c>
    </row>
    <row r="33" spans="3:10" ht="46.25" customHeight="1">
      <c r="C33" s="296" t="s">
        <v>331</v>
      </c>
      <c r="D33" s="297"/>
      <c r="E33" s="75" t="s">
        <v>332</v>
      </c>
      <c r="F33" s="75" t="s">
        <v>1009</v>
      </c>
      <c r="G33" s="75" t="s">
        <v>334</v>
      </c>
      <c r="H33" s="75" t="s">
        <v>335</v>
      </c>
      <c r="I33" s="76" t="s">
        <v>336</v>
      </c>
      <c r="J33" s="20"/>
    </row>
    <row r="34" spans="3:10" ht="15" customHeight="1">
      <c r="C34" s="105" t="s">
        <v>50</v>
      </c>
      <c r="D34" s="106"/>
      <c r="E34" s="106"/>
      <c r="F34" s="106"/>
      <c r="G34" s="106"/>
      <c r="H34" s="106"/>
      <c r="I34" s="107"/>
    </row>
    <row r="35" spans="3:10" ht="68.25" customHeight="1" thickBot="1">
      <c r="C35" s="204" t="s">
        <v>1010</v>
      </c>
      <c r="D35" s="205"/>
      <c r="E35" s="205"/>
      <c r="F35" s="205"/>
      <c r="G35" s="205"/>
      <c r="H35" s="205"/>
      <c r="I35" s="206"/>
    </row>
    <row r="36" spans="3:10" ht="20" customHeight="1">
      <c r="C36" s="105" t="s">
        <v>51</v>
      </c>
      <c r="D36" s="106"/>
      <c r="E36" s="106"/>
      <c r="F36" s="106"/>
      <c r="G36" s="106"/>
      <c r="H36" s="106"/>
      <c r="I36" s="107"/>
    </row>
    <row r="37" spans="3:10" ht="28.25" customHeight="1" thickBot="1">
      <c r="C37" s="21" t="s">
        <v>52</v>
      </c>
      <c r="D37" s="8" t="s">
        <v>53</v>
      </c>
      <c r="E37" s="62" t="s">
        <v>54</v>
      </c>
      <c r="F37" s="8" t="s">
        <v>55</v>
      </c>
      <c r="G37" s="8" t="s">
        <v>56</v>
      </c>
      <c r="H37" s="106" t="s">
        <v>338</v>
      </c>
      <c r="I37" s="107"/>
    </row>
    <row r="38" spans="3:10" ht="38" customHeight="1" thickBot="1">
      <c r="C38" s="61">
        <v>0.92130000000000001</v>
      </c>
      <c r="D38" s="7">
        <v>1.454</v>
      </c>
      <c r="E38" s="7" t="s">
        <v>1011</v>
      </c>
      <c r="F38" s="7" t="s">
        <v>1011</v>
      </c>
      <c r="G38" s="61">
        <v>0.57199999999999995</v>
      </c>
      <c r="H38" s="93"/>
      <c r="I38" s="94"/>
    </row>
    <row r="39" spans="3:10" ht="14" customHeight="1">
      <c r="C39" s="105" t="s">
        <v>60</v>
      </c>
      <c r="D39" s="106"/>
      <c r="E39" s="106"/>
      <c r="F39" s="106"/>
      <c r="G39" s="106" t="s">
        <v>61</v>
      </c>
      <c r="H39" s="106"/>
      <c r="I39" s="107"/>
    </row>
    <row r="40" spans="3:10" ht="28.5" customHeight="1">
      <c r="C40" s="92" t="s">
        <v>1049</v>
      </c>
      <c r="D40" s="93"/>
      <c r="E40" s="93"/>
      <c r="F40" s="93"/>
      <c r="G40" s="93" t="s">
        <v>1050</v>
      </c>
      <c r="H40" s="93"/>
      <c r="I40" s="94"/>
    </row>
    <row r="41" spans="3:10" ht="17" customHeight="1">
      <c r="C41" s="105" t="s">
        <v>62</v>
      </c>
      <c r="D41" s="106"/>
      <c r="E41" s="106"/>
      <c r="F41" s="106"/>
      <c r="G41" s="106" t="s">
        <v>63</v>
      </c>
      <c r="H41" s="106"/>
      <c r="I41" s="107"/>
    </row>
    <row r="42" spans="3:10" ht="21" customHeight="1">
      <c r="C42" s="92" t="s">
        <v>1051</v>
      </c>
      <c r="D42" s="93"/>
      <c r="E42" s="93"/>
      <c r="F42" s="93"/>
      <c r="G42" s="93" t="s">
        <v>1052</v>
      </c>
      <c r="H42" s="93"/>
      <c r="I42" s="94"/>
    </row>
    <row r="43" spans="3:10" ht="15" customHeight="1">
      <c r="C43" s="105" t="s">
        <v>64</v>
      </c>
      <c r="D43" s="106"/>
      <c r="E43" s="106"/>
      <c r="F43" s="106"/>
      <c r="G43" s="106" t="s">
        <v>65</v>
      </c>
      <c r="H43" s="106"/>
      <c r="I43" s="107"/>
    </row>
    <row r="44" spans="3:10" ht="26.25" customHeight="1">
      <c r="C44" s="92" t="s">
        <v>1053</v>
      </c>
      <c r="D44" s="93"/>
      <c r="E44" s="93"/>
      <c r="F44" s="93"/>
      <c r="G44" s="93" t="s">
        <v>1054</v>
      </c>
      <c r="H44" s="93"/>
      <c r="I44" s="94"/>
    </row>
    <row r="45" spans="3:10" ht="24" customHeight="1">
      <c r="C45" s="105" t="s">
        <v>66</v>
      </c>
      <c r="D45" s="106"/>
      <c r="E45" s="106"/>
      <c r="F45" s="106"/>
      <c r="G45" s="106" t="s">
        <v>67</v>
      </c>
      <c r="H45" s="106"/>
      <c r="I45" s="107"/>
    </row>
    <row r="46" spans="3:10" ht="21.75" customHeight="1">
      <c r="C46" s="92" t="s">
        <v>1055</v>
      </c>
      <c r="D46" s="93"/>
      <c r="E46" s="93"/>
      <c r="F46" s="93"/>
      <c r="G46" s="93" t="s">
        <v>775</v>
      </c>
      <c r="H46" s="93"/>
      <c r="I46" s="94"/>
    </row>
    <row r="47" spans="3:10" ht="14" customHeight="1">
      <c r="C47" s="89" t="s">
        <v>345</v>
      </c>
      <c r="D47" s="90"/>
      <c r="E47" s="90"/>
      <c r="F47" s="90"/>
      <c r="G47" s="90"/>
      <c r="H47" s="90"/>
      <c r="I47" s="91"/>
    </row>
    <row r="48" spans="3:10" ht="16.25" customHeight="1">
      <c r="C48" s="92" t="s">
        <v>1019</v>
      </c>
      <c r="D48" s="93"/>
      <c r="E48" s="93"/>
      <c r="F48" s="93"/>
      <c r="G48" s="93"/>
      <c r="H48" s="93"/>
      <c r="I48" s="94"/>
    </row>
    <row r="49" spans="3:9" ht="16.5" customHeight="1">
      <c r="C49" s="105" t="s">
        <v>69</v>
      </c>
      <c r="D49" s="106"/>
      <c r="E49" s="106"/>
      <c r="F49" s="106"/>
      <c r="G49" s="106" t="s">
        <v>70</v>
      </c>
      <c r="H49" s="106"/>
      <c r="I49" s="107"/>
    </row>
    <row r="50" spans="3:9" ht="25.5" customHeight="1">
      <c r="C50" s="100" t="s">
        <v>1020</v>
      </c>
      <c r="D50" s="101"/>
      <c r="E50" s="101"/>
      <c r="F50" s="102"/>
      <c r="G50" s="103" t="s">
        <v>583</v>
      </c>
      <c r="H50" s="101"/>
      <c r="I50" s="104"/>
    </row>
    <row r="51" spans="3:9" ht="16.5" customHeight="1">
      <c r="C51" s="105" t="s">
        <v>71</v>
      </c>
      <c r="D51" s="106"/>
      <c r="E51" s="106"/>
      <c r="F51" s="106"/>
      <c r="G51" s="106" t="s">
        <v>72</v>
      </c>
      <c r="H51" s="106"/>
      <c r="I51" s="107"/>
    </row>
    <row r="52" spans="3:9" ht="15" customHeight="1">
      <c r="C52" s="169" t="s">
        <v>1021</v>
      </c>
      <c r="D52" s="302"/>
      <c r="E52" s="302"/>
      <c r="F52" s="302"/>
      <c r="G52" s="93" t="s">
        <v>1022</v>
      </c>
      <c r="H52" s="93"/>
      <c r="I52" s="94"/>
    </row>
    <row r="53" spans="3:9" ht="38.25" customHeight="1">
      <c r="C53" s="303"/>
      <c r="D53" s="304"/>
      <c r="E53" s="304"/>
      <c r="F53" s="304"/>
      <c r="G53" s="304"/>
      <c r="H53" s="304"/>
      <c r="I53" s="305"/>
    </row>
    <row r="54" spans="3:9" ht="18" customHeight="1" thickBot="1">
      <c r="C54" s="306" t="s">
        <v>73</v>
      </c>
      <c r="D54" s="307"/>
      <c r="E54" s="307"/>
      <c r="F54" s="307"/>
      <c r="G54" s="307"/>
      <c r="H54" s="307"/>
      <c r="I54" s="308"/>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
    <cfRule type="cellIs" dxfId="193" priority="7" operator="greaterThan">
      <formula>1.2</formula>
    </cfRule>
    <cfRule type="cellIs" dxfId="192" priority="8" operator="greaterThan">
      <formula>0.7</formula>
    </cfRule>
  </conditionalFormatting>
  <conditionalFormatting sqref="C38:G38">
    <cfRule type="containsText" dxfId="191" priority="1" operator="containsText" text="NO APLICA">
      <formula>NOT(ISERROR(SEARCH("NO APLICA",C38)))</formula>
    </cfRule>
    <cfRule type="cellIs" dxfId="190" priority="2" operator="lessThan">
      <formula>0.5</formula>
    </cfRule>
    <cfRule type="cellIs" dxfId="189" priority="3" operator="between">
      <formula>0.5</formula>
      <formula>0.7</formula>
    </cfRule>
  </conditionalFormatting>
  <conditionalFormatting sqref="D38:F38">
    <cfRule type="cellIs" dxfId="188" priority="4" operator="greaterThan">
      <formula>0.7</formula>
    </cfRule>
  </conditionalFormatting>
  <conditionalFormatting sqref="E38:G38">
    <cfRule type="cellIs" dxfId="187" priority="5" operator="greaterThan">
      <formula>1.2</formula>
    </cfRule>
    <cfRule type="cellIs" dxfId="186" priority="6" operator="greaterThan">
      <formula>0.7</formula>
    </cfRule>
  </conditionalFormatting>
  <conditionalFormatting sqref="G38">
    <cfRule type="containsText" dxfId="185" priority="9" operator="containsText" text="NO APLICA">
      <formula>NOT(ISERROR(SEARCH("NO APLICA",G38)))</formula>
    </cfRule>
    <cfRule type="cellIs" dxfId="184" priority="10" operator="greaterThan">
      <formula>1.2</formula>
    </cfRule>
    <cfRule type="cellIs" dxfId="183" priority="11" operator="lessThan">
      <formula>0.5</formula>
    </cfRule>
    <cfRule type="cellIs" dxfId="182" priority="12" operator="between">
      <formula>0.5</formula>
      <formula>0.7</formula>
    </cfRule>
    <cfRule type="cellIs" dxfId="181" priority="13" operator="greaterThan">
      <formula>0.7</formula>
    </cfRule>
  </conditionalFormatting>
  <hyperlinks>
    <hyperlink ref="C52" r:id="rId1" xr:uid="{2DED279A-2211-B342-AEBE-0261E3FC0957}"/>
  </hyperlinks>
  <printOptions horizontalCentered="1" verticalCentered="1"/>
  <pageMargins left="0.70866141732283472" right="0.70866141732283472" top="0" bottom="0" header="0.31496062992125984" footer="0.31496062992125984"/>
  <pageSetup paperSize="5" scale="75"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8F6CEA3-A2F8-6148-82F2-63ABA877D355}">
          <x14:colorSeries rgb="FF376092"/>
          <x14:colorNegative rgb="FFD00000"/>
          <x14:colorAxis rgb="FF000000"/>
          <x14:colorMarkers rgb="FFD00000"/>
          <x14:colorFirst rgb="FFD00000"/>
          <x14:colorLast rgb="FFD00000"/>
          <x14:colorHigh rgb="FFD00000"/>
          <x14:colorLow rgb="FFD00000"/>
          <x14:sparklines>
            <x14:sparkline>
              <xm:f>'A-3.2.1.1.12.3'!C38:G38</xm:f>
              <xm:sqref>H38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E89A-9BBB-A249-9477-26F177A37F6A}">
  <sheetPr>
    <pageSetUpPr fitToPage="1"/>
  </sheetPr>
  <dimension ref="B2:Q54"/>
  <sheetViews>
    <sheetView showGridLines="0" topLeftCell="A22" zoomScaleNormal="100" workbookViewId="0">
      <selection activeCell="F46" sqref="F46:H4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2" spans="2:17" ht="15" thickBot="1"/>
    <row r="3" spans="2:17" ht="37.5" customHeight="1">
      <c r="B3" s="11"/>
      <c r="C3" s="12"/>
      <c r="D3" s="12"/>
      <c r="E3" s="12"/>
      <c r="F3" s="12"/>
      <c r="G3" s="12"/>
      <c r="H3" s="13"/>
    </row>
    <row r="4" spans="2:17" ht="37.5" customHeight="1">
      <c r="B4" s="14"/>
      <c r="C4" s="15"/>
      <c r="D4" s="15"/>
      <c r="E4" s="15"/>
      <c r="F4" s="15"/>
      <c r="G4" s="15"/>
      <c r="H4" s="16"/>
    </row>
    <row r="5" spans="2:17" ht="15" thickBot="1">
      <c r="B5" s="17"/>
      <c r="C5" s="18"/>
      <c r="D5" s="18"/>
      <c r="E5" s="18"/>
      <c r="F5" s="18"/>
      <c r="G5" s="18"/>
      <c r="H5" s="19"/>
    </row>
    <row r="6" spans="2:17" ht="27" customHeight="1" thickBot="1">
      <c r="B6" s="143" t="s">
        <v>0</v>
      </c>
      <c r="C6" s="144"/>
      <c r="D6" s="144"/>
      <c r="E6" s="144"/>
      <c r="F6" s="144"/>
      <c r="G6" s="144"/>
      <c r="H6" s="145"/>
      <c r="J6" s="2"/>
      <c r="K6" s="2"/>
      <c r="L6" s="2"/>
      <c r="M6" s="2"/>
      <c r="N6" s="2"/>
      <c r="O6" s="2"/>
      <c r="P6" s="2"/>
      <c r="Q6" s="2"/>
    </row>
    <row r="7" spans="2:17" ht="19" customHeight="1">
      <c r="B7" s="105" t="s">
        <v>1</v>
      </c>
      <c r="C7" s="106"/>
      <c r="D7" s="106"/>
      <c r="E7" s="106"/>
      <c r="F7" s="106"/>
      <c r="G7" s="106"/>
      <c r="H7" s="107"/>
      <c r="J7" s="2"/>
      <c r="K7" s="2"/>
      <c r="L7" s="2"/>
      <c r="M7" s="2"/>
      <c r="N7" s="2"/>
      <c r="O7" s="2"/>
      <c r="P7" s="2"/>
      <c r="Q7" s="2"/>
    </row>
    <row r="8" spans="2:17" ht="19" customHeight="1">
      <c r="B8" s="149" t="s">
        <v>143</v>
      </c>
      <c r="C8" s="150"/>
      <c r="D8" s="150"/>
      <c r="E8" s="150"/>
      <c r="F8" s="150"/>
      <c r="G8" s="150"/>
      <c r="H8" s="151"/>
      <c r="J8" s="3"/>
      <c r="K8" s="3"/>
      <c r="L8" s="3"/>
      <c r="M8" s="3"/>
      <c r="N8" s="3"/>
      <c r="O8" s="3"/>
      <c r="P8" s="3"/>
      <c r="Q8" s="3"/>
    </row>
    <row r="9" spans="2:17" ht="21" customHeight="1">
      <c r="B9" s="105" t="s">
        <v>2</v>
      </c>
      <c r="C9" s="106"/>
      <c r="D9" s="106"/>
      <c r="E9" s="106"/>
      <c r="F9" s="106" t="s">
        <v>3</v>
      </c>
      <c r="G9" s="106"/>
      <c r="H9" s="6" t="s">
        <v>4</v>
      </c>
      <c r="J9" s="4"/>
      <c r="K9" s="4"/>
      <c r="L9" s="4"/>
      <c r="M9" s="4"/>
      <c r="N9" s="4"/>
      <c r="O9" s="4"/>
      <c r="P9" s="4"/>
      <c r="Q9" s="4"/>
    </row>
    <row r="10" spans="2:17" ht="33" customHeight="1">
      <c r="B10" s="127" t="s">
        <v>119</v>
      </c>
      <c r="C10" s="128"/>
      <c r="D10" s="128"/>
      <c r="E10" s="128"/>
      <c r="F10" s="128" t="s">
        <v>120</v>
      </c>
      <c r="G10" s="128"/>
      <c r="H10" s="10" t="s">
        <v>144</v>
      </c>
      <c r="J10" s="3"/>
      <c r="K10" s="3"/>
      <c r="L10" s="3"/>
      <c r="M10" s="3"/>
      <c r="N10" s="3"/>
      <c r="O10" s="3"/>
      <c r="P10" s="3"/>
      <c r="Q10" s="3"/>
    </row>
    <row r="11" spans="2:17" ht="17" customHeight="1">
      <c r="B11" s="105" t="s">
        <v>5</v>
      </c>
      <c r="C11" s="106"/>
      <c r="D11" s="106"/>
      <c r="E11" s="106"/>
      <c r="F11" s="106"/>
      <c r="G11" s="106"/>
      <c r="H11" s="107"/>
    </row>
    <row r="12" spans="2:17" ht="25.5" customHeight="1">
      <c r="B12" s="21" t="s">
        <v>6</v>
      </c>
      <c r="C12" s="106" t="s">
        <v>7</v>
      </c>
      <c r="D12" s="106"/>
      <c r="E12" s="8" t="s">
        <v>8</v>
      </c>
      <c r="F12" s="8" t="s">
        <v>9</v>
      </c>
      <c r="G12" s="8" t="s">
        <v>10</v>
      </c>
      <c r="H12" s="6" t="s">
        <v>11</v>
      </c>
    </row>
    <row r="13" spans="2:17" ht="19" customHeight="1" thickBot="1">
      <c r="B13" s="22" t="s">
        <v>121</v>
      </c>
      <c r="C13" s="133" t="s">
        <v>121</v>
      </c>
      <c r="D13" s="133"/>
      <c r="E13" s="9" t="s">
        <v>122</v>
      </c>
      <c r="F13" s="9" t="s">
        <v>123</v>
      </c>
      <c r="G13" s="9" t="s">
        <v>77</v>
      </c>
      <c r="H13" s="5" t="s">
        <v>14</v>
      </c>
    </row>
    <row r="14" spans="2:17" ht="16.5" customHeight="1" thickBot="1">
      <c r="B14" s="134" t="s">
        <v>15</v>
      </c>
      <c r="C14" s="135"/>
      <c r="D14" s="135"/>
      <c r="E14" s="135"/>
      <c r="F14" s="136"/>
      <c r="G14" s="137" t="s">
        <v>16</v>
      </c>
      <c r="H14" s="138"/>
    </row>
    <row r="15" spans="2:17" ht="16.5" customHeight="1">
      <c r="B15" s="26" t="s">
        <v>17</v>
      </c>
      <c r="C15" s="139" t="s">
        <v>18</v>
      </c>
      <c r="D15" s="139"/>
      <c r="E15" s="27" t="s">
        <v>19</v>
      </c>
      <c r="F15" s="28" t="s">
        <v>8</v>
      </c>
      <c r="G15" s="29" t="s">
        <v>20</v>
      </c>
      <c r="H15" s="28" t="s">
        <v>21</v>
      </c>
    </row>
    <row r="16" spans="2:17" ht="21" customHeight="1" thickBot="1">
      <c r="B16" s="30" t="s">
        <v>22</v>
      </c>
      <c r="C16" s="81" t="s">
        <v>124</v>
      </c>
      <c r="D16" s="81"/>
      <c r="E16" s="24" t="s">
        <v>22</v>
      </c>
      <c r="F16" s="25" t="s">
        <v>24</v>
      </c>
      <c r="G16" s="30" t="s">
        <v>23</v>
      </c>
      <c r="H16" s="25" t="s">
        <v>82</v>
      </c>
    </row>
    <row r="17" spans="2:9" ht="31" customHeight="1">
      <c r="B17" s="105" t="s">
        <v>26</v>
      </c>
      <c r="C17" s="106"/>
      <c r="D17" s="106"/>
      <c r="E17" s="106"/>
      <c r="F17" s="106" t="s">
        <v>27</v>
      </c>
      <c r="G17" s="106"/>
      <c r="H17" s="107"/>
    </row>
    <row r="18" spans="2:9" ht="47" customHeight="1">
      <c r="B18" s="124" t="s">
        <v>28</v>
      </c>
      <c r="C18" s="125"/>
      <c r="D18" s="125"/>
      <c r="E18" s="126"/>
      <c r="F18" s="106" t="s">
        <v>29</v>
      </c>
      <c r="G18" s="106"/>
      <c r="H18" s="6" t="s">
        <v>30</v>
      </c>
    </row>
    <row r="19" spans="2:9" ht="18" customHeight="1">
      <c r="B19" s="130" t="s">
        <v>31</v>
      </c>
      <c r="C19" s="131"/>
      <c r="D19" s="131"/>
      <c r="E19" s="132"/>
      <c r="F19" s="133" t="s">
        <v>122</v>
      </c>
      <c r="G19" s="133"/>
      <c r="H19" s="5" t="s">
        <v>123</v>
      </c>
    </row>
    <row r="20" spans="2:9" ht="15.75" customHeight="1">
      <c r="B20" s="105" t="s">
        <v>32</v>
      </c>
      <c r="C20" s="106"/>
      <c r="D20" s="106"/>
      <c r="E20" s="106"/>
      <c r="F20" s="106"/>
      <c r="G20" s="106"/>
      <c r="H20" s="107"/>
    </row>
    <row r="21" spans="2:9" ht="70" customHeight="1">
      <c r="B21" s="127" t="s">
        <v>145</v>
      </c>
      <c r="C21" s="128"/>
      <c r="D21" s="128"/>
      <c r="E21" s="128"/>
      <c r="F21" s="128"/>
      <c r="G21" s="128"/>
      <c r="H21" s="129"/>
    </row>
    <row r="22" spans="2:9" ht="15.75" customHeight="1">
      <c r="B22" s="105" t="s">
        <v>33</v>
      </c>
      <c r="C22" s="106"/>
      <c r="D22" s="106"/>
      <c r="E22" s="106"/>
      <c r="F22" s="106"/>
      <c r="G22" s="106"/>
      <c r="H22" s="107"/>
    </row>
    <row r="23" spans="2:9" ht="40.5" customHeight="1">
      <c r="B23" s="92" t="s">
        <v>146</v>
      </c>
      <c r="C23" s="93"/>
      <c r="D23" s="93"/>
      <c r="E23" s="93"/>
      <c r="F23" s="93"/>
      <c r="G23" s="93"/>
      <c r="H23" s="94"/>
    </row>
    <row r="24" spans="2:9" ht="15.75" customHeight="1">
      <c r="B24" s="105" t="s">
        <v>34</v>
      </c>
      <c r="C24" s="106"/>
      <c r="D24" s="106"/>
      <c r="E24" s="106"/>
      <c r="F24" s="106" t="s">
        <v>35</v>
      </c>
      <c r="G24" s="106"/>
      <c r="H24" s="107"/>
    </row>
    <row r="25" spans="2:9" ht="24.75" customHeight="1">
      <c r="B25" s="92" t="s">
        <v>36</v>
      </c>
      <c r="C25" s="93"/>
      <c r="D25" s="93"/>
      <c r="E25" s="93"/>
      <c r="F25" s="93" t="s">
        <v>127</v>
      </c>
      <c r="G25" s="93"/>
      <c r="H25" s="94"/>
    </row>
    <row r="26" spans="2:9">
      <c r="B26" s="105" t="s">
        <v>37</v>
      </c>
      <c r="C26" s="106"/>
      <c r="D26" s="106"/>
      <c r="E26" s="106"/>
      <c r="F26" s="106" t="s">
        <v>38</v>
      </c>
      <c r="G26" s="106"/>
      <c r="H26" s="107"/>
    </row>
    <row r="27" spans="2:9" ht="16" customHeight="1">
      <c r="B27" s="105" t="s">
        <v>39</v>
      </c>
      <c r="C27" s="106"/>
      <c r="D27" s="106" t="s">
        <v>40</v>
      </c>
      <c r="E27" s="106"/>
      <c r="F27" s="8" t="s">
        <v>39</v>
      </c>
      <c r="G27" s="8" t="s">
        <v>41</v>
      </c>
      <c r="H27" s="6" t="s">
        <v>40</v>
      </c>
    </row>
    <row r="28" spans="2:9">
      <c r="B28" s="92">
        <v>158</v>
      </c>
      <c r="C28" s="93"/>
      <c r="D28" s="93">
        <v>2022</v>
      </c>
      <c r="E28" s="93"/>
      <c r="F28" s="34">
        <v>12</v>
      </c>
      <c r="G28" s="7">
        <v>7.5899999999999995E-2</v>
      </c>
      <c r="H28" s="10">
        <v>2025</v>
      </c>
    </row>
    <row r="29" spans="2:9" ht="19.5" customHeight="1">
      <c r="B29" s="105" t="s">
        <v>43</v>
      </c>
      <c r="C29" s="106"/>
      <c r="D29" s="106"/>
      <c r="E29" s="106"/>
      <c r="F29" s="106"/>
      <c r="G29" s="106"/>
      <c r="H29" s="107"/>
    </row>
    <row r="30" spans="2:9" ht="24" customHeight="1">
      <c r="B30" s="123" t="s">
        <v>28</v>
      </c>
      <c r="C30" s="96"/>
      <c r="D30" s="96"/>
      <c r="E30" s="96"/>
      <c r="F30" s="96"/>
      <c r="G30" s="96"/>
      <c r="H30" s="99"/>
    </row>
    <row r="31" spans="2:9" ht="26" customHeight="1">
      <c r="B31" s="111" t="s">
        <v>44</v>
      </c>
      <c r="C31" s="112"/>
      <c r="D31" s="113"/>
      <c r="E31" s="114" t="s">
        <v>45</v>
      </c>
      <c r="F31" s="115"/>
      <c r="G31" s="116" t="s">
        <v>46</v>
      </c>
      <c r="H31" s="117"/>
    </row>
    <row r="32" spans="2:9" ht="46" customHeight="1">
      <c r="B32" s="100" t="s">
        <v>47</v>
      </c>
      <c r="C32" s="101"/>
      <c r="D32" s="102"/>
      <c r="E32" s="103" t="s">
        <v>48</v>
      </c>
      <c r="F32" s="102"/>
      <c r="G32" s="103" t="s">
        <v>49</v>
      </c>
      <c r="H32" s="102"/>
      <c r="I32" s="20"/>
    </row>
    <row r="33" spans="2:8" ht="15" customHeight="1">
      <c r="B33" s="105" t="s">
        <v>50</v>
      </c>
      <c r="C33" s="106"/>
      <c r="D33" s="106"/>
      <c r="E33" s="106"/>
      <c r="F33" s="106"/>
      <c r="G33" s="106"/>
      <c r="H33" s="107"/>
    </row>
    <row r="34" spans="2:8" ht="134.5" customHeight="1">
      <c r="B34" s="168" t="s">
        <v>147</v>
      </c>
      <c r="C34" s="119"/>
      <c r="D34" s="119"/>
      <c r="E34" s="119"/>
      <c r="F34" s="119"/>
      <c r="G34" s="119"/>
      <c r="H34" s="120"/>
    </row>
    <row r="35" spans="2:8" ht="20" customHeight="1">
      <c r="B35" s="105" t="s">
        <v>51</v>
      </c>
      <c r="C35" s="106"/>
      <c r="D35" s="106"/>
      <c r="E35" s="106"/>
      <c r="F35" s="106"/>
      <c r="G35" s="106"/>
      <c r="H35" s="107"/>
    </row>
    <row r="36" spans="2:8" ht="28" customHeight="1">
      <c r="B36" s="21" t="s">
        <v>52</v>
      </c>
      <c r="C36" s="8" t="s">
        <v>53</v>
      </c>
      <c r="D36" s="8" t="s">
        <v>54</v>
      </c>
      <c r="E36" s="8" t="s">
        <v>55</v>
      </c>
      <c r="F36" s="8" t="s">
        <v>56</v>
      </c>
      <c r="G36" s="106" t="s">
        <v>57</v>
      </c>
      <c r="H36" s="107"/>
    </row>
    <row r="37" spans="2:8" ht="38" customHeight="1">
      <c r="B37" s="23">
        <v>1</v>
      </c>
      <c r="C37" s="7">
        <v>1</v>
      </c>
      <c r="D37" s="7" t="s">
        <v>129</v>
      </c>
      <c r="E37" s="7" t="s">
        <v>129</v>
      </c>
      <c r="F37" s="7">
        <v>0.5353</v>
      </c>
      <c r="G37" s="93"/>
      <c r="H37" s="94"/>
    </row>
    <row r="38" spans="2:8" ht="14" customHeight="1">
      <c r="B38" s="89" t="s">
        <v>59</v>
      </c>
      <c r="C38" s="90"/>
      <c r="D38" s="90"/>
      <c r="E38" s="90"/>
      <c r="F38" s="90"/>
      <c r="G38" s="90"/>
      <c r="H38" s="91"/>
    </row>
    <row r="39" spans="2:8" ht="14" customHeight="1">
      <c r="B39" s="105" t="s">
        <v>60</v>
      </c>
      <c r="C39" s="106"/>
      <c r="D39" s="106"/>
      <c r="E39" s="106"/>
      <c r="F39" s="106" t="s">
        <v>61</v>
      </c>
      <c r="G39" s="106"/>
      <c r="H39" s="107"/>
    </row>
    <row r="40" spans="2:8" ht="17" customHeight="1">
      <c r="B40" s="92" t="s">
        <v>148</v>
      </c>
      <c r="C40" s="93"/>
      <c r="D40" s="93"/>
      <c r="E40" s="93"/>
      <c r="F40" s="93" t="s">
        <v>149</v>
      </c>
      <c r="G40" s="93"/>
      <c r="H40" s="94"/>
    </row>
    <row r="41" spans="2:8" ht="21" customHeight="1">
      <c r="B41" s="105" t="s">
        <v>62</v>
      </c>
      <c r="C41" s="106"/>
      <c r="D41" s="106"/>
      <c r="E41" s="106"/>
      <c r="F41" s="106" t="s">
        <v>63</v>
      </c>
      <c r="G41" s="106"/>
      <c r="H41" s="107"/>
    </row>
    <row r="42" spans="2:8" ht="36.5" customHeight="1">
      <c r="B42" s="92" t="s">
        <v>150</v>
      </c>
      <c r="C42" s="93"/>
      <c r="D42" s="93"/>
      <c r="E42" s="93"/>
      <c r="F42" s="93" t="s">
        <v>151</v>
      </c>
      <c r="G42" s="93"/>
      <c r="H42" s="94"/>
    </row>
    <row r="43" spans="2:8" ht="13" customHeight="1">
      <c r="B43" s="105" t="s">
        <v>64</v>
      </c>
      <c r="C43" s="106"/>
      <c r="D43" s="106"/>
      <c r="E43" s="106"/>
      <c r="F43" s="106" t="s">
        <v>65</v>
      </c>
      <c r="G43" s="106"/>
      <c r="H43" s="107"/>
    </row>
    <row r="44" spans="2:8" ht="24" customHeight="1">
      <c r="B44" s="92" t="s">
        <v>152</v>
      </c>
      <c r="C44" s="93"/>
      <c r="D44" s="93"/>
      <c r="E44" s="93"/>
      <c r="F44" s="93" t="s">
        <v>153</v>
      </c>
      <c r="G44" s="93"/>
      <c r="H44" s="94"/>
    </row>
    <row r="45" spans="2:8" ht="14" customHeight="1">
      <c r="B45" s="105" t="s">
        <v>66</v>
      </c>
      <c r="C45" s="106"/>
      <c r="D45" s="106"/>
      <c r="E45" s="106"/>
      <c r="F45" s="106" t="s">
        <v>67</v>
      </c>
      <c r="G45" s="106"/>
      <c r="H45" s="107"/>
    </row>
    <row r="46" spans="2:8" ht="14" customHeight="1">
      <c r="B46" s="92" t="s">
        <v>154</v>
      </c>
      <c r="C46" s="93"/>
      <c r="D46" s="93"/>
      <c r="E46" s="93"/>
      <c r="F46" s="93" t="s">
        <v>155</v>
      </c>
      <c r="G46" s="93"/>
      <c r="H46" s="94"/>
    </row>
    <row r="47" spans="2:8" ht="16" customHeight="1">
      <c r="B47" s="89" t="s">
        <v>68</v>
      </c>
      <c r="C47" s="90"/>
      <c r="D47" s="90"/>
      <c r="E47" s="90"/>
      <c r="F47" s="90"/>
      <c r="G47" s="90"/>
      <c r="H47" s="91"/>
    </row>
    <row r="48" spans="2:8" ht="16.5" customHeight="1">
      <c r="B48" s="92" t="s">
        <v>138</v>
      </c>
      <c r="C48" s="93"/>
      <c r="D48" s="93"/>
      <c r="E48" s="93"/>
      <c r="F48" s="93"/>
      <c r="G48" s="93"/>
      <c r="H48" s="94"/>
    </row>
    <row r="49" spans="2:8" ht="19" customHeight="1">
      <c r="B49" s="95" t="s">
        <v>69</v>
      </c>
      <c r="C49" s="96"/>
      <c r="D49" s="96"/>
      <c r="E49" s="97"/>
      <c r="F49" s="98" t="s">
        <v>70</v>
      </c>
      <c r="G49" s="96"/>
      <c r="H49" s="99"/>
    </row>
    <row r="50" spans="2:8" ht="16.5" customHeight="1">
      <c r="B50" s="100" t="s">
        <v>139</v>
      </c>
      <c r="C50" s="101"/>
      <c r="D50" s="101"/>
      <c r="E50" s="102"/>
      <c r="F50" s="103" t="s">
        <v>140</v>
      </c>
      <c r="G50" s="101"/>
      <c r="H50" s="104"/>
    </row>
    <row r="51" spans="2:8" ht="15" customHeight="1">
      <c r="B51" s="105" t="s">
        <v>71</v>
      </c>
      <c r="C51" s="106"/>
      <c r="D51" s="106"/>
      <c r="E51" s="106"/>
      <c r="F51" s="106" t="s">
        <v>72</v>
      </c>
      <c r="G51" s="106"/>
      <c r="H51" s="107"/>
    </row>
    <row r="52" spans="2:8" ht="38.25" customHeight="1" thickBot="1">
      <c r="B52" s="108" t="s">
        <v>141</v>
      </c>
      <c r="C52" s="109"/>
      <c r="D52" s="109"/>
      <c r="E52" s="109"/>
      <c r="F52" s="81" t="s">
        <v>142</v>
      </c>
      <c r="G52" s="81"/>
      <c r="H52" s="82"/>
    </row>
    <row r="53" spans="2:8" ht="18" customHeight="1" thickBot="1">
      <c r="B53" s="83"/>
      <c r="C53" s="84"/>
      <c r="D53" s="84"/>
      <c r="E53" s="84"/>
      <c r="F53" s="84"/>
      <c r="G53" s="84"/>
      <c r="H53" s="85"/>
    </row>
    <row r="54" spans="2:8" ht="15" thickBot="1">
      <c r="B54" s="86" t="s">
        <v>73</v>
      </c>
      <c r="C54" s="87"/>
      <c r="D54" s="87"/>
      <c r="E54" s="87"/>
      <c r="F54" s="87"/>
      <c r="G54" s="87"/>
      <c r="H54" s="88"/>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98" priority="1" stopIfTrue="1" operator="containsText" text="NO DISPONIBLE">
      <formula>NOT(ISERROR(SEARCH("NO DISPONIBLE",B37)))</formula>
    </cfRule>
    <cfRule type="cellIs" dxfId="497" priority="2" stopIfTrue="1" operator="greaterThanOrEqual">
      <formula>0.7</formula>
    </cfRule>
    <cfRule type="cellIs" dxfId="496" priority="3" stopIfTrue="1" operator="between">
      <formula>0.5</formula>
      <formula>0.7</formula>
    </cfRule>
    <cfRule type="cellIs" dxfId="495" priority="4" stopIfTrue="1" operator="lessThanOrEqual">
      <formula>0.5</formula>
    </cfRule>
  </conditionalFormatting>
  <hyperlinks>
    <hyperlink ref="B52" r:id="rId1" xr:uid="{253B6072-CB80-FD4B-B629-8F9A7FA53FFA}"/>
  </hyperlinks>
  <pageMargins left="1.73" right="0.47244094488188981" top="0.33" bottom="0.31496062992125984" header="0.28999999999999998"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9B53170-324B-F244-837C-D2A31C3DD651}">
          <x14:colorSeries rgb="FF376092"/>
          <x14:colorNegative rgb="FFD00000"/>
          <x14:colorAxis rgb="FF000000"/>
          <x14:colorMarkers rgb="FFD00000"/>
          <x14:colorFirst rgb="FFD00000"/>
          <x14:colorLast rgb="FFD00000"/>
          <x14:colorHigh rgb="FFD00000"/>
          <x14:colorLow rgb="FFD00000"/>
          <x14:sparklines>
            <x14:sparkline>
              <xm:f>'A. 3.1.1.1.3.1'!B37:F37</xm:f>
              <xm:sqref>G37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EA26-98B1-F94A-9FC5-961C5CA12E30}">
  <sheetPr>
    <pageSetUpPr fitToPage="1"/>
  </sheetPr>
  <dimension ref="C1:R55"/>
  <sheetViews>
    <sheetView showGridLines="0" topLeftCell="B45" zoomScale="80" zoomScaleNormal="80" workbookViewId="0">
      <selection activeCell="L93" sqref="L93"/>
    </sheetView>
  </sheetViews>
  <sheetFormatPr baseColWidth="10" defaultColWidth="11.5" defaultRowHeight="14"/>
  <cols>
    <col min="1" max="2" width="11.5" style="1" customWidth="1"/>
    <col min="3" max="4" width="14.6640625" style="1" customWidth="1"/>
    <col min="5" max="6" width="12.5" style="1" customWidth="1"/>
    <col min="7" max="7" width="16.5" style="1" customWidth="1"/>
    <col min="8" max="8" width="13.5" style="1" customWidth="1"/>
    <col min="9" max="9" width="14.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F3" s="15"/>
      <c r="G3" s="15"/>
      <c r="H3" s="15"/>
      <c r="I3" s="16"/>
    </row>
    <row r="4" spans="3:18" ht="15" thickBot="1">
      <c r="C4" s="17"/>
      <c r="D4" s="18"/>
      <c r="E4" s="18"/>
      <c r="F4" s="18"/>
      <c r="G4" s="18"/>
      <c r="H4" s="18"/>
      <c r="I4" s="19"/>
    </row>
    <row r="5" spans="3:18" ht="27" customHeight="1">
      <c r="C5" s="299" t="s">
        <v>0</v>
      </c>
      <c r="D5" s="300"/>
      <c r="E5" s="300"/>
      <c r="F5" s="300"/>
      <c r="G5" s="300"/>
      <c r="H5" s="300"/>
      <c r="I5" s="301"/>
      <c r="K5" s="2"/>
      <c r="L5" s="2"/>
      <c r="M5" s="2"/>
      <c r="N5" s="2"/>
      <c r="O5" s="2"/>
      <c r="P5" s="2"/>
      <c r="Q5" s="2"/>
      <c r="R5" s="2"/>
    </row>
    <row r="6" spans="3:18" ht="19.25" customHeight="1">
      <c r="C6" s="95" t="s">
        <v>1</v>
      </c>
      <c r="D6" s="96"/>
      <c r="E6" s="96"/>
      <c r="F6" s="96"/>
      <c r="G6" s="96"/>
      <c r="H6" s="96"/>
      <c r="I6" s="99"/>
      <c r="K6" s="2"/>
      <c r="L6" s="2"/>
      <c r="M6" s="2"/>
      <c r="N6" s="2"/>
      <c r="O6" s="2"/>
      <c r="P6" s="2"/>
      <c r="Q6" s="2"/>
      <c r="R6" s="2"/>
    </row>
    <row r="7" spans="3:18" ht="19.25" customHeight="1">
      <c r="C7" s="100" t="s">
        <v>1056</v>
      </c>
      <c r="D7" s="101"/>
      <c r="E7" s="101"/>
      <c r="F7" s="101"/>
      <c r="G7" s="101"/>
      <c r="H7" s="101"/>
      <c r="I7" s="104"/>
      <c r="K7" s="3"/>
      <c r="L7" s="3"/>
      <c r="M7" s="3"/>
      <c r="N7" s="3"/>
      <c r="O7" s="3"/>
      <c r="P7" s="3"/>
      <c r="Q7" s="3"/>
      <c r="R7" s="3"/>
    </row>
    <row r="8" spans="3:18" ht="35.25" customHeight="1">
      <c r="C8" s="105" t="s">
        <v>2</v>
      </c>
      <c r="D8" s="106"/>
      <c r="E8" s="106"/>
      <c r="F8" s="106"/>
      <c r="G8" s="98" t="s">
        <v>3</v>
      </c>
      <c r="H8" s="97"/>
      <c r="I8" s="70" t="s">
        <v>4</v>
      </c>
      <c r="K8" s="4"/>
      <c r="L8" s="4"/>
      <c r="M8" s="4"/>
      <c r="N8" s="4"/>
      <c r="O8" s="4"/>
      <c r="P8" s="4"/>
      <c r="Q8" s="4"/>
      <c r="R8" s="4"/>
    </row>
    <row r="9" spans="3:18" ht="37.5" customHeight="1">
      <c r="C9" s="92" t="s">
        <v>1004</v>
      </c>
      <c r="D9" s="101"/>
      <c r="E9" s="101"/>
      <c r="F9" s="102"/>
      <c r="G9" s="93" t="s">
        <v>1024</v>
      </c>
      <c r="H9" s="93"/>
      <c r="I9" s="10" t="s">
        <v>356</v>
      </c>
      <c r="K9" s="3"/>
      <c r="L9" s="3"/>
      <c r="M9" s="3"/>
      <c r="N9" s="3"/>
      <c r="O9" s="3"/>
      <c r="P9" s="3"/>
      <c r="Q9" s="3"/>
      <c r="R9" s="3"/>
    </row>
    <row r="10" spans="3:18" ht="24" customHeight="1">
      <c r="C10" s="95" t="s">
        <v>307</v>
      </c>
      <c r="D10" s="96"/>
      <c r="E10" s="96"/>
      <c r="F10" s="97"/>
      <c r="G10" s="98" t="s">
        <v>308</v>
      </c>
      <c r="H10" s="96"/>
      <c r="I10" s="99"/>
      <c r="K10" s="4"/>
      <c r="L10" s="4"/>
      <c r="M10" s="4"/>
      <c r="N10" s="4"/>
      <c r="O10" s="4"/>
      <c r="P10" s="4"/>
      <c r="Q10" s="4"/>
      <c r="R10" s="4"/>
    </row>
    <row r="11" spans="3:18" ht="66.75" customHeight="1">
      <c r="C11" s="100" t="s">
        <v>1005</v>
      </c>
      <c r="D11" s="101"/>
      <c r="E11" s="101"/>
      <c r="F11" s="102"/>
      <c r="G11" s="103" t="s">
        <v>1057</v>
      </c>
      <c r="H11" s="101"/>
      <c r="I11" s="104"/>
    </row>
    <row r="12" spans="3:18" ht="17" customHeight="1">
      <c r="C12" s="95" t="s">
        <v>5</v>
      </c>
      <c r="D12" s="96"/>
      <c r="E12" s="96"/>
      <c r="F12" s="96"/>
      <c r="G12" s="96"/>
      <c r="H12" s="96"/>
      <c r="I12" s="99"/>
    </row>
    <row r="13" spans="3:18" ht="25.5" customHeight="1">
      <c r="C13" s="38" t="s">
        <v>6</v>
      </c>
      <c r="D13" s="98" t="s">
        <v>7</v>
      </c>
      <c r="E13" s="97"/>
      <c r="F13" s="8" t="s">
        <v>8</v>
      </c>
      <c r="G13" s="8" t="s">
        <v>9</v>
      </c>
      <c r="H13" s="8" t="s">
        <v>10</v>
      </c>
      <c r="I13" s="6" t="s">
        <v>11</v>
      </c>
    </row>
    <row r="14" spans="3:18" ht="19.25" customHeight="1">
      <c r="C14" s="32" t="s">
        <v>77</v>
      </c>
      <c r="D14" s="217" t="s">
        <v>77</v>
      </c>
      <c r="E14" s="132"/>
      <c r="F14" s="9" t="s">
        <v>77</v>
      </c>
      <c r="G14" s="9" t="s">
        <v>77</v>
      </c>
      <c r="H14" s="9" t="s">
        <v>77</v>
      </c>
      <c r="I14" s="5" t="s">
        <v>313</v>
      </c>
    </row>
    <row r="15" spans="3:18" ht="22.5" customHeight="1">
      <c r="C15" s="218" t="s">
        <v>314</v>
      </c>
      <c r="D15" s="219"/>
      <c r="E15" s="219"/>
      <c r="F15" s="219"/>
      <c r="G15" s="220"/>
      <c r="H15" s="98" t="s">
        <v>315</v>
      </c>
      <c r="I15" s="99"/>
    </row>
    <row r="16" spans="3:18" ht="16.5" customHeight="1">
      <c r="C16" s="48" t="s">
        <v>17</v>
      </c>
      <c r="D16" s="221" t="s">
        <v>18</v>
      </c>
      <c r="E16" s="222"/>
      <c r="F16" s="49" t="s">
        <v>19</v>
      </c>
      <c r="G16" s="8" t="s">
        <v>8</v>
      </c>
      <c r="H16" s="39" t="s">
        <v>20</v>
      </c>
      <c r="I16" s="6" t="s">
        <v>21</v>
      </c>
    </row>
    <row r="17" spans="3:9" ht="21" customHeight="1">
      <c r="C17" s="33" t="s">
        <v>22</v>
      </c>
      <c r="D17" s="103" t="s">
        <v>82</v>
      </c>
      <c r="E17" s="102"/>
      <c r="F17" s="34" t="s">
        <v>316</v>
      </c>
      <c r="G17" s="34" t="s">
        <v>24</v>
      </c>
      <c r="H17" s="37" t="s">
        <v>22</v>
      </c>
      <c r="I17" s="10" t="s">
        <v>208</v>
      </c>
    </row>
    <row r="18" spans="3:9" ht="46.5" customHeight="1">
      <c r="C18" s="95" t="s">
        <v>362</v>
      </c>
      <c r="D18" s="96"/>
      <c r="E18" s="96"/>
      <c r="F18" s="97"/>
      <c r="G18" s="98" t="s">
        <v>27</v>
      </c>
      <c r="H18" s="96"/>
      <c r="I18" s="99"/>
    </row>
    <row r="19" spans="3:9" ht="47" customHeight="1">
      <c r="C19" s="38" t="s">
        <v>28</v>
      </c>
      <c r="D19" s="8" t="s">
        <v>363</v>
      </c>
      <c r="E19" s="8" t="s">
        <v>320</v>
      </c>
      <c r="F19" s="8" t="s">
        <v>321</v>
      </c>
      <c r="G19" s="106" t="s">
        <v>29</v>
      </c>
      <c r="H19" s="106"/>
      <c r="I19" s="6" t="s">
        <v>30</v>
      </c>
    </row>
    <row r="20" spans="3:9" ht="18" customHeight="1">
      <c r="C20" s="32" t="s">
        <v>123</v>
      </c>
      <c r="D20" s="9" t="s">
        <v>325</v>
      </c>
      <c r="E20" s="9" t="s">
        <v>311</v>
      </c>
      <c r="F20" s="9" t="s">
        <v>325</v>
      </c>
      <c r="G20" s="133" t="s">
        <v>185</v>
      </c>
      <c r="H20" s="133"/>
      <c r="I20" s="5" t="s">
        <v>185</v>
      </c>
    </row>
    <row r="21" spans="3:9" ht="15.75" customHeight="1">
      <c r="C21" s="95" t="s">
        <v>32</v>
      </c>
      <c r="D21" s="96"/>
      <c r="E21" s="96"/>
      <c r="F21" s="96"/>
      <c r="G21" s="96"/>
      <c r="H21" s="96"/>
      <c r="I21" s="99"/>
    </row>
    <row r="22" spans="3:9" ht="55.5" customHeight="1">
      <c r="C22" s="214" t="s">
        <v>1058</v>
      </c>
      <c r="D22" s="215"/>
      <c r="E22" s="215"/>
      <c r="F22" s="215"/>
      <c r="G22" s="215"/>
      <c r="H22" s="215"/>
      <c r="I22" s="216"/>
    </row>
    <row r="23" spans="3:9" ht="15.75" customHeight="1">
      <c r="C23" s="95" t="s">
        <v>33</v>
      </c>
      <c r="D23" s="96"/>
      <c r="E23" s="96"/>
      <c r="F23" s="96"/>
      <c r="G23" s="96"/>
      <c r="H23" s="96"/>
      <c r="I23" s="99"/>
    </row>
    <row r="24" spans="3:9" ht="31.5" customHeight="1">
      <c r="C24" s="100" t="s">
        <v>1059</v>
      </c>
      <c r="D24" s="101"/>
      <c r="E24" s="101"/>
      <c r="F24" s="101"/>
      <c r="G24" s="101"/>
      <c r="H24" s="101"/>
      <c r="I24" s="104"/>
    </row>
    <row r="25" spans="3:9" ht="15.75" customHeight="1">
      <c r="C25" s="95" t="s">
        <v>34</v>
      </c>
      <c r="D25" s="96"/>
      <c r="E25" s="96"/>
      <c r="F25" s="97"/>
      <c r="G25" s="98" t="s">
        <v>35</v>
      </c>
      <c r="H25" s="96"/>
      <c r="I25" s="99"/>
    </row>
    <row r="26" spans="3:9" ht="24.75" customHeight="1">
      <c r="C26" s="100" t="s">
        <v>36</v>
      </c>
      <c r="D26" s="101"/>
      <c r="E26" s="101"/>
      <c r="F26" s="102"/>
      <c r="G26" s="103" t="s">
        <v>127</v>
      </c>
      <c r="H26" s="101"/>
      <c r="I26" s="104"/>
    </row>
    <row r="27" spans="3:9">
      <c r="C27" s="95" t="s">
        <v>37</v>
      </c>
      <c r="D27" s="96"/>
      <c r="E27" s="96"/>
      <c r="F27" s="97"/>
      <c r="G27" s="98" t="s">
        <v>38</v>
      </c>
      <c r="H27" s="96"/>
      <c r="I27" s="99"/>
    </row>
    <row r="28" spans="3:9" ht="24" customHeight="1">
      <c r="C28" s="95" t="s">
        <v>39</v>
      </c>
      <c r="D28" s="97"/>
      <c r="E28" s="98" t="s">
        <v>40</v>
      </c>
      <c r="F28" s="97"/>
      <c r="G28" s="8" t="s">
        <v>39</v>
      </c>
      <c r="H28" s="8" t="s">
        <v>41</v>
      </c>
      <c r="I28" s="36" t="s">
        <v>40</v>
      </c>
    </row>
    <row r="29" spans="3:9">
      <c r="C29" s="209">
        <v>51</v>
      </c>
      <c r="D29" s="210"/>
      <c r="E29" s="103">
        <v>2022</v>
      </c>
      <c r="F29" s="102"/>
      <c r="G29" s="51">
        <v>80</v>
      </c>
      <c r="H29" s="7">
        <f>(G29/C29)-1</f>
        <v>0.56862745098039214</v>
      </c>
      <c r="I29" s="52">
        <v>2025</v>
      </c>
    </row>
    <row r="30" spans="3:9" ht="19.5" customHeight="1" thickBot="1">
      <c r="C30" s="211" t="s">
        <v>43</v>
      </c>
      <c r="D30" s="212"/>
      <c r="E30" s="212"/>
      <c r="F30" s="212"/>
      <c r="G30" s="212"/>
      <c r="H30" s="212"/>
      <c r="I30" s="213"/>
    </row>
    <row r="31" spans="3:9" ht="19.5" customHeight="1" thickBot="1">
      <c r="C31" s="207" t="s">
        <v>329</v>
      </c>
      <c r="D31" s="184"/>
      <c r="E31" s="184"/>
      <c r="F31" s="208"/>
      <c r="G31" s="207" t="s">
        <v>330</v>
      </c>
      <c r="H31" s="184"/>
      <c r="I31" s="208"/>
    </row>
    <row r="32" spans="3:9" ht="26" customHeight="1">
      <c r="C32" s="201" t="s">
        <v>44</v>
      </c>
      <c r="D32" s="202"/>
      <c r="E32" s="55" t="s">
        <v>45</v>
      </c>
      <c r="F32" s="56" t="s">
        <v>46</v>
      </c>
      <c r="G32" s="54" t="s">
        <v>44</v>
      </c>
      <c r="H32" s="55" t="s">
        <v>45</v>
      </c>
      <c r="I32" s="57" t="s">
        <v>46</v>
      </c>
    </row>
    <row r="33" spans="3:10" ht="46.25" customHeight="1">
      <c r="C33" s="296" t="s">
        <v>331</v>
      </c>
      <c r="D33" s="297"/>
      <c r="E33" s="75" t="s">
        <v>332</v>
      </c>
      <c r="F33" s="75" t="s">
        <v>1009</v>
      </c>
      <c r="G33" s="75" t="s">
        <v>334</v>
      </c>
      <c r="H33" s="75" t="s">
        <v>335</v>
      </c>
      <c r="I33" s="76" t="s">
        <v>336</v>
      </c>
      <c r="J33" s="20"/>
    </row>
    <row r="34" spans="3:10" ht="15" customHeight="1">
      <c r="C34" s="95" t="s">
        <v>50</v>
      </c>
      <c r="D34" s="96"/>
      <c r="E34" s="203"/>
      <c r="F34" s="203"/>
      <c r="G34" s="203"/>
      <c r="H34" s="203"/>
      <c r="I34" s="99"/>
    </row>
    <row r="35" spans="3:10" ht="68.25" customHeight="1" thickBot="1">
      <c r="C35" s="204" t="s">
        <v>1010</v>
      </c>
      <c r="D35" s="205"/>
      <c r="E35" s="205"/>
      <c r="F35" s="205"/>
      <c r="G35" s="205"/>
      <c r="H35" s="205"/>
      <c r="I35" s="206"/>
    </row>
    <row r="36" spans="3:10" ht="20" customHeight="1" thickBot="1">
      <c r="C36" s="207" t="s">
        <v>51</v>
      </c>
      <c r="D36" s="184"/>
      <c r="E36" s="184"/>
      <c r="F36" s="184"/>
      <c r="G36" s="184"/>
      <c r="H36" s="184"/>
      <c r="I36" s="208"/>
    </row>
    <row r="37" spans="3:10" ht="28.25" customHeight="1" thickBot="1">
      <c r="C37" s="59" t="s">
        <v>52</v>
      </c>
      <c r="D37" s="59" t="s">
        <v>53</v>
      </c>
      <c r="E37" s="60" t="s">
        <v>54</v>
      </c>
      <c r="F37" s="59" t="s">
        <v>55</v>
      </c>
      <c r="G37" s="59" t="s">
        <v>56</v>
      </c>
      <c r="H37" s="207" t="s">
        <v>338</v>
      </c>
      <c r="I37" s="208"/>
    </row>
    <row r="38" spans="3:10" ht="38" customHeight="1" thickBot="1">
      <c r="C38" s="61">
        <v>0.5</v>
      </c>
      <c r="D38" s="7">
        <v>1</v>
      </c>
      <c r="E38" s="7" t="s">
        <v>1011</v>
      </c>
      <c r="F38" s="7" t="s">
        <v>1011</v>
      </c>
      <c r="G38" s="61">
        <v>0.375</v>
      </c>
      <c r="H38" s="199"/>
      <c r="I38" s="200"/>
    </row>
    <row r="39" spans="3:10" ht="15.75" customHeight="1" thickBot="1">
      <c r="C39" s="207" t="s">
        <v>51</v>
      </c>
      <c r="D39" s="184"/>
      <c r="E39" s="184"/>
      <c r="F39" s="184"/>
      <c r="G39" s="184"/>
      <c r="H39" s="184"/>
      <c r="I39" s="208"/>
    </row>
    <row r="40" spans="3:10" ht="14" customHeight="1">
      <c r="C40" s="95" t="s">
        <v>60</v>
      </c>
      <c r="D40" s="96"/>
      <c r="E40" s="96"/>
      <c r="F40" s="97"/>
      <c r="G40" s="98" t="s">
        <v>61</v>
      </c>
      <c r="H40" s="96"/>
      <c r="I40" s="99"/>
    </row>
    <row r="41" spans="3:10" ht="28.5" customHeight="1">
      <c r="C41" s="100" t="s">
        <v>1060</v>
      </c>
      <c r="D41" s="101"/>
      <c r="E41" s="101"/>
      <c r="F41" s="102"/>
      <c r="G41" s="103" t="s">
        <v>1061</v>
      </c>
      <c r="H41" s="101"/>
      <c r="I41" s="104"/>
    </row>
    <row r="42" spans="3:10" ht="17" customHeight="1">
      <c r="C42" s="95" t="s">
        <v>62</v>
      </c>
      <c r="D42" s="96"/>
      <c r="E42" s="96"/>
      <c r="F42" s="97"/>
      <c r="G42" s="98" t="s">
        <v>63</v>
      </c>
      <c r="H42" s="96"/>
      <c r="I42" s="99"/>
    </row>
    <row r="43" spans="3:10" ht="21" customHeight="1">
      <c r="C43" s="100" t="s">
        <v>1062</v>
      </c>
      <c r="D43" s="101"/>
      <c r="E43" s="101"/>
      <c r="F43" s="102"/>
      <c r="G43" s="103" t="s">
        <v>1063</v>
      </c>
      <c r="H43" s="101"/>
      <c r="I43" s="104"/>
    </row>
    <row r="44" spans="3:10" ht="15" customHeight="1">
      <c r="C44" s="95" t="s">
        <v>64</v>
      </c>
      <c r="D44" s="96"/>
      <c r="E44" s="96"/>
      <c r="F44" s="97"/>
      <c r="G44" s="98" t="s">
        <v>65</v>
      </c>
      <c r="H44" s="96"/>
      <c r="I44" s="99"/>
    </row>
    <row r="45" spans="3:10" ht="26.25" customHeight="1">
      <c r="C45" s="100" t="s">
        <v>1064</v>
      </c>
      <c r="D45" s="101"/>
      <c r="E45" s="101"/>
      <c r="F45" s="102"/>
      <c r="G45" s="103" t="s">
        <v>1065</v>
      </c>
      <c r="H45" s="101"/>
      <c r="I45" s="104"/>
    </row>
    <row r="46" spans="3:10" ht="24" customHeight="1">
      <c r="C46" s="95" t="s">
        <v>66</v>
      </c>
      <c r="D46" s="96"/>
      <c r="E46" s="96"/>
      <c r="F46" s="97"/>
      <c r="G46" s="98" t="s">
        <v>67</v>
      </c>
      <c r="H46" s="96"/>
      <c r="I46" s="99"/>
    </row>
    <row r="47" spans="3:10" ht="21.75" customHeight="1">
      <c r="C47" s="100" t="s">
        <v>1055</v>
      </c>
      <c r="D47" s="101"/>
      <c r="E47" s="101"/>
      <c r="F47" s="101"/>
      <c r="G47" s="103" t="s">
        <v>775</v>
      </c>
      <c r="H47" s="101"/>
      <c r="I47" s="104"/>
    </row>
    <row r="48" spans="3:10" ht="14" customHeight="1">
      <c r="C48" s="196" t="s">
        <v>345</v>
      </c>
      <c r="D48" s="197"/>
      <c r="E48" s="197"/>
      <c r="F48" s="197"/>
      <c r="G48" s="197"/>
      <c r="H48" s="197"/>
      <c r="I48" s="198"/>
    </row>
    <row r="49" spans="3:9" ht="16.25" customHeight="1">
      <c r="C49" s="100" t="s">
        <v>1019</v>
      </c>
      <c r="D49" s="101"/>
      <c r="E49" s="101"/>
      <c r="F49" s="101"/>
      <c r="G49" s="101"/>
      <c r="H49" s="101"/>
      <c r="I49" s="104"/>
    </row>
    <row r="50" spans="3:9" ht="16.5" customHeight="1">
      <c r="C50" s="95" t="s">
        <v>69</v>
      </c>
      <c r="D50" s="96"/>
      <c r="E50" s="96"/>
      <c r="F50" s="97"/>
      <c r="G50" s="98" t="s">
        <v>70</v>
      </c>
      <c r="H50" s="96"/>
      <c r="I50" s="99"/>
    </row>
    <row r="51" spans="3:9" ht="25.5" customHeight="1">
      <c r="C51" s="100" t="s">
        <v>1020</v>
      </c>
      <c r="D51" s="101"/>
      <c r="E51" s="101"/>
      <c r="F51" s="102"/>
      <c r="G51" s="103" t="s">
        <v>583</v>
      </c>
      <c r="H51" s="101"/>
      <c r="I51" s="104"/>
    </row>
    <row r="52" spans="3:9" ht="16.5" customHeight="1">
      <c r="C52" s="95" t="s">
        <v>71</v>
      </c>
      <c r="D52" s="96"/>
      <c r="E52" s="96"/>
      <c r="F52" s="97"/>
      <c r="G52" s="98" t="s">
        <v>72</v>
      </c>
      <c r="H52" s="96"/>
      <c r="I52" s="99"/>
    </row>
    <row r="53" spans="3:9" ht="15" customHeight="1" thickBot="1">
      <c r="C53" s="293" t="s">
        <v>1066</v>
      </c>
      <c r="D53" s="294"/>
      <c r="E53" s="294"/>
      <c r="F53" s="295"/>
      <c r="G53" s="193" t="s">
        <v>1022</v>
      </c>
      <c r="H53" s="194"/>
      <c r="I53" s="195"/>
    </row>
    <row r="54" spans="3:9" ht="38.25" customHeight="1" thickBot="1">
      <c r="C54" s="83"/>
      <c r="D54" s="84"/>
      <c r="E54" s="84"/>
      <c r="F54" s="84"/>
      <c r="G54" s="84"/>
      <c r="H54" s="84"/>
      <c r="I54" s="85"/>
    </row>
    <row r="55" spans="3:9" ht="18" customHeight="1" thickBot="1">
      <c r="C55" s="86" t="s">
        <v>73</v>
      </c>
      <c r="D55" s="87"/>
      <c r="E55" s="87"/>
      <c r="F55" s="87"/>
      <c r="G55" s="87"/>
      <c r="H55" s="87"/>
      <c r="I55" s="88"/>
    </row>
  </sheetData>
  <mergeCells count="75">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25:F25"/>
    <mergeCell ref="G25:I25"/>
    <mergeCell ref="C26:F26"/>
    <mergeCell ref="G26:I26"/>
    <mergeCell ref="C27:F27"/>
    <mergeCell ref="G27:I27"/>
    <mergeCell ref="H37:I37"/>
    <mergeCell ref="C28:D28"/>
    <mergeCell ref="E28:F28"/>
    <mergeCell ref="C29:D29"/>
    <mergeCell ref="E29:F29"/>
    <mergeCell ref="C30:I30"/>
    <mergeCell ref="C31:F31"/>
    <mergeCell ref="G31:I31"/>
    <mergeCell ref="C32:D32"/>
    <mergeCell ref="C33:D33"/>
    <mergeCell ref="C34:I34"/>
    <mergeCell ref="C35:I35"/>
    <mergeCell ref="C36:I36"/>
    <mergeCell ref="H38:I38"/>
    <mergeCell ref="C39:I39"/>
    <mergeCell ref="C40:F40"/>
    <mergeCell ref="G40:I40"/>
    <mergeCell ref="C41:F41"/>
    <mergeCell ref="G41:I41"/>
    <mergeCell ref="C42:F42"/>
    <mergeCell ref="G42:I42"/>
    <mergeCell ref="C43:F43"/>
    <mergeCell ref="G43:I43"/>
    <mergeCell ref="C44:F44"/>
    <mergeCell ref="G44:I44"/>
    <mergeCell ref="C45:F45"/>
    <mergeCell ref="G45:I45"/>
    <mergeCell ref="C46:F46"/>
    <mergeCell ref="G46:I46"/>
    <mergeCell ref="C47:F47"/>
    <mergeCell ref="G47:I47"/>
    <mergeCell ref="C55:I55"/>
    <mergeCell ref="C48:I48"/>
    <mergeCell ref="C49:I49"/>
    <mergeCell ref="C50:F50"/>
    <mergeCell ref="G50:I50"/>
    <mergeCell ref="C51:F51"/>
    <mergeCell ref="G51:I51"/>
    <mergeCell ref="C52:F52"/>
    <mergeCell ref="G52:I52"/>
    <mergeCell ref="C53:F53"/>
    <mergeCell ref="G53:I53"/>
    <mergeCell ref="C54:I54"/>
  </mergeCells>
  <conditionalFormatting sqref="C38 E38:G38">
    <cfRule type="cellIs" dxfId="180" priority="6" operator="greaterThan">
      <formula>0.7</formula>
    </cfRule>
  </conditionalFormatting>
  <conditionalFormatting sqref="C38:G38">
    <cfRule type="containsText" dxfId="179" priority="1" operator="containsText" text="NO APLICA">
      <formula>NOT(ISERROR(SEARCH("NO APLICA",C38)))</formula>
    </cfRule>
    <cfRule type="cellIs" dxfId="178" priority="2" operator="lessThan">
      <formula>0.5</formula>
    </cfRule>
    <cfRule type="cellIs" dxfId="177" priority="3" operator="between">
      <formula>0.5</formula>
      <formula>0.7</formula>
    </cfRule>
  </conditionalFormatting>
  <conditionalFormatting sqref="D38:F38">
    <cfRule type="cellIs" dxfId="176" priority="4" operator="greaterThan">
      <formula>0.7</formula>
    </cfRule>
  </conditionalFormatting>
  <conditionalFormatting sqref="E38:G38 C38">
    <cfRule type="cellIs" dxfId="175" priority="5" operator="greaterThan">
      <formula>1.2</formula>
    </cfRule>
  </conditionalFormatting>
  <hyperlinks>
    <hyperlink ref="C53" r:id="rId1" xr:uid="{CE6A4831-A619-4E4C-948F-3BB77D7C3A3C}"/>
  </hyperlinks>
  <printOptions horizontalCentered="1" verticalCentered="1"/>
  <pageMargins left="0.70866141732283472" right="0.70866141732283472" top="0" bottom="0" header="0.31496062992125984" footer="0.31496062992125984"/>
  <pageSetup paperSize="5" scale="74"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6DCAA02-C015-524C-98DF-7C6C8F261B33}">
          <x14:colorSeries rgb="FF376092"/>
          <x14:colorNegative rgb="FFD00000"/>
          <x14:colorAxis rgb="FF000000"/>
          <x14:colorMarkers rgb="FFD00000"/>
          <x14:colorFirst rgb="FFD00000"/>
          <x14:colorLast rgb="FFD00000"/>
          <x14:colorHigh rgb="FFD00000"/>
          <x14:colorLow rgb="FFD00000"/>
          <x14:sparklines>
            <x14:sparkline>
              <xm:f>'A-3.2.1.1.12.4'!C38:G38</xm:f>
              <xm:sqref>H38</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F81D0-53D6-0341-983B-DAA46AABAB0E}">
  <sheetPr>
    <pageSetUpPr fitToPage="1"/>
  </sheetPr>
  <dimension ref="C1:R54"/>
  <sheetViews>
    <sheetView showGridLines="0" topLeftCell="B48" zoomScale="80" zoomScaleNormal="80" workbookViewId="0">
      <selection activeCell="L93" sqref="L93"/>
    </sheetView>
  </sheetViews>
  <sheetFormatPr baseColWidth="10" defaultColWidth="11.5" defaultRowHeight="14"/>
  <cols>
    <col min="1" max="2" width="11.5" style="1" customWidth="1"/>
    <col min="3" max="4" width="14.6640625" style="1" customWidth="1"/>
    <col min="5" max="6" width="12.5" style="1" customWidth="1"/>
    <col min="7" max="7" width="16.5" style="1" customWidth="1"/>
    <col min="8" max="8" width="13.5" style="1" customWidth="1"/>
    <col min="9" max="9" width="14.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F3" s="15"/>
      <c r="G3" s="15"/>
      <c r="H3" s="15"/>
      <c r="I3" s="16"/>
    </row>
    <row r="4" spans="3:18" ht="15" thickBot="1">
      <c r="C4" s="17"/>
      <c r="D4" s="18"/>
      <c r="E4" s="18"/>
      <c r="F4" s="18"/>
      <c r="G4" s="18"/>
      <c r="H4" s="18"/>
      <c r="I4" s="19"/>
    </row>
    <row r="5" spans="3:18" ht="27" customHeight="1">
      <c r="C5" s="299" t="s">
        <v>0</v>
      </c>
      <c r="D5" s="300"/>
      <c r="E5" s="300"/>
      <c r="F5" s="300"/>
      <c r="G5" s="300"/>
      <c r="H5" s="300"/>
      <c r="I5" s="301"/>
      <c r="K5" s="2"/>
      <c r="L5" s="2"/>
      <c r="M5" s="2"/>
      <c r="N5" s="2"/>
      <c r="O5" s="2"/>
      <c r="P5" s="2"/>
      <c r="Q5" s="2"/>
      <c r="R5" s="2"/>
    </row>
    <row r="6" spans="3:18" ht="19.25" customHeight="1">
      <c r="C6" s="95" t="s">
        <v>1</v>
      </c>
      <c r="D6" s="96"/>
      <c r="E6" s="96"/>
      <c r="F6" s="96"/>
      <c r="G6" s="96"/>
      <c r="H6" s="96"/>
      <c r="I6" s="99"/>
      <c r="K6" s="2"/>
      <c r="L6" s="2"/>
      <c r="M6" s="2"/>
      <c r="N6" s="2"/>
      <c r="O6" s="2"/>
      <c r="P6" s="2"/>
      <c r="Q6" s="2"/>
      <c r="R6" s="2"/>
    </row>
    <row r="7" spans="3:18" ht="19.25" customHeight="1">
      <c r="C7" s="100" t="s">
        <v>1067</v>
      </c>
      <c r="D7" s="101"/>
      <c r="E7" s="101"/>
      <c r="F7" s="101"/>
      <c r="G7" s="101"/>
      <c r="H7" s="101"/>
      <c r="I7" s="104"/>
      <c r="K7" s="3"/>
      <c r="L7" s="3"/>
      <c r="M7" s="3"/>
      <c r="N7" s="3"/>
      <c r="O7" s="3"/>
      <c r="P7" s="3"/>
      <c r="Q7" s="3"/>
      <c r="R7" s="3"/>
    </row>
    <row r="8" spans="3:18" ht="35.25" customHeight="1">
      <c r="C8" s="105" t="s">
        <v>2</v>
      </c>
      <c r="D8" s="106"/>
      <c r="E8" s="106"/>
      <c r="F8" s="106"/>
      <c r="G8" s="98" t="s">
        <v>3</v>
      </c>
      <c r="H8" s="97"/>
      <c r="I8" s="70" t="s">
        <v>4</v>
      </c>
      <c r="K8" s="4"/>
      <c r="L8" s="4"/>
      <c r="M8" s="4"/>
      <c r="N8" s="4"/>
      <c r="O8" s="4"/>
      <c r="P8" s="4"/>
      <c r="Q8" s="4"/>
      <c r="R8" s="4"/>
    </row>
    <row r="9" spans="3:18" ht="37.5" customHeight="1">
      <c r="C9" s="92" t="s">
        <v>1004</v>
      </c>
      <c r="D9" s="101"/>
      <c r="E9" s="101"/>
      <c r="F9" s="102"/>
      <c r="G9" s="93" t="s">
        <v>1024</v>
      </c>
      <c r="H9" s="93"/>
      <c r="I9" s="10" t="s">
        <v>356</v>
      </c>
      <c r="K9" s="3"/>
      <c r="L9" s="3"/>
      <c r="M9" s="3"/>
      <c r="N9" s="3"/>
      <c r="O9" s="3"/>
      <c r="P9" s="3"/>
      <c r="Q9" s="3"/>
      <c r="R9" s="3"/>
    </row>
    <row r="10" spans="3:18" ht="24" customHeight="1">
      <c r="C10" s="95" t="s">
        <v>307</v>
      </c>
      <c r="D10" s="96"/>
      <c r="E10" s="96"/>
      <c r="F10" s="97"/>
      <c r="G10" s="98" t="s">
        <v>308</v>
      </c>
      <c r="H10" s="96"/>
      <c r="I10" s="99"/>
      <c r="K10" s="4"/>
      <c r="L10" s="4"/>
      <c r="M10" s="4"/>
      <c r="N10" s="4"/>
      <c r="O10" s="4"/>
      <c r="P10" s="4"/>
      <c r="Q10" s="4"/>
      <c r="R10" s="4"/>
    </row>
    <row r="11" spans="3:18" ht="66.75" customHeight="1">
      <c r="C11" s="100" t="s">
        <v>1005</v>
      </c>
      <c r="D11" s="101"/>
      <c r="E11" s="101"/>
      <c r="F11" s="102"/>
      <c r="G11" s="103" t="s">
        <v>1068</v>
      </c>
      <c r="H11" s="101"/>
      <c r="I11" s="104"/>
    </row>
    <row r="12" spans="3:18" ht="17" customHeight="1">
      <c r="C12" s="95" t="s">
        <v>5</v>
      </c>
      <c r="D12" s="96"/>
      <c r="E12" s="96"/>
      <c r="F12" s="96"/>
      <c r="G12" s="96"/>
      <c r="H12" s="96"/>
      <c r="I12" s="99"/>
    </row>
    <row r="13" spans="3:18" ht="25.5" customHeight="1">
      <c r="C13" s="38" t="s">
        <v>6</v>
      </c>
      <c r="D13" s="98" t="s">
        <v>7</v>
      </c>
      <c r="E13" s="97"/>
      <c r="F13" s="8" t="s">
        <v>8</v>
      </c>
      <c r="G13" s="8" t="s">
        <v>9</v>
      </c>
      <c r="H13" s="8" t="s">
        <v>10</v>
      </c>
      <c r="I13" s="6" t="s">
        <v>11</v>
      </c>
    </row>
    <row r="14" spans="3:18" ht="19.25" customHeight="1">
      <c r="C14" s="32" t="s">
        <v>77</v>
      </c>
      <c r="D14" s="217" t="s">
        <v>77</v>
      </c>
      <c r="E14" s="132"/>
      <c r="F14" s="9" t="s">
        <v>77</v>
      </c>
      <c r="G14" s="9" t="s">
        <v>77</v>
      </c>
      <c r="H14" s="9" t="s">
        <v>77</v>
      </c>
      <c r="I14" s="5" t="s">
        <v>313</v>
      </c>
    </row>
    <row r="15" spans="3:18" ht="22.5" customHeight="1">
      <c r="C15" s="218" t="s">
        <v>314</v>
      </c>
      <c r="D15" s="219"/>
      <c r="E15" s="219"/>
      <c r="F15" s="219"/>
      <c r="G15" s="220"/>
      <c r="H15" s="98" t="s">
        <v>315</v>
      </c>
      <c r="I15" s="99"/>
    </row>
    <row r="16" spans="3:18" ht="16.5" customHeight="1">
      <c r="C16" s="48" t="s">
        <v>17</v>
      </c>
      <c r="D16" s="221" t="s">
        <v>18</v>
      </c>
      <c r="E16" s="222"/>
      <c r="F16" s="49" t="s">
        <v>19</v>
      </c>
      <c r="G16" s="8" t="s">
        <v>8</v>
      </c>
      <c r="H16" s="39" t="s">
        <v>20</v>
      </c>
      <c r="I16" s="6" t="s">
        <v>21</v>
      </c>
    </row>
    <row r="17" spans="3:9" ht="21" customHeight="1">
      <c r="C17" s="33" t="s">
        <v>22</v>
      </c>
      <c r="D17" s="103" t="s">
        <v>82</v>
      </c>
      <c r="E17" s="102"/>
      <c r="F17" s="34" t="s">
        <v>316</v>
      </c>
      <c r="G17" s="34" t="s">
        <v>24</v>
      </c>
      <c r="H17" s="37" t="s">
        <v>22</v>
      </c>
      <c r="I17" s="10" t="s">
        <v>208</v>
      </c>
    </row>
    <row r="18" spans="3:9" ht="46.5" customHeight="1">
      <c r="C18" s="95" t="s">
        <v>362</v>
      </c>
      <c r="D18" s="96"/>
      <c r="E18" s="96"/>
      <c r="F18" s="97"/>
      <c r="G18" s="98" t="s">
        <v>27</v>
      </c>
      <c r="H18" s="96"/>
      <c r="I18" s="99"/>
    </row>
    <row r="19" spans="3:9" ht="47" customHeight="1">
      <c r="C19" s="38" t="s">
        <v>28</v>
      </c>
      <c r="D19" s="8" t="s">
        <v>363</v>
      </c>
      <c r="E19" s="8" t="s">
        <v>320</v>
      </c>
      <c r="F19" s="8" t="s">
        <v>321</v>
      </c>
      <c r="G19" s="106" t="s">
        <v>29</v>
      </c>
      <c r="H19" s="106"/>
      <c r="I19" s="6" t="s">
        <v>30</v>
      </c>
    </row>
    <row r="20" spans="3:9" ht="18" customHeight="1">
      <c r="C20" s="32" t="s">
        <v>123</v>
      </c>
      <c r="D20" s="9" t="s">
        <v>325</v>
      </c>
      <c r="E20" s="9" t="s">
        <v>311</v>
      </c>
      <c r="F20" s="9" t="s">
        <v>325</v>
      </c>
      <c r="G20" s="133" t="s">
        <v>185</v>
      </c>
      <c r="H20" s="133"/>
      <c r="I20" s="5" t="s">
        <v>185</v>
      </c>
    </row>
    <row r="21" spans="3:9" ht="15.75" customHeight="1">
      <c r="C21" s="95" t="s">
        <v>32</v>
      </c>
      <c r="D21" s="96"/>
      <c r="E21" s="96"/>
      <c r="F21" s="96"/>
      <c r="G21" s="96"/>
      <c r="H21" s="96"/>
      <c r="I21" s="99"/>
    </row>
    <row r="22" spans="3:9" ht="47.25" customHeight="1">
      <c r="C22" s="214" t="s">
        <v>1069</v>
      </c>
      <c r="D22" s="215"/>
      <c r="E22" s="215"/>
      <c r="F22" s="215"/>
      <c r="G22" s="215"/>
      <c r="H22" s="215"/>
      <c r="I22" s="216"/>
    </row>
    <row r="23" spans="3:9" ht="15.75" customHeight="1">
      <c r="C23" s="95" t="s">
        <v>33</v>
      </c>
      <c r="D23" s="96"/>
      <c r="E23" s="96"/>
      <c r="F23" s="96"/>
      <c r="G23" s="96"/>
      <c r="H23" s="96"/>
      <c r="I23" s="99"/>
    </row>
    <row r="24" spans="3:9" ht="31.5" customHeight="1">
      <c r="C24" s="100" t="s">
        <v>1070</v>
      </c>
      <c r="D24" s="101"/>
      <c r="E24" s="101"/>
      <c r="F24" s="101"/>
      <c r="G24" s="101"/>
      <c r="H24" s="101"/>
      <c r="I24" s="104"/>
    </row>
    <row r="25" spans="3:9" ht="15.75" customHeight="1">
      <c r="C25" s="95" t="s">
        <v>34</v>
      </c>
      <c r="D25" s="96"/>
      <c r="E25" s="96"/>
      <c r="F25" s="97"/>
      <c r="G25" s="98" t="s">
        <v>35</v>
      </c>
      <c r="H25" s="96"/>
      <c r="I25" s="99"/>
    </row>
    <row r="26" spans="3:9" ht="24.75" customHeight="1">
      <c r="C26" s="100" t="s">
        <v>36</v>
      </c>
      <c r="D26" s="101"/>
      <c r="E26" s="101"/>
      <c r="F26" s="102"/>
      <c r="G26" s="103" t="s">
        <v>127</v>
      </c>
      <c r="H26" s="101"/>
      <c r="I26" s="104"/>
    </row>
    <row r="27" spans="3:9">
      <c r="C27" s="95" t="s">
        <v>37</v>
      </c>
      <c r="D27" s="96"/>
      <c r="E27" s="96"/>
      <c r="F27" s="97"/>
      <c r="G27" s="98" t="s">
        <v>38</v>
      </c>
      <c r="H27" s="96"/>
      <c r="I27" s="99"/>
    </row>
    <row r="28" spans="3:9" ht="24" customHeight="1">
      <c r="C28" s="95" t="s">
        <v>39</v>
      </c>
      <c r="D28" s="97"/>
      <c r="E28" s="98" t="s">
        <v>40</v>
      </c>
      <c r="F28" s="97"/>
      <c r="G28" s="8" t="s">
        <v>39</v>
      </c>
      <c r="H28" s="8" t="s">
        <v>41</v>
      </c>
      <c r="I28" s="36" t="s">
        <v>40</v>
      </c>
    </row>
    <row r="29" spans="3:9">
      <c r="C29" s="251">
        <v>7502</v>
      </c>
      <c r="D29" s="210"/>
      <c r="E29" s="103">
        <v>2022</v>
      </c>
      <c r="F29" s="102"/>
      <c r="G29" s="69">
        <v>8000</v>
      </c>
      <c r="H29" s="7">
        <f>(G29/C29)-1</f>
        <v>6.6382298053852207E-2</v>
      </c>
      <c r="I29" s="52">
        <v>2025</v>
      </c>
    </row>
    <row r="30" spans="3:9" ht="19.5" customHeight="1" thickBot="1">
      <c r="C30" s="211" t="s">
        <v>43</v>
      </c>
      <c r="D30" s="212"/>
      <c r="E30" s="212"/>
      <c r="F30" s="212"/>
      <c r="G30" s="212"/>
      <c r="H30" s="212"/>
      <c r="I30" s="213"/>
    </row>
    <row r="31" spans="3:9" ht="19.5" customHeight="1" thickBot="1">
      <c r="C31" s="207" t="s">
        <v>329</v>
      </c>
      <c r="D31" s="184"/>
      <c r="E31" s="184"/>
      <c r="F31" s="208"/>
      <c r="G31" s="207" t="s">
        <v>330</v>
      </c>
      <c r="H31" s="184"/>
      <c r="I31" s="208"/>
    </row>
    <row r="32" spans="3:9" ht="26" customHeight="1">
      <c r="C32" s="201" t="s">
        <v>44</v>
      </c>
      <c r="D32" s="202"/>
      <c r="E32" s="55" t="s">
        <v>45</v>
      </c>
      <c r="F32" s="56" t="s">
        <v>46</v>
      </c>
      <c r="G32" s="54" t="s">
        <v>44</v>
      </c>
      <c r="H32" s="55" t="s">
        <v>45</v>
      </c>
      <c r="I32" s="57" t="s">
        <v>46</v>
      </c>
    </row>
    <row r="33" spans="3:10" ht="46.25" customHeight="1">
      <c r="C33" s="296" t="s">
        <v>331</v>
      </c>
      <c r="D33" s="297"/>
      <c r="E33" s="75" t="s">
        <v>332</v>
      </c>
      <c r="F33" s="75" t="s">
        <v>1009</v>
      </c>
      <c r="G33" s="75" t="s">
        <v>334</v>
      </c>
      <c r="H33" s="75" t="s">
        <v>335</v>
      </c>
      <c r="I33" s="76" t="s">
        <v>336</v>
      </c>
      <c r="J33" s="20"/>
    </row>
    <row r="34" spans="3:10" ht="15" customHeight="1">
      <c r="C34" s="95" t="s">
        <v>50</v>
      </c>
      <c r="D34" s="96"/>
      <c r="E34" s="203"/>
      <c r="F34" s="203"/>
      <c r="G34" s="203"/>
      <c r="H34" s="203"/>
      <c r="I34" s="99"/>
    </row>
    <row r="35" spans="3:10" ht="68.25" customHeight="1" thickBot="1">
      <c r="C35" s="204" t="s">
        <v>1010</v>
      </c>
      <c r="D35" s="205"/>
      <c r="E35" s="205"/>
      <c r="F35" s="205"/>
      <c r="G35" s="205"/>
      <c r="H35" s="205"/>
      <c r="I35" s="206"/>
    </row>
    <row r="36" spans="3:10" ht="20" customHeight="1" thickBot="1">
      <c r="C36" s="207" t="s">
        <v>51</v>
      </c>
      <c r="D36" s="184"/>
      <c r="E36" s="184"/>
      <c r="F36" s="184"/>
      <c r="G36" s="184"/>
      <c r="H36" s="184"/>
      <c r="I36" s="208"/>
    </row>
    <row r="37" spans="3:10" ht="28.25" customHeight="1" thickBot="1">
      <c r="C37" s="59" t="s">
        <v>52</v>
      </c>
      <c r="D37" s="59" t="s">
        <v>53</v>
      </c>
      <c r="E37" s="60" t="s">
        <v>54</v>
      </c>
      <c r="F37" s="59" t="s">
        <v>55</v>
      </c>
      <c r="G37" s="59" t="s">
        <v>56</v>
      </c>
      <c r="H37" s="207" t="s">
        <v>338</v>
      </c>
      <c r="I37" s="208"/>
    </row>
    <row r="38" spans="3:10" ht="38" customHeight="1" thickBot="1">
      <c r="C38" s="61">
        <v>0.95550000000000002</v>
      </c>
      <c r="D38" s="7">
        <v>1.371</v>
      </c>
      <c r="E38" s="7" t="s">
        <v>1011</v>
      </c>
      <c r="F38" s="7" t="s">
        <v>1011</v>
      </c>
      <c r="G38" s="61">
        <v>0.58160000000000001</v>
      </c>
      <c r="H38" s="199"/>
      <c r="I38" s="200"/>
    </row>
    <row r="39" spans="3:10" ht="14" customHeight="1">
      <c r="C39" s="95"/>
      <c r="D39" s="96"/>
      <c r="E39" s="96"/>
      <c r="F39" s="97"/>
      <c r="G39" s="98" t="s">
        <v>61</v>
      </c>
      <c r="H39" s="96"/>
      <c r="I39" s="99"/>
    </row>
    <row r="40" spans="3:10" ht="28.5" customHeight="1">
      <c r="C40" s="100" t="s">
        <v>1071</v>
      </c>
      <c r="D40" s="101"/>
      <c r="E40" s="101"/>
      <c r="F40" s="102"/>
      <c r="G40" s="103" t="s">
        <v>1072</v>
      </c>
      <c r="H40" s="101"/>
      <c r="I40" s="104"/>
    </row>
    <row r="41" spans="3:10" ht="17" customHeight="1">
      <c r="C41" s="95" t="s">
        <v>62</v>
      </c>
      <c r="D41" s="96"/>
      <c r="E41" s="96"/>
      <c r="F41" s="97"/>
      <c r="G41" s="98" t="s">
        <v>63</v>
      </c>
      <c r="H41" s="96"/>
      <c r="I41" s="99"/>
    </row>
    <row r="42" spans="3:10" ht="21" customHeight="1">
      <c r="C42" s="100" t="s">
        <v>1073</v>
      </c>
      <c r="D42" s="101"/>
      <c r="E42" s="101"/>
      <c r="F42" s="102"/>
      <c r="G42" s="103" t="s">
        <v>1074</v>
      </c>
      <c r="H42" s="101"/>
      <c r="I42" s="104"/>
    </row>
    <row r="43" spans="3:10" ht="15" customHeight="1">
      <c r="C43" s="95" t="s">
        <v>64</v>
      </c>
      <c r="D43" s="96"/>
      <c r="E43" s="96"/>
      <c r="F43" s="97"/>
      <c r="G43" s="98" t="s">
        <v>65</v>
      </c>
      <c r="H43" s="96"/>
      <c r="I43" s="99"/>
    </row>
    <row r="44" spans="3:10" ht="26.25" customHeight="1">
      <c r="C44" s="100" t="s">
        <v>1075</v>
      </c>
      <c r="D44" s="101"/>
      <c r="E44" s="101"/>
      <c r="F44" s="102"/>
      <c r="G44" s="103" t="s">
        <v>1076</v>
      </c>
      <c r="H44" s="101"/>
      <c r="I44" s="104"/>
    </row>
    <row r="45" spans="3:10" ht="24" customHeight="1">
      <c r="C45" s="95" t="s">
        <v>66</v>
      </c>
      <c r="D45" s="96"/>
      <c r="E45" s="96"/>
      <c r="F45" s="97"/>
      <c r="G45" s="98" t="s">
        <v>67</v>
      </c>
      <c r="H45" s="96"/>
      <c r="I45" s="99"/>
    </row>
    <row r="46" spans="3:10" ht="21.75" customHeight="1">
      <c r="C46" s="100" t="s">
        <v>1055</v>
      </c>
      <c r="D46" s="101"/>
      <c r="E46" s="101"/>
      <c r="F46" s="101"/>
      <c r="G46" s="103" t="s">
        <v>775</v>
      </c>
      <c r="H46" s="101"/>
      <c r="I46" s="104"/>
    </row>
    <row r="47" spans="3:10" ht="14" customHeight="1">
      <c r="C47" s="196" t="s">
        <v>345</v>
      </c>
      <c r="D47" s="197"/>
      <c r="E47" s="197"/>
      <c r="F47" s="197"/>
      <c r="G47" s="197"/>
      <c r="H47" s="197"/>
      <c r="I47" s="198"/>
    </row>
    <row r="48" spans="3:10" ht="16.25" customHeight="1">
      <c r="C48" s="100" t="s">
        <v>1019</v>
      </c>
      <c r="D48" s="101"/>
      <c r="E48" s="101"/>
      <c r="F48" s="101"/>
      <c r="G48" s="101"/>
      <c r="H48" s="101"/>
      <c r="I48" s="104"/>
    </row>
    <row r="49" spans="3:9" ht="16.5" customHeight="1">
      <c r="C49" s="95" t="s">
        <v>69</v>
      </c>
      <c r="D49" s="96"/>
      <c r="E49" s="96"/>
      <c r="F49" s="97"/>
      <c r="G49" s="98" t="s">
        <v>70</v>
      </c>
      <c r="H49" s="96"/>
      <c r="I49" s="99"/>
    </row>
    <row r="50" spans="3:9" ht="24.75" customHeight="1">
      <c r="C50" s="100" t="s">
        <v>1020</v>
      </c>
      <c r="D50" s="101"/>
      <c r="E50" s="101"/>
      <c r="F50" s="102"/>
      <c r="G50" s="103" t="s">
        <v>583</v>
      </c>
      <c r="H50" s="101"/>
      <c r="I50" s="104"/>
    </row>
    <row r="51" spans="3:9" ht="16.5" customHeight="1">
      <c r="C51" s="95" t="s">
        <v>71</v>
      </c>
      <c r="D51" s="96"/>
      <c r="E51" s="96"/>
      <c r="F51" s="97"/>
      <c r="G51" s="98" t="s">
        <v>72</v>
      </c>
      <c r="H51" s="96"/>
      <c r="I51" s="99"/>
    </row>
    <row r="52" spans="3:9" ht="15" customHeight="1" thickBot="1">
      <c r="C52" s="293" t="s">
        <v>1021</v>
      </c>
      <c r="D52" s="294"/>
      <c r="E52" s="294"/>
      <c r="F52" s="295"/>
      <c r="G52" s="193" t="s">
        <v>1022</v>
      </c>
      <c r="H52" s="194"/>
      <c r="I52" s="195"/>
    </row>
    <row r="53" spans="3:9" ht="38.25" customHeight="1" thickBot="1">
      <c r="C53" s="83"/>
      <c r="D53" s="84"/>
      <c r="E53" s="84"/>
      <c r="F53" s="84"/>
      <c r="G53" s="84"/>
      <c r="H53" s="84"/>
      <c r="I53" s="85"/>
    </row>
    <row r="54" spans="3:9" ht="18" customHeight="1" thickBot="1">
      <c r="C54" s="86" t="s">
        <v>73</v>
      </c>
      <c r="D54" s="87"/>
      <c r="E54" s="87"/>
      <c r="F54" s="87"/>
      <c r="G54" s="87"/>
      <c r="H54" s="87"/>
      <c r="I54" s="88"/>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
    <cfRule type="cellIs" dxfId="174" priority="7" operator="greaterThan">
      <formula>1.2</formula>
    </cfRule>
    <cfRule type="cellIs" dxfId="173" priority="8" operator="greaterThan">
      <formula>0.7</formula>
    </cfRule>
  </conditionalFormatting>
  <conditionalFormatting sqref="C38:G38">
    <cfRule type="containsText" dxfId="172" priority="1" operator="containsText" text="NO APLICA">
      <formula>NOT(ISERROR(SEARCH("NO APLICA",C38)))</formula>
    </cfRule>
    <cfRule type="cellIs" dxfId="171" priority="2" operator="lessThan">
      <formula>0.5</formula>
    </cfRule>
    <cfRule type="cellIs" dxfId="170" priority="3" operator="between">
      <formula>0.5</formula>
      <formula>0.7</formula>
    </cfRule>
  </conditionalFormatting>
  <conditionalFormatting sqref="D38:F38">
    <cfRule type="cellIs" dxfId="169" priority="4" operator="greaterThan">
      <formula>0.7</formula>
    </cfRule>
  </conditionalFormatting>
  <conditionalFormatting sqref="E38:G38">
    <cfRule type="cellIs" dxfId="168" priority="5" operator="greaterThan">
      <formula>1.2</formula>
    </cfRule>
    <cfRule type="cellIs" dxfId="167" priority="6" operator="greaterThan">
      <formula>0.7</formula>
    </cfRule>
  </conditionalFormatting>
  <hyperlinks>
    <hyperlink ref="C52" r:id="rId1" xr:uid="{394FA9D8-F008-D64F-8CB1-1680E658368E}"/>
  </hyperlinks>
  <printOptions horizontalCentered="1" verticalCentered="1"/>
  <pageMargins left="0.70866141732283472" right="0.70866141732283472" top="0" bottom="0"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202AE1AF-2CF8-C44D-AFC8-A89DBE8E1FF9}">
          <x14:colorSeries rgb="FF376092"/>
          <x14:colorNegative rgb="FFD00000"/>
          <x14:colorAxis rgb="FF000000"/>
          <x14:colorMarkers rgb="FFD00000"/>
          <x14:colorFirst rgb="FFD00000"/>
          <x14:colorLast rgb="FFD00000"/>
          <x14:colorHigh rgb="FFD00000"/>
          <x14:colorLow rgb="FFD00000"/>
          <x14:sparklines>
            <x14:sparkline>
              <xm:f>'A-3.2.1.1.12.5'!C38:G38</xm:f>
              <xm:sqref>H38</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AD004-3C44-1B4B-9633-39870FAC77AD}">
  <sheetPr>
    <pageSetUpPr fitToPage="1"/>
  </sheetPr>
  <dimension ref="C1:R54"/>
  <sheetViews>
    <sheetView showGridLines="0" topLeftCell="B24" zoomScale="80" zoomScaleNormal="80" workbookViewId="0">
      <selection activeCell="L93" sqref="L93"/>
    </sheetView>
  </sheetViews>
  <sheetFormatPr baseColWidth="10" defaultColWidth="11.5" defaultRowHeight="14"/>
  <cols>
    <col min="1" max="2" width="11.5" style="1" customWidth="1"/>
    <col min="3" max="4" width="14.6640625" style="1" customWidth="1"/>
    <col min="5" max="6" width="12.5" style="1" customWidth="1"/>
    <col min="7" max="7" width="16.5" style="1" customWidth="1"/>
    <col min="8" max="8" width="13.5" style="1" customWidth="1"/>
    <col min="9" max="9" width="14.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F3" s="15"/>
      <c r="G3" s="15"/>
      <c r="H3" s="15"/>
      <c r="I3" s="16"/>
    </row>
    <row r="4" spans="3:18" ht="15" thickBot="1">
      <c r="C4" s="17"/>
      <c r="D4" s="18"/>
      <c r="E4" s="18"/>
      <c r="F4" s="18"/>
      <c r="G4" s="18"/>
      <c r="H4" s="18"/>
      <c r="I4" s="19"/>
    </row>
    <row r="5" spans="3:18" ht="27" customHeight="1">
      <c r="C5" s="299" t="s">
        <v>0</v>
      </c>
      <c r="D5" s="300"/>
      <c r="E5" s="300"/>
      <c r="F5" s="300"/>
      <c r="G5" s="300"/>
      <c r="H5" s="300"/>
      <c r="I5" s="301"/>
      <c r="K5" s="2"/>
      <c r="L5" s="2"/>
      <c r="M5" s="2"/>
      <c r="N5" s="2"/>
      <c r="O5" s="2"/>
      <c r="P5" s="2"/>
      <c r="Q5" s="2"/>
      <c r="R5" s="2"/>
    </row>
    <row r="6" spans="3:18" ht="19.25" customHeight="1">
      <c r="C6" s="95" t="s">
        <v>1</v>
      </c>
      <c r="D6" s="96"/>
      <c r="E6" s="96"/>
      <c r="F6" s="96"/>
      <c r="G6" s="96"/>
      <c r="H6" s="96"/>
      <c r="I6" s="99"/>
      <c r="K6" s="2"/>
      <c r="L6" s="2"/>
      <c r="M6" s="2"/>
      <c r="N6" s="2"/>
      <c r="O6" s="2"/>
      <c r="P6" s="2"/>
      <c r="Q6" s="2"/>
      <c r="R6" s="2"/>
    </row>
    <row r="7" spans="3:18" ht="19.25" customHeight="1">
      <c r="C7" s="100" t="s">
        <v>1077</v>
      </c>
      <c r="D7" s="101"/>
      <c r="E7" s="101"/>
      <c r="F7" s="101"/>
      <c r="G7" s="101"/>
      <c r="H7" s="101"/>
      <c r="I7" s="104"/>
      <c r="K7" s="3"/>
      <c r="L7" s="3"/>
      <c r="M7" s="3"/>
      <c r="N7" s="3"/>
      <c r="O7" s="3"/>
      <c r="P7" s="3"/>
      <c r="Q7" s="3"/>
      <c r="R7" s="3"/>
    </row>
    <row r="8" spans="3:18" ht="35.25" customHeight="1">
      <c r="C8" s="105" t="s">
        <v>2</v>
      </c>
      <c r="D8" s="106"/>
      <c r="E8" s="106"/>
      <c r="F8" s="106"/>
      <c r="G8" s="98" t="s">
        <v>3</v>
      </c>
      <c r="H8" s="97"/>
      <c r="I8" s="70" t="s">
        <v>4</v>
      </c>
      <c r="K8" s="4"/>
      <c r="L8" s="4"/>
      <c r="M8" s="4"/>
      <c r="N8" s="4"/>
      <c r="O8" s="4"/>
      <c r="P8" s="4"/>
      <c r="Q8" s="4"/>
      <c r="R8" s="4"/>
    </row>
    <row r="9" spans="3:18" ht="37.5" customHeight="1">
      <c r="C9" s="92" t="s">
        <v>1004</v>
      </c>
      <c r="D9" s="101"/>
      <c r="E9" s="101"/>
      <c r="F9" s="102"/>
      <c r="G9" s="93" t="s">
        <v>1024</v>
      </c>
      <c r="H9" s="93"/>
      <c r="I9" s="10" t="s">
        <v>356</v>
      </c>
      <c r="K9" s="3"/>
      <c r="L9" s="3"/>
      <c r="M9" s="3"/>
      <c r="N9" s="3"/>
      <c r="O9" s="3"/>
      <c r="P9" s="3"/>
      <c r="Q9" s="3"/>
      <c r="R9" s="3"/>
    </row>
    <row r="10" spans="3:18" ht="24" customHeight="1">
      <c r="C10" s="95" t="s">
        <v>307</v>
      </c>
      <c r="D10" s="96"/>
      <c r="E10" s="96"/>
      <c r="F10" s="97"/>
      <c r="G10" s="98" t="s">
        <v>308</v>
      </c>
      <c r="H10" s="96"/>
      <c r="I10" s="99"/>
      <c r="K10" s="4"/>
      <c r="L10" s="4"/>
      <c r="M10" s="4"/>
      <c r="N10" s="4"/>
      <c r="O10" s="4"/>
      <c r="P10" s="4"/>
      <c r="Q10" s="4"/>
      <c r="R10" s="4"/>
    </row>
    <row r="11" spans="3:18" ht="66.75" customHeight="1">
      <c r="C11" s="100" t="s">
        <v>1005</v>
      </c>
      <c r="D11" s="101"/>
      <c r="E11" s="101"/>
      <c r="F11" s="102"/>
      <c r="G11" s="298" t="s">
        <v>1078</v>
      </c>
      <c r="H11" s="215"/>
      <c r="I11" s="216"/>
    </row>
    <row r="12" spans="3:18" ht="17" customHeight="1">
      <c r="C12" s="95" t="s">
        <v>5</v>
      </c>
      <c r="D12" s="96"/>
      <c r="E12" s="96"/>
      <c r="F12" s="96"/>
      <c r="G12" s="96"/>
      <c r="H12" s="96"/>
      <c r="I12" s="99"/>
    </row>
    <row r="13" spans="3:18" ht="25.5" customHeight="1">
      <c r="C13" s="38" t="s">
        <v>6</v>
      </c>
      <c r="D13" s="98" t="s">
        <v>7</v>
      </c>
      <c r="E13" s="97"/>
      <c r="F13" s="8" t="s">
        <v>8</v>
      </c>
      <c r="G13" s="8" t="s">
        <v>9</v>
      </c>
      <c r="H13" s="8" t="s">
        <v>10</v>
      </c>
      <c r="I13" s="6" t="s">
        <v>11</v>
      </c>
    </row>
    <row r="14" spans="3:18" ht="19.25" customHeight="1">
      <c r="C14" s="32" t="s">
        <v>77</v>
      </c>
      <c r="D14" s="217" t="s">
        <v>77</v>
      </c>
      <c r="E14" s="132"/>
      <c r="F14" s="9" t="s">
        <v>77</v>
      </c>
      <c r="G14" s="9" t="s">
        <v>77</v>
      </c>
      <c r="H14" s="9" t="s">
        <v>77</v>
      </c>
      <c r="I14" s="5" t="s">
        <v>313</v>
      </c>
    </row>
    <row r="15" spans="3:18" ht="22.5" customHeight="1">
      <c r="C15" s="218" t="s">
        <v>314</v>
      </c>
      <c r="D15" s="219"/>
      <c r="E15" s="219"/>
      <c r="F15" s="219"/>
      <c r="G15" s="220"/>
      <c r="H15" s="98" t="s">
        <v>315</v>
      </c>
      <c r="I15" s="99"/>
    </row>
    <row r="16" spans="3:18" ht="16.5" customHeight="1">
      <c r="C16" s="48" t="s">
        <v>17</v>
      </c>
      <c r="D16" s="221" t="s">
        <v>18</v>
      </c>
      <c r="E16" s="222"/>
      <c r="F16" s="49" t="s">
        <v>19</v>
      </c>
      <c r="G16" s="8" t="s">
        <v>8</v>
      </c>
      <c r="H16" s="39" t="s">
        <v>20</v>
      </c>
      <c r="I16" s="6" t="s">
        <v>21</v>
      </c>
    </row>
    <row r="17" spans="3:9" ht="21" customHeight="1">
      <c r="C17" s="33" t="s">
        <v>22</v>
      </c>
      <c r="D17" s="103" t="s">
        <v>82</v>
      </c>
      <c r="E17" s="102"/>
      <c r="F17" s="34" t="s">
        <v>316</v>
      </c>
      <c r="G17" s="34" t="s">
        <v>24</v>
      </c>
      <c r="H17" s="37" t="s">
        <v>22</v>
      </c>
      <c r="I17" s="10" t="s">
        <v>208</v>
      </c>
    </row>
    <row r="18" spans="3:9" ht="46.5" customHeight="1">
      <c r="C18" s="95" t="s">
        <v>362</v>
      </c>
      <c r="D18" s="96"/>
      <c r="E18" s="96"/>
      <c r="F18" s="97"/>
      <c r="G18" s="98" t="s">
        <v>27</v>
      </c>
      <c r="H18" s="96"/>
      <c r="I18" s="99"/>
    </row>
    <row r="19" spans="3:9" ht="47" customHeight="1">
      <c r="C19" s="38" t="s">
        <v>28</v>
      </c>
      <c r="D19" s="8" t="s">
        <v>363</v>
      </c>
      <c r="E19" s="8" t="s">
        <v>320</v>
      </c>
      <c r="F19" s="8" t="s">
        <v>321</v>
      </c>
      <c r="G19" s="106" t="s">
        <v>29</v>
      </c>
      <c r="H19" s="106"/>
      <c r="I19" s="6" t="s">
        <v>30</v>
      </c>
    </row>
    <row r="20" spans="3:9" ht="18" customHeight="1">
      <c r="C20" s="32" t="s">
        <v>123</v>
      </c>
      <c r="D20" s="9" t="s">
        <v>325</v>
      </c>
      <c r="E20" s="9" t="s">
        <v>311</v>
      </c>
      <c r="F20" s="9" t="s">
        <v>325</v>
      </c>
      <c r="G20" s="133" t="s">
        <v>185</v>
      </c>
      <c r="H20" s="133"/>
      <c r="I20" s="5" t="s">
        <v>185</v>
      </c>
    </row>
    <row r="21" spans="3:9" ht="15.75" customHeight="1">
      <c r="C21" s="95" t="s">
        <v>32</v>
      </c>
      <c r="D21" s="96"/>
      <c r="E21" s="96"/>
      <c r="F21" s="96"/>
      <c r="G21" s="96"/>
      <c r="H21" s="96"/>
      <c r="I21" s="99"/>
    </row>
    <row r="22" spans="3:9" ht="44.25" customHeight="1">
      <c r="C22" s="214" t="s">
        <v>1079</v>
      </c>
      <c r="D22" s="215"/>
      <c r="E22" s="215"/>
      <c r="F22" s="215"/>
      <c r="G22" s="215"/>
      <c r="H22" s="215"/>
      <c r="I22" s="216"/>
    </row>
    <row r="23" spans="3:9" ht="15.75" customHeight="1">
      <c r="C23" s="95" t="s">
        <v>33</v>
      </c>
      <c r="D23" s="96"/>
      <c r="E23" s="96"/>
      <c r="F23" s="96"/>
      <c r="G23" s="96"/>
      <c r="H23" s="96"/>
      <c r="I23" s="99"/>
    </row>
    <row r="24" spans="3:9" ht="31.5" customHeight="1">
      <c r="C24" s="100" t="s">
        <v>1080</v>
      </c>
      <c r="D24" s="101"/>
      <c r="E24" s="101"/>
      <c r="F24" s="101"/>
      <c r="G24" s="101"/>
      <c r="H24" s="101"/>
      <c r="I24" s="104"/>
    </row>
    <row r="25" spans="3:9" ht="15.75" customHeight="1">
      <c r="C25" s="95" t="s">
        <v>34</v>
      </c>
      <c r="D25" s="96"/>
      <c r="E25" s="96"/>
      <c r="F25" s="97"/>
      <c r="G25" s="98" t="s">
        <v>35</v>
      </c>
      <c r="H25" s="96"/>
      <c r="I25" s="99"/>
    </row>
    <row r="26" spans="3:9" ht="24.75" customHeight="1">
      <c r="C26" s="100" t="s">
        <v>36</v>
      </c>
      <c r="D26" s="101"/>
      <c r="E26" s="101"/>
      <c r="F26" s="102"/>
      <c r="G26" s="103" t="s">
        <v>127</v>
      </c>
      <c r="H26" s="101"/>
      <c r="I26" s="104"/>
    </row>
    <row r="27" spans="3:9">
      <c r="C27" s="95" t="s">
        <v>37</v>
      </c>
      <c r="D27" s="96"/>
      <c r="E27" s="96"/>
      <c r="F27" s="97"/>
      <c r="G27" s="98" t="s">
        <v>38</v>
      </c>
      <c r="H27" s="96"/>
      <c r="I27" s="99"/>
    </row>
    <row r="28" spans="3:9" ht="24" customHeight="1">
      <c r="C28" s="95" t="s">
        <v>39</v>
      </c>
      <c r="D28" s="97"/>
      <c r="E28" s="98" t="s">
        <v>40</v>
      </c>
      <c r="F28" s="97"/>
      <c r="G28" s="8" t="s">
        <v>39</v>
      </c>
      <c r="H28" s="8" t="s">
        <v>41</v>
      </c>
      <c r="I28" s="36" t="s">
        <v>40</v>
      </c>
    </row>
    <row r="29" spans="3:9">
      <c r="C29" s="209">
        <v>56</v>
      </c>
      <c r="D29" s="210"/>
      <c r="E29" s="103">
        <v>2022</v>
      </c>
      <c r="F29" s="102"/>
      <c r="G29" s="51">
        <v>70</v>
      </c>
      <c r="H29" s="7">
        <f>(G29/C29)-1</f>
        <v>0.25</v>
      </c>
      <c r="I29" s="52">
        <v>2025</v>
      </c>
    </row>
    <row r="30" spans="3:9" ht="19.5" customHeight="1" thickBot="1">
      <c r="C30" s="211" t="s">
        <v>43</v>
      </c>
      <c r="D30" s="212"/>
      <c r="E30" s="212"/>
      <c r="F30" s="212"/>
      <c r="G30" s="212"/>
      <c r="H30" s="212"/>
      <c r="I30" s="213"/>
    </row>
    <row r="31" spans="3:9" ht="19.5" customHeight="1" thickBot="1">
      <c r="C31" s="207" t="s">
        <v>329</v>
      </c>
      <c r="D31" s="184"/>
      <c r="E31" s="184"/>
      <c r="F31" s="208"/>
      <c r="G31" s="207" t="s">
        <v>330</v>
      </c>
      <c r="H31" s="184"/>
      <c r="I31" s="208"/>
    </row>
    <row r="32" spans="3:9" ht="26" customHeight="1">
      <c r="C32" s="201" t="s">
        <v>44</v>
      </c>
      <c r="D32" s="202"/>
      <c r="E32" s="55" t="s">
        <v>45</v>
      </c>
      <c r="F32" s="56" t="s">
        <v>46</v>
      </c>
      <c r="G32" s="54" t="s">
        <v>44</v>
      </c>
      <c r="H32" s="55" t="s">
        <v>45</v>
      </c>
      <c r="I32" s="57" t="s">
        <v>46</v>
      </c>
    </row>
    <row r="33" spans="3:10" ht="46.25" customHeight="1">
      <c r="C33" s="296" t="s">
        <v>331</v>
      </c>
      <c r="D33" s="297"/>
      <c r="E33" s="75" t="s">
        <v>332</v>
      </c>
      <c r="F33" s="75" t="s">
        <v>1009</v>
      </c>
      <c r="G33" s="75" t="s">
        <v>334</v>
      </c>
      <c r="H33" s="75" t="s">
        <v>335</v>
      </c>
      <c r="I33" s="76" t="s">
        <v>336</v>
      </c>
      <c r="J33" s="20"/>
    </row>
    <row r="34" spans="3:10" ht="15" customHeight="1">
      <c r="C34" s="95" t="s">
        <v>50</v>
      </c>
      <c r="D34" s="96"/>
      <c r="E34" s="203"/>
      <c r="F34" s="203"/>
      <c r="G34" s="203"/>
      <c r="H34" s="203"/>
      <c r="I34" s="99"/>
    </row>
    <row r="35" spans="3:10" ht="68.25" customHeight="1" thickBot="1">
      <c r="C35" s="204" t="s">
        <v>1010</v>
      </c>
      <c r="D35" s="205"/>
      <c r="E35" s="205"/>
      <c r="F35" s="205"/>
      <c r="G35" s="205"/>
      <c r="H35" s="205"/>
      <c r="I35" s="206"/>
    </row>
    <row r="36" spans="3:10" ht="20" customHeight="1" thickBot="1">
      <c r="C36" s="207" t="s">
        <v>51</v>
      </c>
      <c r="D36" s="184"/>
      <c r="E36" s="184"/>
      <c r="F36" s="184"/>
      <c r="G36" s="184"/>
      <c r="H36" s="184"/>
      <c r="I36" s="208"/>
    </row>
    <row r="37" spans="3:10" ht="28.25" customHeight="1" thickBot="1">
      <c r="C37" s="59" t="s">
        <v>52</v>
      </c>
      <c r="D37" s="59" t="s">
        <v>53</v>
      </c>
      <c r="E37" s="60" t="s">
        <v>54</v>
      </c>
      <c r="F37" s="59" t="s">
        <v>55</v>
      </c>
      <c r="G37" s="59" t="s">
        <v>56</v>
      </c>
      <c r="H37" s="207" t="s">
        <v>338</v>
      </c>
      <c r="I37" s="208"/>
    </row>
    <row r="38" spans="3:10" ht="38" customHeight="1" thickBot="1">
      <c r="C38" s="23">
        <v>1.1765000000000001</v>
      </c>
      <c r="D38" s="7">
        <v>1.6471</v>
      </c>
      <c r="E38" s="7" t="s">
        <v>1011</v>
      </c>
      <c r="F38" s="7" t="s">
        <v>1011</v>
      </c>
      <c r="G38" s="23">
        <v>0.68569999999999998</v>
      </c>
      <c r="H38" s="199"/>
      <c r="I38" s="200"/>
    </row>
    <row r="39" spans="3:10" ht="14" customHeight="1">
      <c r="C39" s="95" t="s">
        <v>60</v>
      </c>
      <c r="D39" s="96"/>
      <c r="E39" s="96"/>
      <c r="F39" s="97"/>
      <c r="G39" s="98" t="s">
        <v>61</v>
      </c>
      <c r="H39" s="96"/>
      <c r="I39" s="99"/>
    </row>
    <row r="40" spans="3:10" ht="28.5" customHeight="1">
      <c r="C40" s="100" t="s">
        <v>1081</v>
      </c>
      <c r="D40" s="101"/>
      <c r="E40" s="101"/>
      <c r="F40" s="102"/>
      <c r="G40" s="315" t="s">
        <v>1082</v>
      </c>
      <c r="H40" s="316"/>
      <c r="I40" s="317"/>
    </row>
    <row r="41" spans="3:10" ht="17" customHeight="1">
      <c r="C41" s="95" t="s">
        <v>62</v>
      </c>
      <c r="D41" s="96"/>
      <c r="E41" s="96"/>
      <c r="F41" s="97"/>
      <c r="G41" s="98" t="s">
        <v>63</v>
      </c>
      <c r="H41" s="96"/>
      <c r="I41" s="99"/>
    </row>
    <row r="42" spans="3:10" ht="21" customHeight="1">
      <c r="C42" s="100" t="s">
        <v>1083</v>
      </c>
      <c r="D42" s="101"/>
      <c r="E42" s="101"/>
      <c r="F42" s="102"/>
      <c r="G42" s="103" t="s">
        <v>1084</v>
      </c>
      <c r="H42" s="101"/>
      <c r="I42" s="104"/>
    </row>
    <row r="43" spans="3:10" ht="15" customHeight="1">
      <c r="C43" s="95" t="s">
        <v>64</v>
      </c>
      <c r="D43" s="96"/>
      <c r="E43" s="96"/>
      <c r="F43" s="97"/>
      <c r="G43" s="98" t="s">
        <v>65</v>
      </c>
      <c r="H43" s="96"/>
      <c r="I43" s="99"/>
    </row>
    <row r="44" spans="3:10" ht="26.25" customHeight="1">
      <c r="C44" s="100" t="s">
        <v>1085</v>
      </c>
      <c r="D44" s="101"/>
      <c r="E44" s="101"/>
      <c r="F44" s="102"/>
      <c r="G44" s="103" t="s">
        <v>1086</v>
      </c>
      <c r="H44" s="101"/>
      <c r="I44" s="104"/>
    </row>
    <row r="45" spans="3:10" ht="24" customHeight="1">
      <c r="C45" s="95" t="s">
        <v>66</v>
      </c>
      <c r="D45" s="96"/>
      <c r="E45" s="96"/>
      <c r="F45" s="97"/>
      <c r="G45" s="98" t="s">
        <v>67</v>
      </c>
      <c r="H45" s="96"/>
      <c r="I45" s="99"/>
    </row>
    <row r="46" spans="3:10" ht="21.75" customHeight="1">
      <c r="C46" s="100" t="s">
        <v>1087</v>
      </c>
      <c r="D46" s="101"/>
      <c r="E46" s="101"/>
      <c r="F46" s="101"/>
      <c r="G46" s="103" t="s">
        <v>1088</v>
      </c>
      <c r="H46" s="101"/>
      <c r="I46" s="104"/>
    </row>
    <row r="47" spans="3:10" ht="14" customHeight="1">
      <c r="C47" s="196" t="s">
        <v>345</v>
      </c>
      <c r="D47" s="197"/>
      <c r="E47" s="197"/>
      <c r="F47" s="197"/>
      <c r="G47" s="197"/>
      <c r="H47" s="197"/>
      <c r="I47" s="198"/>
    </row>
    <row r="48" spans="3:10" ht="16.25" customHeight="1">
      <c r="C48" s="100" t="s">
        <v>1019</v>
      </c>
      <c r="D48" s="101"/>
      <c r="E48" s="101"/>
      <c r="F48" s="101"/>
      <c r="G48" s="101"/>
      <c r="H48" s="101"/>
      <c r="I48" s="104"/>
    </row>
    <row r="49" spans="3:9" ht="16.5" customHeight="1">
      <c r="C49" s="95" t="s">
        <v>69</v>
      </c>
      <c r="D49" s="96"/>
      <c r="E49" s="96"/>
      <c r="F49" s="97"/>
      <c r="G49" s="98" t="s">
        <v>70</v>
      </c>
      <c r="H49" s="96"/>
      <c r="I49" s="99"/>
    </row>
    <row r="50" spans="3:9" ht="24.75" customHeight="1">
      <c r="C50" s="100" t="s">
        <v>1020</v>
      </c>
      <c r="D50" s="101"/>
      <c r="E50" s="101"/>
      <c r="F50" s="102"/>
      <c r="G50" s="103" t="s">
        <v>583</v>
      </c>
      <c r="H50" s="101"/>
      <c r="I50" s="104"/>
    </row>
    <row r="51" spans="3:9" ht="16.5" customHeight="1">
      <c r="C51" s="95" t="s">
        <v>71</v>
      </c>
      <c r="D51" s="96"/>
      <c r="E51" s="96"/>
      <c r="F51" s="97"/>
      <c r="G51" s="98" t="s">
        <v>72</v>
      </c>
      <c r="H51" s="96"/>
      <c r="I51" s="99"/>
    </row>
    <row r="52" spans="3:9" ht="15" customHeight="1" thickBot="1">
      <c r="C52" s="293" t="s">
        <v>1021</v>
      </c>
      <c r="D52" s="294"/>
      <c r="E52" s="294"/>
      <c r="F52" s="295"/>
      <c r="G52" s="193" t="s">
        <v>1022</v>
      </c>
      <c r="H52" s="194"/>
      <c r="I52" s="195"/>
    </row>
    <row r="53" spans="3:9" ht="38.25" customHeight="1" thickBot="1">
      <c r="C53" s="83"/>
      <c r="D53" s="84"/>
      <c r="E53" s="84"/>
      <c r="F53" s="84"/>
      <c r="G53" s="84"/>
      <c r="H53" s="84"/>
      <c r="I53" s="85"/>
    </row>
    <row r="54" spans="3:9" ht="18" customHeight="1" thickBot="1">
      <c r="C54" s="86" t="s">
        <v>73</v>
      </c>
      <c r="D54" s="87"/>
      <c r="E54" s="87"/>
      <c r="F54" s="87"/>
      <c r="G54" s="87"/>
      <c r="H54" s="87"/>
      <c r="I54" s="88"/>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F38">
    <cfRule type="cellIs" dxfId="166" priority="4" operator="greaterThan">
      <formula>0.7</formula>
    </cfRule>
  </conditionalFormatting>
  <conditionalFormatting sqref="C38:G38">
    <cfRule type="containsText" dxfId="165" priority="1" operator="containsText" text="NO APLICA">
      <formula>NOT(ISERROR(SEARCH("NO APLICA",C38)))</formula>
    </cfRule>
    <cfRule type="cellIs" dxfId="164" priority="2" operator="lessThan">
      <formula>0.5</formula>
    </cfRule>
    <cfRule type="cellIs" dxfId="163" priority="3" operator="between">
      <formula>0.5</formula>
      <formula>0.7</formula>
    </cfRule>
  </conditionalFormatting>
  <conditionalFormatting sqref="E38:F38">
    <cfRule type="cellIs" dxfId="162" priority="5" operator="greaterThan">
      <formula>1.2</formula>
    </cfRule>
  </conditionalFormatting>
  <conditionalFormatting sqref="E38:G38">
    <cfRule type="cellIs" dxfId="161" priority="6" operator="greaterThan">
      <formula>0.7</formula>
    </cfRule>
  </conditionalFormatting>
  <hyperlinks>
    <hyperlink ref="C52" r:id="rId1" xr:uid="{534B0462-E4A7-114B-B019-A9E86A9C5F67}"/>
  </hyperlinks>
  <printOptions horizontalCentered="1" verticalCentered="1"/>
  <pageMargins left="0.70866141732283472" right="0.70866141732283472" top="0" bottom="0" header="0.31496062992125984" footer="0.31496062992125984"/>
  <pageSetup paperSize="5" scale="76"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507CECA-BE53-2246-8CB5-A408DE3404B3}">
          <x14:colorSeries rgb="FF376092"/>
          <x14:colorNegative rgb="FFD00000"/>
          <x14:colorAxis rgb="FF000000"/>
          <x14:colorMarkers rgb="FFD00000"/>
          <x14:colorFirst rgb="FFD00000"/>
          <x14:colorLast rgb="FFD00000"/>
          <x14:colorHigh rgb="FFD00000"/>
          <x14:colorLow rgb="FFD00000"/>
          <x14:sparklines>
            <x14:sparkline>
              <xm:f>'A-3.2.1.1.12.6'!C38:G38</xm:f>
              <xm:sqref>H38</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F62C-C958-784E-AE6B-26EA5F8C6C89}">
  <sheetPr>
    <pageSetUpPr fitToPage="1"/>
  </sheetPr>
  <dimension ref="C1:R54"/>
  <sheetViews>
    <sheetView showGridLines="0" topLeftCell="A46" zoomScale="80" zoomScaleNormal="80" workbookViewId="0">
      <selection activeCell="L93" sqref="L93"/>
    </sheetView>
  </sheetViews>
  <sheetFormatPr baseColWidth="10" defaultColWidth="11.5" defaultRowHeight="14"/>
  <cols>
    <col min="1" max="2" width="11.5" style="1" customWidth="1"/>
    <col min="3" max="4" width="14.6640625" style="1" customWidth="1"/>
    <col min="5" max="6" width="12.5" style="1" customWidth="1"/>
    <col min="7" max="7" width="16.5" style="1" customWidth="1"/>
    <col min="8" max="8" width="13.5" style="1" customWidth="1"/>
    <col min="9" max="9" width="14.5" style="1" customWidth="1"/>
    <col min="10" max="10" width="64" style="1" customWidth="1"/>
    <col min="11" max="16384" width="11.5" style="1"/>
  </cols>
  <sheetData>
    <row r="1" spans="3:18" ht="15" thickBot="1"/>
    <row r="2" spans="3:18" ht="37.5" customHeight="1">
      <c r="C2" s="11"/>
      <c r="D2" s="12"/>
      <c r="E2" s="12"/>
      <c r="F2" s="12"/>
      <c r="G2" s="12"/>
      <c r="H2" s="12"/>
      <c r="I2" s="13"/>
    </row>
    <row r="3" spans="3:18" ht="37.5" customHeight="1">
      <c r="C3" s="14"/>
      <c r="D3" s="15"/>
      <c r="F3" s="15"/>
      <c r="G3" s="15"/>
      <c r="H3" s="15"/>
      <c r="I3" s="16"/>
    </row>
    <row r="4" spans="3:18" ht="15" thickBot="1">
      <c r="C4" s="17"/>
      <c r="D4" s="18"/>
      <c r="E4" s="18"/>
      <c r="F4" s="18"/>
      <c r="G4" s="18"/>
      <c r="H4" s="18"/>
      <c r="I4" s="19"/>
    </row>
    <row r="5" spans="3:18" ht="27" customHeight="1">
      <c r="C5" s="299" t="s">
        <v>0</v>
      </c>
      <c r="D5" s="300"/>
      <c r="E5" s="300"/>
      <c r="F5" s="300"/>
      <c r="G5" s="300"/>
      <c r="H5" s="300"/>
      <c r="I5" s="301"/>
      <c r="K5" s="2"/>
      <c r="L5" s="2"/>
      <c r="M5" s="2"/>
      <c r="N5" s="2"/>
      <c r="O5" s="2"/>
      <c r="P5" s="2"/>
      <c r="Q5" s="2"/>
      <c r="R5" s="2"/>
    </row>
    <row r="6" spans="3:18" ht="19.25" customHeight="1">
      <c r="C6" s="95" t="s">
        <v>1</v>
      </c>
      <c r="D6" s="96"/>
      <c r="E6" s="96"/>
      <c r="F6" s="96"/>
      <c r="G6" s="96"/>
      <c r="H6" s="96"/>
      <c r="I6" s="99"/>
      <c r="K6" s="2"/>
      <c r="L6" s="2"/>
      <c r="M6" s="2"/>
      <c r="N6" s="2"/>
      <c r="O6" s="2"/>
      <c r="P6" s="2"/>
      <c r="Q6" s="2"/>
      <c r="R6" s="2"/>
    </row>
    <row r="7" spans="3:18" ht="19.25" customHeight="1">
      <c r="C7" s="100" t="s">
        <v>1089</v>
      </c>
      <c r="D7" s="101"/>
      <c r="E7" s="101"/>
      <c r="F7" s="101"/>
      <c r="G7" s="101"/>
      <c r="H7" s="101"/>
      <c r="I7" s="104"/>
      <c r="K7" s="3"/>
      <c r="L7" s="3"/>
      <c r="M7" s="3"/>
      <c r="N7" s="3"/>
      <c r="O7" s="3"/>
      <c r="P7" s="3"/>
      <c r="Q7" s="3"/>
      <c r="R7" s="3"/>
    </row>
    <row r="8" spans="3:18" ht="35.25" customHeight="1">
      <c r="C8" s="105" t="s">
        <v>2</v>
      </c>
      <c r="D8" s="106"/>
      <c r="E8" s="106"/>
      <c r="F8" s="106"/>
      <c r="G8" s="98" t="s">
        <v>3</v>
      </c>
      <c r="H8" s="97"/>
      <c r="I8" s="70" t="s">
        <v>4</v>
      </c>
      <c r="K8" s="4"/>
      <c r="L8" s="4"/>
      <c r="M8" s="4"/>
      <c r="N8" s="4"/>
      <c r="O8" s="4"/>
      <c r="P8" s="4"/>
      <c r="Q8" s="4"/>
      <c r="R8" s="4"/>
    </row>
    <row r="9" spans="3:18" ht="37.5" customHeight="1">
      <c r="C9" s="92" t="s">
        <v>1004</v>
      </c>
      <c r="D9" s="101"/>
      <c r="E9" s="101"/>
      <c r="F9" s="102"/>
      <c r="G9" s="93" t="s">
        <v>1024</v>
      </c>
      <c r="H9" s="93"/>
      <c r="I9" s="10" t="s">
        <v>356</v>
      </c>
      <c r="K9" s="3"/>
      <c r="L9" s="3"/>
      <c r="M9" s="3"/>
      <c r="N9" s="3"/>
      <c r="O9" s="3"/>
      <c r="P9" s="3"/>
      <c r="Q9" s="3"/>
      <c r="R9" s="3"/>
    </row>
    <row r="10" spans="3:18" ht="24" customHeight="1">
      <c r="C10" s="95" t="s">
        <v>307</v>
      </c>
      <c r="D10" s="96"/>
      <c r="E10" s="96"/>
      <c r="F10" s="97"/>
      <c r="G10" s="98" t="s">
        <v>308</v>
      </c>
      <c r="H10" s="96"/>
      <c r="I10" s="99"/>
      <c r="K10" s="4"/>
      <c r="L10" s="4"/>
      <c r="M10" s="4"/>
      <c r="N10" s="4"/>
      <c r="O10" s="4"/>
      <c r="P10" s="4"/>
      <c r="Q10" s="4"/>
      <c r="R10" s="4"/>
    </row>
    <row r="11" spans="3:18" ht="66.75" customHeight="1">
      <c r="C11" s="100" t="s">
        <v>1005</v>
      </c>
      <c r="D11" s="101"/>
      <c r="E11" s="101"/>
      <c r="F11" s="102"/>
      <c r="G11" s="103" t="s">
        <v>1090</v>
      </c>
      <c r="H11" s="101"/>
      <c r="I11" s="104"/>
    </row>
    <row r="12" spans="3:18" ht="17" customHeight="1">
      <c r="C12" s="95" t="s">
        <v>5</v>
      </c>
      <c r="D12" s="96"/>
      <c r="E12" s="96"/>
      <c r="F12" s="96"/>
      <c r="G12" s="96"/>
      <c r="H12" s="96"/>
      <c r="I12" s="99"/>
    </row>
    <row r="13" spans="3:18" ht="25.5" customHeight="1">
      <c r="C13" s="38" t="s">
        <v>6</v>
      </c>
      <c r="D13" s="98" t="s">
        <v>7</v>
      </c>
      <c r="E13" s="97"/>
      <c r="F13" s="8" t="s">
        <v>8</v>
      </c>
      <c r="G13" s="8" t="s">
        <v>9</v>
      </c>
      <c r="H13" s="8" t="s">
        <v>10</v>
      </c>
      <c r="I13" s="6" t="s">
        <v>11</v>
      </c>
    </row>
    <row r="14" spans="3:18" ht="19.25" customHeight="1">
      <c r="C14" s="32" t="s">
        <v>77</v>
      </c>
      <c r="D14" s="217" t="s">
        <v>77</v>
      </c>
      <c r="E14" s="132"/>
      <c r="F14" s="9" t="s">
        <v>77</v>
      </c>
      <c r="G14" s="9" t="s">
        <v>77</v>
      </c>
      <c r="H14" s="9" t="s">
        <v>77</v>
      </c>
      <c r="I14" s="5" t="s">
        <v>313</v>
      </c>
    </row>
    <row r="15" spans="3:18" ht="22.5" customHeight="1">
      <c r="C15" s="218" t="s">
        <v>314</v>
      </c>
      <c r="D15" s="219"/>
      <c r="E15" s="219"/>
      <c r="F15" s="219"/>
      <c r="G15" s="220"/>
      <c r="H15" s="98" t="s">
        <v>315</v>
      </c>
      <c r="I15" s="99"/>
    </row>
    <row r="16" spans="3:18" ht="16.5" customHeight="1">
      <c r="C16" s="48" t="s">
        <v>17</v>
      </c>
      <c r="D16" s="221" t="s">
        <v>18</v>
      </c>
      <c r="E16" s="222"/>
      <c r="F16" s="49" t="s">
        <v>19</v>
      </c>
      <c r="G16" s="8" t="s">
        <v>8</v>
      </c>
      <c r="H16" s="39" t="s">
        <v>20</v>
      </c>
      <c r="I16" s="6" t="s">
        <v>21</v>
      </c>
    </row>
    <row r="17" spans="3:9" ht="21" customHeight="1">
      <c r="C17" s="33" t="s">
        <v>22</v>
      </c>
      <c r="D17" s="103" t="s">
        <v>82</v>
      </c>
      <c r="E17" s="102"/>
      <c r="F17" s="34" t="s">
        <v>316</v>
      </c>
      <c r="G17" s="34" t="s">
        <v>24</v>
      </c>
      <c r="H17" s="37" t="s">
        <v>22</v>
      </c>
      <c r="I17" s="10" t="s">
        <v>208</v>
      </c>
    </row>
    <row r="18" spans="3:9" ht="46.5" customHeight="1">
      <c r="C18" s="95" t="s">
        <v>362</v>
      </c>
      <c r="D18" s="96"/>
      <c r="E18" s="96"/>
      <c r="F18" s="97"/>
      <c r="G18" s="98" t="s">
        <v>27</v>
      </c>
      <c r="H18" s="96"/>
      <c r="I18" s="99"/>
    </row>
    <row r="19" spans="3:9" ht="47" customHeight="1">
      <c r="C19" s="38" t="s">
        <v>28</v>
      </c>
      <c r="D19" s="8" t="s">
        <v>363</v>
      </c>
      <c r="E19" s="8" t="s">
        <v>320</v>
      </c>
      <c r="F19" s="8" t="s">
        <v>321</v>
      </c>
      <c r="G19" s="106" t="s">
        <v>29</v>
      </c>
      <c r="H19" s="106"/>
      <c r="I19" s="6" t="s">
        <v>30</v>
      </c>
    </row>
    <row r="20" spans="3:9" ht="18" customHeight="1">
      <c r="C20" s="32" t="s">
        <v>123</v>
      </c>
      <c r="D20" s="9" t="s">
        <v>325</v>
      </c>
      <c r="E20" s="9" t="s">
        <v>311</v>
      </c>
      <c r="F20" s="9" t="s">
        <v>325</v>
      </c>
      <c r="G20" s="133" t="s">
        <v>185</v>
      </c>
      <c r="H20" s="133"/>
      <c r="I20" s="5" t="s">
        <v>185</v>
      </c>
    </row>
    <row r="21" spans="3:9" ht="15.75" customHeight="1">
      <c r="C21" s="95" t="s">
        <v>32</v>
      </c>
      <c r="D21" s="96"/>
      <c r="E21" s="96"/>
      <c r="F21" s="96"/>
      <c r="G21" s="96"/>
      <c r="H21" s="96"/>
      <c r="I21" s="99"/>
    </row>
    <row r="22" spans="3:9" ht="46.5" customHeight="1">
      <c r="C22" s="214" t="s">
        <v>1091</v>
      </c>
      <c r="D22" s="215"/>
      <c r="E22" s="215"/>
      <c r="F22" s="215"/>
      <c r="G22" s="215"/>
      <c r="H22" s="215"/>
      <c r="I22" s="216"/>
    </row>
    <row r="23" spans="3:9" ht="15.75" customHeight="1">
      <c r="C23" s="95" t="s">
        <v>33</v>
      </c>
      <c r="D23" s="96"/>
      <c r="E23" s="96"/>
      <c r="F23" s="96"/>
      <c r="G23" s="96"/>
      <c r="H23" s="96"/>
      <c r="I23" s="99"/>
    </row>
    <row r="24" spans="3:9" ht="31.5" customHeight="1">
      <c r="C24" s="100" t="s">
        <v>1092</v>
      </c>
      <c r="D24" s="101"/>
      <c r="E24" s="101"/>
      <c r="F24" s="101"/>
      <c r="G24" s="101"/>
      <c r="H24" s="101"/>
      <c r="I24" s="104"/>
    </row>
    <row r="25" spans="3:9" ht="15.75" customHeight="1">
      <c r="C25" s="95" t="s">
        <v>34</v>
      </c>
      <c r="D25" s="96"/>
      <c r="E25" s="96"/>
      <c r="F25" s="97"/>
      <c r="G25" s="98" t="s">
        <v>35</v>
      </c>
      <c r="H25" s="96"/>
      <c r="I25" s="99"/>
    </row>
    <row r="26" spans="3:9" ht="24.75" customHeight="1">
      <c r="C26" s="100" t="s">
        <v>36</v>
      </c>
      <c r="D26" s="101"/>
      <c r="E26" s="101"/>
      <c r="F26" s="102"/>
      <c r="G26" s="103" t="s">
        <v>127</v>
      </c>
      <c r="H26" s="101"/>
      <c r="I26" s="104"/>
    </row>
    <row r="27" spans="3:9">
      <c r="C27" s="95" t="s">
        <v>37</v>
      </c>
      <c r="D27" s="96"/>
      <c r="E27" s="96"/>
      <c r="F27" s="97"/>
      <c r="G27" s="98" t="s">
        <v>38</v>
      </c>
      <c r="H27" s="96"/>
      <c r="I27" s="99"/>
    </row>
    <row r="28" spans="3:9" ht="24" customHeight="1">
      <c r="C28" s="95" t="s">
        <v>39</v>
      </c>
      <c r="D28" s="97"/>
      <c r="E28" s="98" t="s">
        <v>40</v>
      </c>
      <c r="F28" s="97"/>
      <c r="G28" s="8" t="s">
        <v>39</v>
      </c>
      <c r="H28" s="8" t="s">
        <v>41</v>
      </c>
      <c r="I28" s="36" t="s">
        <v>40</v>
      </c>
    </row>
    <row r="29" spans="3:9">
      <c r="C29" s="209">
        <v>45</v>
      </c>
      <c r="D29" s="210"/>
      <c r="E29" s="103">
        <v>2022</v>
      </c>
      <c r="F29" s="102"/>
      <c r="G29" s="51">
        <v>70</v>
      </c>
      <c r="H29" s="7">
        <f>(G29/C29)-1</f>
        <v>0.55555555555555558</v>
      </c>
      <c r="I29" s="52">
        <v>2025</v>
      </c>
    </row>
    <row r="30" spans="3:9" ht="19.5" customHeight="1" thickBot="1">
      <c r="C30" s="211" t="s">
        <v>43</v>
      </c>
      <c r="D30" s="212"/>
      <c r="E30" s="212"/>
      <c r="F30" s="212"/>
      <c r="G30" s="212"/>
      <c r="H30" s="212"/>
      <c r="I30" s="213"/>
    </row>
    <row r="31" spans="3:9" ht="19.5" customHeight="1" thickBot="1">
      <c r="C31" s="207" t="s">
        <v>329</v>
      </c>
      <c r="D31" s="184"/>
      <c r="E31" s="184"/>
      <c r="F31" s="208"/>
      <c r="G31" s="207" t="s">
        <v>330</v>
      </c>
      <c r="H31" s="184"/>
      <c r="I31" s="208"/>
    </row>
    <row r="32" spans="3:9" ht="26" customHeight="1">
      <c r="C32" s="201" t="s">
        <v>44</v>
      </c>
      <c r="D32" s="202"/>
      <c r="E32" s="55" t="s">
        <v>45</v>
      </c>
      <c r="F32" s="56" t="s">
        <v>46</v>
      </c>
      <c r="G32" s="54" t="s">
        <v>44</v>
      </c>
      <c r="H32" s="55" t="s">
        <v>45</v>
      </c>
      <c r="I32" s="57" t="s">
        <v>46</v>
      </c>
    </row>
    <row r="33" spans="3:10" ht="46.25" customHeight="1">
      <c r="C33" s="296" t="s">
        <v>331</v>
      </c>
      <c r="D33" s="297"/>
      <c r="E33" s="75" t="s">
        <v>332</v>
      </c>
      <c r="F33" s="75" t="s">
        <v>1009</v>
      </c>
      <c r="G33" s="75" t="s">
        <v>334</v>
      </c>
      <c r="H33" s="75" t="s">
        <v>335</v>
      </c>
      <c r="I33" s="76" t="s">
        <v>336</v>
      </c>
      <c r="J33" s="20"/>
    </row>
    <row r="34" spans="3:10" ht="15" customHeight="1">
      <c r="C34" s="95" t="s">
        <v>50</v>
      </c>
      <c r="D34" s="96"/>
      <c r="E34" s="203"/>
      <c r="F34" s="203"/>
      <c r="G34" s="203"/>
      <c r="H34" s="203"/>
      <c r="I34" s="99"/>
    </row>
    <row r="35" spans="3:10" ht="68.25" customHeight="1" thickBot="1">
      <c r="C35" s="204" t="s">
        <v>1010</v>
      </c>
      <c r="D35" s="205"/>
      <c r="E35" s="205"/>
      <c r="F35" s="205"/>
      <c r="G35" s="205"/>
      <c r="H35" s="205"/>
      <c r="I35" s="206"/>
    </row>
    <row r="36" spans="3:10" ht="20" customHeight="1" thickBot="1">
      <c r="C36" s="207" t="s">
        <v>51</v>
      </c>
      <c r="D36" s="184"/>
      <c r="E36" s="184"/>
      <c r="F36" s="184"/>
      <c r="G36" s="184"/>
      <c r="H36" s="184"/>
      <c r="I36" s="208"/>
    </row>
    <row r="37" spans="3:10" ht="28.25" customHeight="1" thickBot="1">
      <c r="C37" s="59" t="s">
        <v>52</v>
      </c>
      <c r="D37" s="59" t="s">
        <v>53</v>
      </c>
      <c r="E37" s="60" t="s">
        <v>54</v>
      </c>
      <c r="F37" s="59" t="s">
        <v>1093</v>
      </c>
      <c r="G37" s="59" t="s">
        <v>56</v>
      </c>
      <c r="H37" s="207" t="s">
        <v>338</v>
      </c>
      <c r="I37" s="208"/>
    </row>
    <row r="38" spans="3:10" ht="38" customHeight="1" thickBot="1">
      <c r="C38" s="23">
        <v>0</v>
      </c>
      <c r="D38" s="7">
        <v>0</v>
      </c>
      <c r="E38" s="7" t="s">
        <v>1011</v>
      </c>
      <c r="F38" s="7" t="s">
        <v>1011</v>
      </c>
      <c r="G38" s="7">
        <v>0</v>
      </c>
      <c r="H38" s="199"/>
      <c r="I38" s="200"/>
    </row>
    <row r="39" spans="3:10" ht="14" customHeight="1">
      <c r="C39" s="95" t="s">
        <v>60</v>
      </c>
      <c r="D39" s="96"/>
      <c r="E39" s="96"/>
      <c r="F39" s="97"/>
      <c r="G39" s="98" t="s">
        <v>61</v>
      </c>
      <c r="H39" s="96"/>
      <c r="I39" s="99"/>
    </row>
    <row r="40" spans="3:10" ht="28.5" customHeight="1">
      <c r="C40" s="100" t="s">
        <v>1094</v>
      </c>
      <c r="D40" s="101"/>
      <c r="E40" s="101"/>
      <c r="F40" s="102"/>
      <c r="G40" s="103" t="s">
        <v>1095</v>
      </c>
      <c r="H40" s="101"/>
      <c r="I40" s="104"/>
    </row>
    <row r="41" spans="3:10" ht="17" customHeight="1">
      <c r="C41" s="95" t="s">
        <v>62</v>
      </c>
      <c r="D41" s="96"/>
      <c r="E41" s="96"/>
      <c r="F41" s="97"/>
      <c r="G41" s="98" t="s">
        <v>63</v>
      </c>
      <c r="H41" s="96"/>
      <c r="I41" s="99"/>
    </row>
    <row r="42" spans="3:10" ht="21" customHeight="1">
      <c r="C42" s="100" t="s">
        <v>1096</v>
      </c>
      <c r="D42" s="101"/>
      <c r="E42" s="101"/>
      <c r="F42" s="102"/>
      <c r="G42" s="103" t="s">
        <v>1097</v>
      </c>
      <c r="H42" s="101"/>
      <c r="I42" s="104"/>
    </row>
    <row r="43" spans="3:10" ht="15" customHeight="1">
      <c r="C43" s="95" t="s">
        <v>64</v>
      </c>
      <c r="D43" s="96"/>
      <c r="E43" s="96"/>
      <c r="F43" s="97"/>
      <c r="G43" s="98" t="s">
        <v>65</v>
      </c>
      <c r="H43" s="96"/>
      <c r="I43" s="99"/>
    </row>
    <row r="44" spans="3:10" ht="26.25" customHeight="1">
      <c r="C44" s="100" t="s">
        <v>1098</v>
      </c>
      <c r="D44" s="101"/>
      <c r="E44" s="101"/>
      <c r="F44" s="102"/>
      <c r="G44" s="103" t="s">
        <v>1099</v>
      </c>
      <c r="H44" s="101"/>
      <c r="I44" s="104"/>
    </row>
    <row r="45" spans="3:10" ht="24" customHeight="1">
      <c r="C45" s="95" t="s">
        <v>66</v>
      </c>
      <c r="D45" s="96"/>
      <c r="E45" s="96"/>
      <c r="F45" s="97"/>
      <c r="G45" s="98" t="s">
        <v>67</v>
      </c>
      <c r="H45" s="96"/>
      <c r="I45" s="99"/>
    </row>
    <row r="46" spans="3:10" ht="21.75" customHeight="1">
      <c r="C46" s="100" t="s">
        <v>1087</v>
      </c>
      <c r="D46" s="101"/>
      <c r="E46" s="101"/>
      <c r="F46" s="101"/>
      <c r="G46" s="103" t="s">
        <v>1088</v>
      </c>
      <c r="H46" s="101"/>
      <c r="I46" s="104"/>
    </row>
    <row r="47" spans="3:10" ht="14" customHeight="1">
      <c r="C47" s="196" t="s">
        <v>345</v>
      </c>
      <c r="D47" s="197"/>
      <c r="E47" s="197"/>
      <c r="F47" s="197"/>
      <c r="G47" s="197"/>
      <c r="H47" s="197"/>
      <c r="I47" s="198"/>
    </row>
    <row r="48" spans="3:10" ht="16.25" customHeight="1">
      <c r="C48" s="100" t="s">
        <v>1019</v>
      </c>
      <c r="D48" s="101"/>
      <c r="E48" s="101"/>
      <c r="F48" s="101"/>
      <c r="G48" s="101"/>
      <c r="H48" s="101"/>
      <c r="I48" s="104"/>
    </row>
    <row r="49" spans="3:9" ht="16.5" customHeight="1">
      <c r="C49" s="95" t="s">
        <v>69</v>
      </c>
      <c r="D49" s="96"/>
      <c r="E49" s="96"/>
      <c r="F49" s="97"/>
      <c r="G49" s="98" t="s">
        <v>70</v>
      </c>
      <c r="H49" s="96"/>
      <c r="I49" s="99"/>
    </row>
    <row r="50" spans="3:9" ht="25.5" customHeight="1">
      <c r="C50" s="100" t="s">
        <v>1020</v>
      </c>
      <c r="D50" s="101"/>
      <c r="E50" s="101"/>
      <c r="F50" s="102"/>
      <c r="G50" s="103" t="s">
        <v>583</v>
      </c>
      <c r="H50" s="101"/>
      <c r="I50" s="104"/>
    </row>
    <row r="51" spans="3:9" ht="16.5" customHeight="1">
      <c r="C51" s="95" t="s">
        <v>71</v>
      </c>
      <c r="D51" s="96"/>
      <c r="E51" s="96"/>
      <c r="F51" s="97"/>
      <c r="G51" s="98" t="s">
        <v>72</v>
      </c>
      <c r="H51" s="96"/>
      <c r="I51" s="99"/>
    </row>
    <row r="52" spans="3:9" ht="15" customHeight="1" thickBot="1">
      <c r="C52" s="293" t="s">
        <v>1021</v>
      </c>
      <c r="D52" s="294"/>
      <c r="E52" s="294"/>
      <c r="F52" s="295"/>
      <c r="G52" s="193" t="s">
        <v>1022</v>
      </c>
      <c r="H52" s="194"/>
      <c r="I52" s="195"/>
    </row>
    <row r="53" spans="3:9" ht="38.25" customHeight="1" thickBot="1">
      <c r="C53" s="83"/>
      <c r="D53" s="84"/>
      <c r="E53" s="84"/>
      <c r="F53" s="84"/>
      <c r="G53" s="84"/>
      <c r="H53" s="84"/>
      <c r="I53" s="85"/>
    </row>
    <row r="54" spans="3:9" ht="18" customHeight="1" thickBot="1">
      <c r="C54" s="86" t="s">
        <v>73</v>
      </c>
      <c r="D54" s="87"/>
      <c r="E54" s="87"/>
      <c r="F54" s="87"/>
      <c r="G54" s="87"/>
      <c r="H54" s="87"/>
      <c r="I54" s="88"/>
    </row>
  </sheetData>
  <mergeCells count="74">
    <mergeCell ref="D13:E13"/>
    <mergeCell ref="C5:I5"/>
    <mergeCell ref="C6:I6"/>
    <mergeCell ref="C7:I7"/>
    <mergeCell ref="C8:F8"/>
    <mergeCell ref="G8:H8"/>
    <mergeCell ref="C9:F9"/>
    <mergeCell ref="G9:H9"/>
    <mergeCell ref="C10:F10"/>
    <mergeCell ref="G10:I10"/>
    <mergeCell ref="C11:F11"/>
    <mergeCell ref="G11:I11"/>
    <mergeCell ref="C12:I12"/>
    <mergeCell ref="C24:I24"/>
    <mergeCell ref="D14:E14"/>
    <mergeCell ref="C15:G15"/>
    <mergeCell ref="H15:I15"/>
    <mergeCell ref="D16:E16"/>
    <mergeCell ref="D17:E17"/>
    <mergeCell ref="C18:F18"/>
    <mergeCell ref="G18:I18"/>
    <mergeCell ref="G19:H19"/>
    <mergeCell ref="G20:H20"/>
    <mergeCell ref="C21:I21"/>
    <mergeCell ref="C22:I22"/>
    <mergeCell ref="C23:I23"/>
    <mergeCell ref="C31:F31"/>
    <mergeCell ref="G31:I31"/>
    <mergeCell ref="C25:F25"/>
    <mergeCell ref="G25:I25"/>
    <mergeCell ref="C26:F26"/>
    <mergeCell ref="G26:I26"/>
    <mergeCell ref="C27:F27"/>
    <mergeCell ref="G27:I27"/>
    <mergeCell ref="C28:D28"/>
    <mergeCell ref="E28:F28"/>
    <mergeCell ref="C29:D29"/>
    <mergeCell ref="E29:F29"/>
    <mergeCell ref="C30:I30"/>
    <mergeCell ref="C41:F41"/>
    <mergeCell ref="G41:I41"/>
    <mergeCell ref="C32:D32"/>
    <mergeCell ref="C33:D33"/>
    <mergeCell ref="C34:I34"/>
    <mergeCell ref="C35:I35"/>
    <mergeCell ref="C36:I36"/>
    <mergeCell ref="H37:I37"/>
    <mergeCell ref="H38:I38"/>
    <mergeCell ref="C39:F39"/>
    <mergeCell ref="G39:I39"/>
    <mergeCell ref="C40:F40"/>
    <mergeCell ref="G40:I40"/>
    <mergeCell ref="C48:I48"/>
    <mergeCell ref="C42:F42"/>
    <mergeCell ref="G42:I42"/>
    <mergeCell ref="C43:F43"/>
    <mergeCell ref="G43:I43"/>
    <mergeCell ref="C44:F44"/>
    <mergeCell ref="G44:I44"/>
    <mergeCell ref="C45:F45"/>
    <mergeCell ref="G45:I45"/>
    <mergeCell ref="C46:F46"/>
    <mergeCell ref="G46:I46"/>
    <mergeCell ref="C47:I47"/>
    <mergeCell ref="C52:F52"/>
    <mergeCell ref="G52:I52"/>
    <mergeCell ref="C53:I53"/>
    <mergeCell ref="C54:I54"/>
    <mergeCell ref="C49:F49"/>
    <mergeCell ref="G49:I49"/>
    <mergeCell ref="C50:F50"/>
    <mergeCell ref="G50:I50"/>
    <mergeCell ref="C51:F51"/>
    <mergeCell ref="G51:I51"/>
  </mergeCells>
  <conditionalFormatting sqref="C38:F38">
    <cfRule type="cellIs" dxfId="160" priority="4" operator="greaterThan">
      <formula>0.7</formula>
    </cfRule>
  </conditionalFormatting>
  <conditionalFormatting sqref="C38:G38">
    <cfRule type="containsText" dxfId="159" priority="1" operator="containsText" text="NO APLICA">
      <formula>NOT(ISERROR(SEARCH("NO APLICA",C38)))</formula>
    </cfRule>
    <cfRule type="cellIs" dxfId="158" priority="2" operator="lessThan">
      <formula>0.5</formula>
    </cfRule>
    <cfRule type="cellIs" dxfId="157" priority="3" operator="between">
      <formula>0.5</formula>
      <formula>0.7</formula>
    </cfRule>
  </conditionalFormatting>
  <conditionalFormatting sqref="E38:F38">
    <cfRule type="cellIs" dxfId="156" priority="5" operator="greaterThan">
      <formula>1.2</formula>
    </cfRule>
  </conditionalFormatting>
  <conditionalFormatting sqref="E38:G38">
    <cfRule type="cellIs" dxfId="155" priority="6" operator="greaterThan">
      <formula>0.7</formula>
    </cfRule>
  </conditionalFormatting>
  <hyperlinks>
    <hyperlink ref="C52" r:id="rId1" xr:uid="{BF2790A2-E7BC-9C41-AABD-F208EB07C8C6}"/>
  </hyperlinks>
  <printOptions horizontalCentered="1" verticalCentered="1"/>
  <pageMargins left="0.70866141732283472" right="0.70866141732283472" top="0" bottom="0" header="0.31496062992125984" footer="0.31496062992125984"/>
  <pageSetup paperSize="5" scale="76"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9121295-569A-9941-B7A4-594E4DFF7B16}">
          <x14:colorSeries rgb="FF376092"/>
          <x14:colorNegative rgb="FFD00000"/>
          <x14:colorAxis rgb="FF000000"/>
          <x14:colorMarkers rgb="FFD00000"/>
          <x14:colorFirst rgb="FFD00000"/>
          <x14:colorLast rgb="FFD00000"/>
          <x14:colorHigh rgb="FFD00000"/>
          <x14:colorLow rgb="FFD00000"/>
          <x14:sparklines>
            <x14:sparkline>
              <xm:f>'A-3.2.1.1.12.7'!C38:G38</xm:f>
              <xm:sqref>H38</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EBFAF-1C22-CC4B-800E-B672360CEFE0}">
  <sheetPr>
    <pageSetUpPr fitToPage="1"/>
  </sheetPr>
  <dimension ref="B1:Q55"/>
  <sheetViews>
    <sheetView topLeftCell="B9" zoomScale="172" workbookViewId="0">
      <selection activeCell="I48" sqref="I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1100</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8.25" customHeight="1">
      <c r="B9" s="92" t="s">
        <v>75</v>
      </c>
      <c r="C9" s="93"/>
      <c r="D9" s="93"/>
      <c r="E9" s="93"/>
      <c r="F9" s="93" t="s">
        <v>1101</v>
      </c>
      <c r="G9" s="93"/>
      <c r="H9" s="40" t="s">
        <v>405</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100" t="s">
        <v>1102</v>
      </c>
      <c r="C11" s="101"/>
      <c r="D11" s="101"/>
      <c r="E11" s="102"/>
      <c r="F11" s="103" t="s">
        <v>1103</v>
      </c>
      <c r="G11" s="101"/>
      <c r="H11" s="10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25" customHeight="1">
      <c r="B14" s="32" t="s">
        <v>122</v>
      </c>
      <c r="C14" s="217" t="s">
        <v>77</v>
      </c>
      <c r="D14" s="132"/>
      <c r="E14" s="9" t="s">
        <v>311</v>
      </c>
      <c r="F14" s="9" t="s">
        <v>311</v>
      </c>
      <c r="G14" s="9" t="s">
        <v>441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33" t="s">
        <v>22</v>
      </c>
      <c r="C17" s="103" t="s">
        <v>1104</v>
      </c>
      <c r="D17" s="102"/>
      <c r="E17" s="34" t="s">
        <v>316</v>
      </c>
      <c r="F17" s="34" t="s">
        <v>24</v>
      </c>
      <c r="G17" s="37" t="s">
        <v>22</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123</v>
      </c>
      <c r="C20" s="9" t="s">
        <v>325</v>
      </c>
      <c r="D20" s="9" t="s">
        <v>407</v>
      </c>
      <c r="E20" s="9" t="s">
        <v>325</v>
      </c>
      <c r="F20" s="133" t="s">
        <v>1105</v>
      </c>
      <c r="G20" s="133"/>
      <c r="H20" s="5" t="s">
        <v>1106</v>
      </c>
    </row>
    <row r="21" spans="2:8" ht="15.75" customHeight="1">
      <c r="B21" s="95" t="s">
        <v>32</v>
      </c>
      <c r="C21" s="96"/>
      <c r="D21" s="96"/>
      <c r="E21" s="96"/>
      <c r="F21" s="96"/>
      <c r="G21" s="96"/>
      <c r="H21" s="99"/>
    </row>
    <row r="22" spans="2:8" ht="48" customHeight="1">
      <c r="B22" s="214" t="s">
        <v>1107</v>
      </c>
      <c r="C22" s="215"/>
      <c r="D22" s="215"/>
      <c r="E22" s="215"/>
      <c r="F22" s="215"/>
      <c r="G22" s="215"/>
      <c r="H22" s="216"/>
    </row>
    <row r="23" spans="2:8" ht="15.75" customHeight="1">
      <c r="B23" s="95" t="s">
        <v>33</v>
      </c>
      <c r="C23" s="96"/>
      <c r="D23" s="96"/>
      <c r="E23" s="96"/>
      <c r="F23" s="96"/>
      <c r="G23" s="96"/>
      <c r="H23" s="99"/>
    </row>
    <row r="24" spans="2:8" ht="32.25" customHeight="1">
      <c r="B24" s="100" t="s">
        <v>1108</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127</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09">
        <v>24</v>
      </c>
      <c r="C29" s="210"/>
      <c r="D29" s="103">
        <v>2021</v>
      </c>
      <c r="E29" s="102"/>
      <c r="F29" s="51">
        <v>40</v>
      </c>
      <c r="G29" s="7">
        <f>(F29/B29)-1</f>
        <v>0.66666666666666674</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201" t="s">
        <v>44</v>
      </c>
      <c r="C32" s="202"/>
      <c r="D32" s="55" t="s">
        <v>45</v>
      </c>
      <c r="E32" s="56" t="s">
        <v>46</v>
      </c>
      <c r="F32" s="54" t="s">
        <v>44</v>
      </c>
      <c r="G32" s="55" t="s">
        <v>45</v>
      </c>
      <c r="H32" s="57" t="s">
        <v>46</v>
      </c>
    </row>
    <row r="33" spans="2:9" ht="46.25" customHeight="1">
      <c r="B33" s="167" t="s">
        <v>1109</v>
      </c>
      <c r="C33" s="162"/>
      <c r="D33" s="41" t="s">
        <v>332</v>
      </c>
      <c r="E33" s="41" t="s">
        <v>1009</v>
      </c>
      <c r="F33" s="58" t="s">
        <v>334</v>
      </c>
      <c r="G33" s="41" t="s">
        <v>335</v>
      </c>
      <c r="H33" s="42" t="s">
        <v>336</v>
      </c>
      <c r="I33" s="20"/>
    </row>
    <row r="34" spans="2:9" ht="15" customHeight="1">
      <c r="B34" s="95" t="s">
        <v>50</v>
      </c>
      <c r="C34" s="96"/>
      <c r="D34" s="203"/>
      <c r="E34" s="203"/>
      <c r="F34" s="203"/>
      <c r="G34" s="203"/>
      <c r="H34" s="99"/>
    </row>
    <row r="35" spans="2:9" ht="65.25" customHeight="1" thickBot="1">
      <c r="B35" s="204" t="s">
        <v>1110</v>
      </c>
      <c r="C35" s="205"/>
      <c r="D35" s="205"/>
      <c r="E35" s="205"/>
      <c r="F35" s="205"/>
      <c r="G35" s="205"/>
      <c r="H35" s="206"/>
    </row>
    <row r="36" spans="2:9" ht="20" customHeight="1" thickBot="1">
      <c r="B36" s="207" t="s">
        <v>51</v>
      </c>
      <c r="C36" s="184"/>
      <c r="D36" s="184"/>
      <c r="E36" s="184"/>
      <c r="F36" s="184"/>
      <c r="G36" s="184"/>
      <c r="H36" s="208"/>
    </row>
    <row r="37" spans="2:9" ht="28.25" customHeight="1" thickBot="1">
      <c r="B37" s="59" t="s">
        <v>52</v>
      </c>
      <c r="C37" s="59" t="s">
        <v>53</v>
      </c>
      <c r="D37" s="60" t="s">
        <v>54</v>
      </c>
      <c r="E37" s="59" t="s">
        <v>55</v>
      </c>
      <c r="F37" s="59" t="s">
        <v>56</v>
      </c>
      <c r="G37" s="207" t="s">
        <v>338</v>
      </c>
      <c r="H37" s="208"/>
    </row>
    <row r="38" spans="2:9" ht="38" customHeight="1" thickBot="1">
      <c r="B38" s="23">
        <v>0.8</v>
      </c>
      <c r="C38" s="7">
        <v>0.8</v>
      </c>
      <c r="D38" s="7" t="s">
        <v>328</v>
      </c>
      <c r="E38" s="7" t="s">
        <v>328</v>
      </c>
      <c r="F38" s="7">
        <v>0.8</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100" t="s">
        <v>1111</v>
      </c>
      <c r="C41" s="101"/>
      <c r="D41" s="101"/>
      <c r="E41" s="102"/>
      <c r="F41" s="103" t="s">
        <v>1112</v>
      </c>
      <c r="G41" s="101"/>
      <c r="H41" s="104"/>
    </row>
    <row r="42" spans="2:9" ht="17" customHeight="1">
      <c r="B42" s="95" t="s">
        <v>62</v>
      </c>
      <c r="C42" s="96"/>
      <c r="D42" s="96"/>
      <c r="E42" s="97"/>
      <c r="F42" s="98" t="s">
        <v>63</v>
      </c>
      <c r="G42" s="96"/>
      <c r="H42" s="99"/>
    </row>
    <row r="43" spans="2:9" ht="21" customHeight="1">
      <c r="B43" s="100" t="s">
        <v>1113</v>
      </c>
      <c r="C43" s="101"/>
      <c r="D43" s="101"/>
      <c r="E43" s="102"/>
      <c r="F43" s="103" t="s">
        <v>1114</v>
      </c>
      <c r="G43" s="101"/>
      <c r="H43" s="104"/>
    </row>
    <row r="44" spans="2:9" ht="15" customHeight="1">
      <c r="B44" s="95" t="s">
        <v>64</v>
      </c>
      <c r="C44" s="96"/>
      <c r="D44" s="96"/>
      <c r="E44" s="97"/>
      <c r="F44" s="98" t="s">
        <v>65</v>
      </c>
      <c r="G44" s="96"/>
      <c r="H44" s="99"/>
    </row>
    <row r="45" spans="2:9" ht="13.25" customHeight="1">
      <c r="B45" s="100" t="s">
        <v>1115</v>
      </c>
      <c r="C45" s="101"/>
      <c r="D45" s="101"/>
      <c r="E45" s="102"/>
      <c r="F45" s="103" t="s">
        <v>1112</v>
      </c>
      <c r="G45" s="101"/>
      <c r="H45" s="104"/>
    </row>
    <row r="46" spans="2:9" ht="24" customHeight="1">
      <c r="B46" s="95" t="s">
        <v>66</v>
      </c>
      <c r="C46" s="96"/>
      <c r="D46" s="96"/>
      <c r="E46" s="97"/>
      <c r="F46" s="98" t="s">
        <v>67</v>
      </c>
      <c r="G46" s="96"/>
      <c r="H46" s="99"/>
    </row>
    <row r="47" spans="2:9" ht="14" customHeight="1">
      <c r="B47" s="103" t="s">
        <v>1116</v>
      </c>
      <c r="C47" s="101"/>
      <c r="D47" s="101"/>
      <c r="E47" s="101"/>
      <c r="F47" s="103" t="s">
        <v>1114</v>
      </c>
      <c r="G47" s="101"/>
      <c r="H47" s="104"/>
    </row>
    <row r="48" spans="2:9" ht="14" customHeight="1">
      <c r="B48" s="196" t="s">
        <v>345</v>
      </c>
      <c r="C48" s="197"/>
      <c r="D48" s="197"/>
      <c r="E48" s="197"/>
      <c r="F48" s="197"/>
      <c r="G48" s="197"/>
      <c r="H48" s="198"/>
    </row>
    <row r="49" spans="2:8" ht="16.25" customHeight="1">
      <c r="B49" s="100" t="s">
        <v>1117</v>
      </c>
      <c r="C49" s="101"/>
      <c r="D49" s="101"/>
      <c r="E49" s="101"/>
      <c r="F49" s="101"/>
      <c r="G49" s="101"/>
      <c r="H49" s="104"/>
    </row>
    <row r="50" spans="2:8" ht="16.5" customHeight="1">
      <c r="B50" s="95" t="s">
        <v>69</v>
      </c>
      <c r="C50" s="96"/>
      <c r="D50" s="96"/>
      <c r="E50" s="97"/>
      <c r="F50" s="98" t="s">
        <v>70</v>
      </c>
      <c r="G50" s="96"/>
      <c r="H50" s="99"/>
    </row>
    <row r="51" spans="2:8" ht="19.25" customHeight="1">
      <c r="B51" s="100" t="s">
        <v>1118</v>
      </c>
      <c r="C51" s="101"/>
      <c r="D51" s="101"/>
      <c r="E51" s="102"/>
      <c r="F51" s="103" t="s">
        <v>583</v>
      </c>
      <c r="G51" s="101"/>
      <c r="H51" s="104"/>
    </row>
    <row r="52" spans="2:8" ht="16.5" customHeight="1">
      <c r="B52" s="95" t="s">
        <v>71</v>
      </c>
      <c r="C52" s="96"/>
      <c r="D52" s="96"/>
      <c r="E52" s="97"/>
      <c r="F52" s="98" t="s">
        <v>72</v>
      </c>
      <c r="G52" s="96"/>
      <c r="H52" s="99"/>
    </row>
    <row r="53" spans="2:8" ht="15" customHeight="1" thickBot="1">
      <c r="B53" s="244" t="s">
        <v>1119</v>
      </c>
      <c r="C53" s="191"/>
      <c r="D53" s="191"/>
      <c r="E53" s="192"/>
      <c r="F53" s="193" t="s">
        <v>1120</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54" priority="1" operator="containsText" text="NO APLICA">
      <formula>NOT(ISERROR(SEARCH("NO APLICA",B38)))</formula>
    </cfRule>
    <cfRule type="cellIs" dxfId="153" priority="2" operator="lessThan">
      <formula>0.5</formula>
    </cfRule>
    <cfRule type="cellIs" dxfId="152" priority="3" operator="between">
      <formula>0.5</formula>
      <formula>0.7</formula>
    </cfRule>
    <cfRule type="cellIs" dxfId="151" priority="4" operator="greaterThan">
      <formula>0.7</formula>
    </cfRule>
  </conditionalFormatting>
  <hyperlinks>
    <hyperlink ref="B53" r:id="rId1" xr:uid="{AAB1F6AF-BD66-C240-BDDA-519C316F3DAF}"/>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A81ECE7-C192-294E-A320-C9721B94F501}">
          <x14:colorSeries rgb="FF376092"/>
          <x14:colorNegative rgb="FFD00000"/>
          <x14:colorAxis rgb="FF000000"/>
          <x14:colorMarkers rgb="FFD00000"/>
          <x14:colorFirst rgb="FFD00000"/>
          <x14:colorLast rgb="FFD00000"/>
          <x14:colorHigh rgb="FFD00000"/>
          <x14:colorLow rgb="FFD00000"/>
          <x14:sparklines>
            <x14:sparkline>
              <xm:f>'C-3.1.1.1.13'!B38:F38</xm:f>
              <xm:sqref>G38</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5168B-F36D-A549-8749-98A25E9387C3}">
  <sheetPr>
    <pageSetUpPr fitToPage="1"/>
  </sheetPr>
  <dimension ref="B1:Q55"/>
  <sheetViews>
    <sheetView topLeftCell="C4" zoomScale="168" zoomScaleNormal="85" workbookViewId="0">
      <selection activeCell="I48" sqref="I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1121</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8.25" customHeight="1">
      <c r="B9" s="92" t="s">
        <v>75</v>
      </c>
      <c r="C9" s="93"/>
      <c r="D9" s="93"/>
      <c r="E9" s="93"/>
      <c r="F9" s="93" t="s">
        <v>1101</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100" t="s">
        <v>1102</v>
      </c>
      <c r="C11" s="101"/>
      <c r="D11" s="101"/>
      <c r="E11" s="102"/>
      <c r="F11" s="103" t="s">
        <v>1103</v>
      </c>
      <c r="G11" s="101"/>
      <c r="H11" s="10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25" customHeight="1">
      <c r="B14" s="32" t="s">
        <v>122</v>
      </c>
      <c r="C14" s="217" t="s">
        <v>77</v>
      </c>
      <c r="D14" s="132"/>
      <c r="E14" s="9" t="s">
        <v>311</v>
      </c>
      <c r="F14" s="9" t="s">
        <v>311</v>
      </c>
      <c r="G14" s="9" t="s">
        <v>441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33" t="s">
        <v>22</v>
      </c>
      <c r="C17" s="103" t="s">
        <v>1104</v>
      </c>
      <c r="D17" s="102"/>
      <c r="E17" s="34" t="s">
        <v>316</v>
      </c>
      <c r="F17" s="34" t="s">
        <v>24</v>
      </c>
      <c r="G17" s="37" t="s">
        <v>22</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123</v>
      </c>
      <c r="C20" s="9" t="s">
        <v>325</v>
      </c>
      <c r="D20" s="9" t="s">
        <v>312</v>
      </c>
      <c r="E20" s="9" t="s">
        <v>325</v>
      </c>
      <c r="F20" s="133" t="s">
        <v>79</v>
      </c>
      <c r="G20" s="133"/>
      <c r="H20" s="5" t="s">
        <v>1106</v>
      </c>
    </row>
    <row r="21" spans="2:8" ht="15.75" customHeight="1">
      <c r="B21" s="95" t="s">
        <v>32</v>
      </c>
      <c r="C21" s="96"/>
      <c r="D21" s="96"/>
      <c r="E21" s="96"/>
      <c r="F21" s="96"/>
      <c r="G21" s="96"/>
      <c r="H21" s="99"/>
    </row>
    <row r="22" spans="2:8" ht="48" customHeight="1">
      <c r="B22" s="214" t="s">
        <v>1122</v>
      </c>
      <c r="C22" s="215"/>
      <c r="D22" s="215"/>
      <c r="E22" s="215"/>
      <c r="F22" s="215"/>
      <c r="G22" s="215"/>
      <c r="H22" s="216"/>
    </row>
    <row r="23" spans="2:8" ht="15.75" customHeight="1">
      <c r="B23" s="95" t="s">
        <v>33</v>
      </c>
      <c r="C23" s="96"/>
      <c r="D23" s="96"/>
      <c r="E23" s="96"/>
      <c r="F23" s="96"/>
      <c r="G23" s="96"/>
      <c r="H23" s="99"/>
    </row>
    <row r="24" spans="2:8" ht="32.25" customHeight="1">
      <c r="B24" s="100" t="s">
        <v>1123</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127</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09">
        <v>498</v>
      </c>
      <c r="C29" s="210"/>
      <c r="D29" s="103">
        <v>2021</v>
      </c>
      <c r="E29" s="102"/>
      <c r="F29" s="51">
        <v>400</v>
      </c>
      <c r="G29" s="7">
        <f>(F29/B29)-1</f>
        <v>-0.19678714859437751</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201" t="s">
        <v>44</v>
      </c>
      <c r="C32" s="202"/>
      <c r="D32" s="55" t="s">
        <v>45</v>
      </c>
      <c r="E32" s="56" t="s">
        <v>46</v>
      </c>
      <c r="F32" s="54" t="s">
        <v>44</v>
      </c>
      <c r="G32" s="55" t="s">
        <v>45</v>
      </c>
      <c r="H32" s="57" t="s">
        <v>46</v>
      </c>
    </row>
    <row r="33" spans="2:9" ht="46.25" customHeight="1">
      <c r="B33" s="167" t="s">
        <v>331</v>
      </c>
      <c r="C33" s="162"/>
      <c r="D33" s="41" t="s">
        <v>332</v>
      </c>
      <c r="E33" s="41" t="s">
        <v>333</v>
      </c>
      <c r="F33" s="58" t="s">
        <v>334</v>
      </c>
      <c r="G33" s="41" t="s">
        <v>335</v>
      </c>
      <c r="H33" s="42" t="s">
        <v>336</v>
      </c>
      <c r="I33" s="20"/>
    </row>
    <row r="34" spans="2:9" ht="15" customHeight="1">
      <c r="B34" s="95" t="s">
        <v>50</v>
      </c>
      <c r="C34" s="96"/>
      <c r="D34" s="203"/>
      <c r="E34" s="203"/>
      <c r="F34" s="203"/>
      <c r="G34" s="203"/>
      <c r="H34" s="99"/>
    </row>
    <row r="35" spans="2:9" ht="65.25" customHeight="1" thickBot="1">
      <c r="B35" s="204" t="s">
        <v>1124</v>
      </c>
      <c r="C35" s="205"/>
      <c r="D35" s="205"/>
      <c r="E35" s="205"/>
      <c r="F35" s="205"/>
      <c r="G35" s="205"/>
      <c r="H35" s="206"/>
    </row>
    <row r="36" spans="2:9" ht="20" customHeight="1" thickBot="1">
      <c r="B36" s="207" t="s">
        <v>51</v>
      </c>
      <c r="C36" s="184"/>
      <c r="D36" s="184"/>
      <c r="E36" s="184"/>
      <c r="F36" s="184"/>
      <c r="G36" s="184"/>
      <c r="H36" s="208"/>
    </row>
    <row r="37" spans="2:9" ht="28.25" customHeight="1" thickBot="1">
      <c r="B37" s="59" t="s">
        <v>52</v>
      </c>
      <c r="C37" s="59" t="s">
        <v>53</v>
      </c>
      <c r="D37" s="60" t="s">
        <v>54</v>
      </c>
      <c r="E37" s="59" t="s">
        <v>55</v>
      </c>
      <c r="F37" s="59" t="s">
        <v>56</v>
      </c>
      <c r="G37" s="207" t="s">
        <v>338</v>
      </c>
      <c r="H37" s="208"/>
    </row>
    <row r="38" spans="2:9" ht="38" customHeight="1" thickBot="1">
      <c r="B38" s="23">
        <v>1.1299999999999999</v>
      </c>
      <c r="C38" s="7">
        <v>0.99</v>
      </c>
      <c r="D38" s="7" t="s">
        <v>328</v>
      </c>
      <c r="E38" s="7" t="s">
        <v>328</v>
      </c>
      <c r="F38" s="7">
        <v>1.1299999999999999</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100" t="s">
        <v>1125</v>
      </c>
      <c r="C41" s="101"/>
      <c r="D41" s="101"/>
      <c r="E41" s="102"/>
      <c r="F41" s="103" t="s">
        <v>1126</v>
      </c>
      <c r="G41" s="101"/>
      <c r="H41" s="104"/>
    </row>
    <row r="42" spans="2:9" ht="17" customHeight="1">
      <c r="B42" s="95" t="s">
        <v>62</v>
      </c>
      <c r="C42" s="96"/>
      <c r="D42" s="96"/>
      <c r="E42" s="97"/>
      <c r="F42" s="98" t="s">
        <v>63</v>
      </c>
      <c r="G42" s="96"/>
      <c r="H42" s="99"/>
    </row>
    <row r="43" spans="2:9" ht="21" customHeight="1">
      <c r="B43" s="100" t="s">
        <v>1127</v>
      </c>
      <c r="C43" s="101"/>
      <c r="D43" s="101"/>
      <c r="E43" s="102"/>
      <c r="F43" s="103" t="s">
        <v>1128</v>
      </c>
      <c r="G43" s="101"/>
      <c r="H43" s="104"/>
    </row>
    <row r="44" spans="2:9" ht="15" customHeight="1">
      <c r="B44" s="95" t="s">
        <v>64</v>
      </c>
      <c r="C44" s="96"/>
      <c r="D44" s="96"/>
      <c r="E44" s="97"/>
      <c r="F44" s="98" t="s">
        <v>65</v>
      </c>
      <c r="G44" s="96"/>
      <c r="H44" s="99"/>
    </row>
    <row r="45" spans="2:9" ht="13.25" customHeight="1">
      <c r="B45" s="100" t="s">
        <v>1115</v>
      </c>
      <c r="C45" s="101"/>
      <c r="D45" s="101"/>
      <c r="E45" s="102"/>
      <c r="F45" s="103" t="s">
        <v>1112</v>
      </c>
      <c r="G45" s="101"/>
      <c r="H45" s="104"/>
    </row>
    <row r="46" spans="2:9" ht="24" customHeight="1">
      <c r="B46" s="95" t="s">
        <v>66</v>
      </c>
      <c r="C46" s="96"/>
      <c r="D46" s="96"/>
      <c r="E46" s="97"/>
      <c r="F46" s="98" t="s">
        <v>67</v>
      </c>
      <c r="G46" s="96"/>
      <c r="H46" s="99"/>
    </row>
    <row r="47" spans="2:9" ht="14" customHeight="1">
      <c r="B47" s="100" t="s">
        <v>1129</v>
      </c>
      <c r="C47" s="101"/>
      <c r="D47" s="101"/>
      <c r="E47" s="102"/>
      <c r="F47" s="103" t="s">
        <v>1128</v>
      </c>
      <c r="G47" s="101"/>
      <c r="H47" s="104"/>
    </row>
    <row r="48" spans="2:9" ht="14" customHeight="1">
      <c r="B48" s="196" t="s">
        <v>345</v>
      </c>
      <c r="C48" s="197"/>
      <c r="D48" s="197"/>
      <c r="E48" s="197"/>
      <c r="F48" s="197"/>
      <c r="G48" s="197"/>
      <c r="H48" s="198"/>
    </row>
    <row r="49" spans="2:8" ht="16.25" customHeight="1">
      <c r="B49" s="100" t="s">
        <v>1117</v>
      </c>
      <c r="C49" s="101"/>
      <c r="D49" s="101"/>
      <c r="E49" s="101"/>
      <c r="F49" s="101"/>
      <c r="G49" s="101"/>
      <c r="H49" s="104"/>
    </row>
    <row r="50" spans="2:8" ht="16.5" customHeight="1">
      <c r="B50" s="95" t="s">
        <v>69</v>
      </c>
      <c r="C50" s="96"/>
      <c r="D50" s="96"/>
      <c r="E50" s="97"/>
      <c r="F50" s="98" t="s">
        <v>70</v>
      </c>
      <c r="G50" s="96"/>
      <c r="H50" s="99"/>
    </row>
    <row r="51" spans="2:8" ht="19.25" customHeight="1">
      <c r="B51" s="100" t="s">
        <v>1118</v>
      </c>
      <c r="C51" s="101"/>
      <c r="D51" s="101"/>
      <c r="E51" s="102"/>
      <c r="F51" s="103" t="s">
        <v>583</v>
      </c>
      <c r="G51" s="101"/>
      <c r="H51" s="104"/>
    </row>
    <row r="52" spans="2:8" ht="16.5" customHeight="1">
      <c r="B52" s="95" t="s">
        <v>71</v>
      </c>
      <c r="C52" s="96"/>
      <c r="D52" s="96"/>
      <c r="E52" s="97"/>
      <c r="F52" s="98" t="s">
        <v>72</v>
      </c>
      <c r="G52" s="96"/>
      <c r="H52" s="99"/>
    </row>
    <row r="53" spans="2:8" ht="15" customHeight="1" thickBot="1">
      <c r="B53" s="318" t="s">
        <v>1119</v>
      </c>
      <c r="C53" s="319"/>
      <c r="D53" s="319"/>
      <c r="E53" s="320"/>
      <c r="F53" s="193" t="s">
        <v>1120</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50" priority="1" operator="containsText" text="NO APLICA">
      <formula>NOT(ISERROR(SEARCH("NO APLICA",B38)))</formula>
    </cfRule>
    <cfRule type="cellIs" dxfId="149" priority="2" operator="lessThan">
      <formula>0.5</formula>
    </cfRule>
    <cfRule type="cellIs" dxfId="148" priority="3" operator="between">
      <formula>0.5</formula>
      <formula>0.7</formula>
    </cfRule>
    <cfRule type="cellIs" dxfId="147" priority="4" operator="greaterThan">
      <formula>0.7</formula>
    </cfRule>
  </conditionalFormatting>
  <hyperlinks>
    <hyperlink ref="B53" r:id="rId1" xr:uid="{D6D9C89D-9581-E94E-B7D6-BA9C103B75BD}"/>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0CE723F-3744-DD47-BE54-E2CAA31DD6F1}">
          <x14:colorSeries rgb="FF376092"/>
          <x14:colorNegative rgb="FFD00000"/>
          <x14:colorAxis rgb="FF000000"/>
          <x14:colorMarkers rgb="FFD00000"/>
          <x14:colorFirst rgb="FFD00000"/>
          <x14:colorLast rgb="FFD00000"/>
          <x14:colorHigh rgb="FFD00000"/>
          <x14:colorLow rgb="FFD00000"/>
          <x14:sparklines>
            <x14:sparkline>
              <xm:f>'A- 3.1.1.1.13.1 '!B38:F38</xm:f>
              <xm:sqref>G38</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28C32-90E6-A042-ABA3-3104CCF9FFD9}">
  <sheetPr>
    <pageSetUpPr fitToPage="1"/>
  </sheetPr>
  <dimension ref="B1:Q55"/>
  <sheetViews>
    <sheetView topLeftCell="A34" workbookViewId="0">
      <selection activeCell="I48" sqref="I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1130</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8.25" customHeight="1">
      <c r="B9" s="92" t="s">
        <v>75</v>
      </c>
      <c r="C9" s="93"/>
      <c r="D9" s="93"/>
      <c r="E9" s="93"/>
      <c r="F9" s="93" t="s">
        <v>1101</v>
      </c>
      <c r="G9" s="93"/>
      <c r="H9" s="40" t="s">
        <v>1131</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100" t="s">
        <v>1132</v>
      </c>
      <c r="C11" s="101"/>
      <c r="D11" s="101"/>
      <c r="E11" s="102"/>
      <c r="F11" s="103" t="s">
        <v>1103</v>
      </c>
      <c r="G11" s="101"/>
      <c r="H11" s="10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25" customHeight="1">
      <c r="B14" s="32" t="s">
        <v>122</v>
      </c>
      <c r="C14" s="217" t="s">
        <v>77</v>
      </c>
      <c r="D14" s="132"/>
      <c r="E14" s="9" t="s">
        <v>311</v>
      </c>
      <c r="F14" s="9" t="s">
        <v>311</v>
      </c>
      <c r="G14" s="9" t="s">
        <v>441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33" t="s">
        <v>22</v>
      </c>
      <c r="C17" s="103" t="s">
        <v>1104</v>
      </c>
      <c r="D17" s="102"/>
      <c r="E17" s="34" t="s">
        <v>316</v>
      </c>
      <c r="F17" s="34" t="s">
        <v>24</v>
      </c>
      <c r="G17" s="37" t="s">
        <v>22</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123</v>
      </c>
      <c r="C20" s="9" t="s">
        <v>325</v>
      </c>
      <c r="D20" s="9" t="s">
        <v>407</v>
      </c>
      <c r="E20" s="9" t="s">
        <v>325</v>
      </c>
      <c r="F20" s="133" t="s">
        <v>1133</v>
      </c>
      <c r="G20" s="133"/>
      <c r="H20" s="5" t="s">
        <v>1105</v>
      </c>
    </row>
    <row r="21" spans="2:8" ht="15.75" customHeight="1">
      <c r="B21" s="95" t="s">
        <v>32</v>
      </c>
      <c r="C21" s="96"/>
      <c r="D21" s="96"/>
      <c r="E21" s="96"/>
      <c r="F21" s="96"/>
      <c r="G21" s="96"/>
      <c r="H21" s="99"/>
    </row>
    <row r="22" spans="2:8" ht="48" customHeight="1">
      <c r="B22" s="214" t="s">
        <v>1134</v>
      </c>
      <c r="C22" s="215"/>
      <c r="D22" s="215"/>
      <c r="E22" s="215"/>
      <c r="F22" s="215"/>
      <c r="G22" s="215"/>
      <c r="H22" s="216"/>
    </row>
    <row r="23" spans="2:8" ht="15.75" customHeight="1">
      <c r="B23" s="95" t="s">
        <v>33</v>
      </c>
      <c r="C23" s="96"/>
      <c r="D23" s="96"/>
      <c r="E23" s="96"/>
      <c r="F23" s="96"/>
      <c r="G23" s="96"/>
      <c r="H23" s="99"/>
    </row>
    <row r="24" spans="2:8" ht="32.25" customHeight="1">
      <c r="B24" s="100" t="s">
        <v>1135</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127</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09">
        <v>7</v>
      </c>
      <c r="C29" s="210"/>
      <c r="D29" s="103">
        <v>2021</v>
      </c>
      <c r="E29" s="102"/>
      <c r="F29" s="51">
        <v>20</v>
      </c>
      <c r="G29" s="7">
        <f>(F29/B29)-1</f>
        <v>1.8571428571428572</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201" t="s">
        <v>44</v>
      </c>
      <c r="C32" s="202"/>
      <c r="D32" s="55" t="s">
        <v>45</v>
      </c>
      <c r="E32" s="56" t="s">
        <v>46</v>
      </c>
      <c r="F32" s="54" t="s">
        <v>44</v>
      </c>
      <c r="G32" s="55" t="s">
        <v>45</v>
      </c>
      <c r="H32" s="57" t="s">
        <v>46</v>
      </c>
    </row>
    <row r="33" spans="2:9" ht="46.25" customHeight="1">
      <c r="B33" s="167" t="s">
        <v>331</v>
      </c>
      <c r="C33" s="162"/>
      <c r="D33" s="41" t="s">
        <v>332</v>
      </c>
      <c r="E33" s="41" t="s">
        <v>333</v>
      </c>
      <c r="F33" s="58" t="s">
        <v>334</v>
      </c>
      <c r="G33" s="41" t="s">
        <v>335</v>
      </c>
      <c r="H33" s="42" t="s">
        <v>336</v>
      </c>
      <c r="I33" s="20"/>
    </row>
    <row r="34" spans="2:9" ht="15" customHeight="1">
      <c r="B34" s="95" t="s">
        <v>50</v>
      </c>
      <c r="C34" s="96"/>
      <c r="D34" s="203"/>
      <c r="E34" s="203"/>
      <c r="F34" s="203"/>
      <c r="G34" s="203"/>
      <c r="H34" s="99"/>
    </row>
    <row r="35" spans="2:9" ht="65.25" customHeight="1" thickBot="1">
      <c r="B35" s="204" t="s">
        <v>1136</v>
      </c>
      <c r="C35" s="205"/>
      <c r="D35" s="205"/>
      <c r="E35" s="205"/>
      <c r="F35" s="205"/>
      <c r="G35" s="205"/>
      <c r="H35" s="206"/>
    </row>
    <row r="36" spans="2:9" ht="20" customHeight="1" thickBot="1">
      <c r="B36" s="207" t="s">
        <v>51</v>
      </c>
      <c r="C36" s="184"/>
      <c r="D36" s="184"/>
      <c r="E36" s="184"/>
      <c r="F36" s="184"/>
      <c r="G36" s="184"/>
      <c r="H36" s="208"/>
    </row>
    <row r="37" spans="2:9" ht="28.25" customHeight="1" thickBot="1">
      <c r="B37" s="59" t="s">
        <v>52</v>
      </c>
      <c r="C37" s="59" t="s">
        <v>53</v>
      </c>
      <c r="D37" s="60" t="s">
        <v>54</v>
      </c>
      <c r="E37" s="59" t="s">
        <v>55</v>
      </c>
      <c r="F37" s="59" t="s">
        <v>56</v>
      </c>
      <c r="G37" s="207" t="s">
        <v>338</v>
      </c>
      <c r="H37" s="208"/>
    </row>
    <row r="38" spans="2:9" ht="38" customHeight="1" thickBot="1">
      <c r="B38" s="23">
        <v>0</v>
      </c>
      <c r="C38" s="7">
        <v>0</v>
      </c>
      <c r="D38" s="7" t="s">
        <v>328</v>
      </c>
      <c r="E38" s="7" t="s">
        <v>328</v>
      </c>
      <c r="F38" s="7">
        <v>0</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100" t="s">
        <v>1137</v>
      </c>
      <c r="C41" s="101"/>
      <c r="D41" s="101"/>
      <c r="E41" s="102"/>
      <c r="F41" s="103" t="s">
        <v>1138</v>
      </c>
      <c r="G41" s="101"/>
      <c r="H41" s="104"/>
    </row>
    <row r="42" spans="2:9" ht="17" customHeight="1">
      <c r="B42" s="95" t="s">
        <v>62</v>
      </c>
      <c r="C42" s="96"/>
      <c r="D42" s="96"/>
      <c r="E42" s="97"/>
      <c r="F42" s="98" t="s">
        <v>63</v>
      </c>
      <c r="G42" s="96"/>
      <c r="H42" s="99"/>
    </row>
    <row r="43" spans="2:9" ht="21" customHeight="1">
      <c r="B43" s="100" t="s">
        <v>1139</v>
      </c>
      <c r="C43" s="101"/>
      <c r="D43" s="101"/>
      <c r="E43" s="102"/>
      <c r="F43" s="103" t="s">
        <v>1140</v>
      </c>
      <c r="G43" s="101"/>
      <c r="H43" s="104"/>
    </row>
    <row r="44" spans="2:9" ht="15" customHeight="1">
      <c r="B44" s="95" t="s">
        <v>64</v>
      </c>
      <c r="C44" s="96"/>
      <c r="D44" s="96"/>
      <c r="E44" s="97"/>
      <c r="F44" s="98" t="s">
        <v>65</v>
      </c>
      <c r="G44" s="96"/>
      <c r="H44" s="99"/>
    </row>
    <row r="45" spans="2:9" ht="13.25" customHeight="1">
      <c r="B45" s="100" t="s">
        <v>1141</v>
      </c>
      <c r="C45" s="101"/>
      <c r="D45" s="101"/>
      <c r="E45" s="102"/>
      <c r="F45" s="103" t="s">
        <v>1142</v>
      </c>
      <c r="G45" s="101"/>
      <c r="H45" s="104"/>
    </row>
    <row r="46" spans="2:9" ht="24" customHeight="1">
      <c r="B46" s="95" t="s">
        <v>66</v>
      </c>
      <c r="C46" s="96"/>
      <c r="D46" s="96"/>
      <c r="E46" s="97"/>
      <c r="F46" s="98" t="s">
        <v>67</v>
      </c>
      <c r="G46" s="96"/>
      <c r="H46" s="99"/>
    </row>
    <row r="47" spans="2:9" ht="14" customHeight="1">
      <c r="B47" s="100" t="s">
        <v>1143</v>
      </c>
      <c r="C47" s="101"/>
      <c r="D47" s="101"/>
      <c r="E47" s="102"/>
      <c r="F47" s="103" t="s">
        <v>1140</v>
      </c>
      <c r="G47" s="101"/>
      <c r="H47" s="104"/>
    </row>
    <row r="48" spans="2:9" ht="14" customHeight="1">
      <c r="B48" s="196" t="s">
        <v>345</v>
      </c>
      <c r="C48" s="197"/>
      <c r="D48" s="197"/>
      <c r="E48" s="197"/>
      <c r="F48" s="197"/>
      <c r="G48" s="197"/>
      <c r="H48" s="198"/>
    </row>
    <row r="49" spans="2:8" ht="16.25" customHeight="1">
      <c r="B49" s="100" t="s">
        <v>1117</v>
      </c>
      <c r="C49" s="101"/>
      <c r="D49" s="101"/>
      <c r="E49" s="101"/>
      <c r="F49" s="101"/>
      <c r="G49" s="101"/>
      <c r="H49" s="104"/>
    </row>
    <row r="50" spans="2:8" ht="16.5" customHeight="1">
      <c r="B50" s="95" t="s">
        <v>69</v>
      </c>
      <c r="C50" s="96"/>
      <c r="D50" s="96"/>
      <c r="E50" s="97"/>
      <c r="F50" s="98" t="s">
        <v>70</v>
      </c>
      <c r="G50" s="96"/>
      <c r="H50" s="99"/>
    </row>
    <row r="51" spans="2:8" ht="19.25" customHeight="1">
      <c r="B51" s="100" t="s">
        <v>1118</v>
      </c>
      <c r="C51" s="101"/>
      <c r="D51" s="101"/>
      <c r="E51" s="102"/>
      <c r="F51" s="103" t="s">
        <v>583</v>
      </c>
      <c r="G51" s="101"/>
      <c r="H51" s="104"/>
    </row>
    <row r="52" spans="2:8" ht="16.5" customHeight="1">
      <c r="B52" s="95" t="s">
        <v>71</v>
      </c>
      <c r="C52" s="96"/>
      <c r="D52" s="96"/>
      <c r="E52" s="97"/>
      <c r="F52" s="98" t="s">
        <v>72</v>
      </c>
      <c r="G52" s="96"/>
      <c r="H52" s="99"/>
    </row>
    <row r="53" spans="2:8" ht="15" customHeight="1" thickBot="1">
      <c r="B53" s="318" t="s">
        <v>1119</v>
      </c>
      <c r="C53" s="319"/>
      <c r="D53" s="319"/>
      <c r="E53" s="320"/>
      <c r="F53" s="193" t="s">
        <v>1120</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46" priority="1" operator="containsText" text="NO APLICA">
      <formula>NOT(ISERROR(SEARCH("NO APLICA",B38)))</formula>
    </cfRule>
    <cfRule type="cellIs" dxfId="145" priority="2" operator="lessThan">
      <formula>0.5</formula>
    </cfRule>
    <cfRule type="cellIs" dxfId="144" priority="3" operator="between">
      <formula>0.5</formula>
      <formula>0.7</formula>
    </cfRule>
    <cfRule type="cellIs" dxfId="143" priority="4" operator="greaterThan">
      <formula>0.7</formula>
    </cfRule>
  </conditionalFormatting>
  <hyperlinks>
    <hyperlink ref="B53" r:id="rId1" xr:uid="{8DF74DB5-275F-B549-B8EA-C01A9B84C39B}"/>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662E2CF-AA62-F34C-907D-78AB9FAA114B}">
          <x14:colorSeries rgb="FF376092"/>
          <x14:colorNegative rgb="FFD00000"/>
          <x14:colorAxis rgb="FF000000"/>
          <x14:colorMarkers rgb="FFD00000"/>
          <x14:colorFirst rgb="FFD00000"/>
          <x14:colorLast rgb="FFD00000"/>
          <x14:colorHigh rgb="FFD00000"/>
          <x14:colorLow rgb="FFD00000"/>
          <x14:sparklines>
            <x14:sparkline>
              <xm:f>'A-3.1.1.1.13.2'!B38:F38</xm:f>
              <xm:sqref>G38</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A42EA-50BC-554F-B110-442200A9879A}">
  <sheetPr>
    <pageSetUpPr fitToPage="1"/>
  </sheetPr>
  <dimension ref="B1:Q55"/>
  <sheetViews>
    <sheetView topLeftCell="A19" workbookViewId="0">
      <selection activeCell="I48" sqref="I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1144</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8.25" customHeight="1">
      <c r="B9" s="92" t="s">
        <v>75</v>
      </c>
      <c r="C9" s="93"/>
      <c r="D9" s="93"/>
      <c r="E9" s="93"/>
      <c r="F9" s="93" t="s">
        <v>1101</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100" t="s">
        <v>1102</v>
      </c>
      <c r="C11" s="101"/>
      <c r="D11" s="101"/>
      <c r="E11" s="102"/>
      <c r="F11" s="103" t="s">
        <v>1103</v>
      </c>
      <c r="G11" s="101"/>
      <c r="H11" s="10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25" customHeight="1">
      <c r="B14" s="32" t="s">
        <v>122</v>
      </c>
      <c r="C14" s="217" t="s">
        <v>77</v>
      </c>
      <c r="D14" s="132"/>
      <c r="E14" s="9" t="s">
        <v>311</v>
      </c>
      <c r="F14" s="9" t="s">
        <v>311</v>
      </c>
      <c r="G14" s="9" t="s">
        <v>441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33" t="s">
        <v>22</v>
      </c>
      <c r="C17" s="103" t="s">
        <v>1104</v>
      </c>
      <c r="D17" s="102"/>
      <c r="E17" s="34" t="s">
        <v>316</v>
      </c>
      <c r="F17" s="34" t="s">
        <v>24</v>
      </c>
      <c r="G17" s="37" t="s">
        <v>22</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123</v>
      </c>
      <c r="C20" s="9" t="s">
        <v>325</v>
      </c>
      <c r="D20" s="9" t="s">
        <v>407</v>
      </c>
      <c r="E20" s="9" t="s">
        <v>325</v>
      </c>
      <c r="F20" s="133" t="s">
        <v>79</v>
      </c>
      <c r="G20" s="133"/>
      <c r="H20" s="5" t="s">
        <v>1105</v>
      </c>
    </row>
    <row r="21" spans="2:8" ht="15.75" customHeight="1">
      <c r="B21" s="95" t="s">
        <v>32</v>
      </c>
      <c r="C21" s="96"/>
      <c r="D21" s="96"/>
      <c r="E21" s="96"/>
      <c r="F21" s="96"/>
      <c r="G21" s="96"/>
      <c r="H21" s="99"/>
    </row>
    <row r="22" spans="2:8" ht="48" customHeight="1">
      <c r="B22" s="214" t="s">
        <v>1145</v>
      </c>
      <c r="C22" s="215"/>
      <c r="D22" s="215"/>
      <c r="E22" s="215"/>
      <c r="F22" s="215"/>
      <c r="G22" s="215"/>
      <c r="H22" s="216"/>
    </row>
    <row r="23" spans="2:8" ht="15.75" customHeight="1">
      <c r="B23" s="95" t="s">
        <v>33</v>
      </c>
      <c r="C23" s="96"/>
      <c r="D23" s="96"/>
      <c r="E23" s="96"/>
      <c r="F23" s="96"/>
      <c r="G23" s="96"/>
      <c r="H23" s="99"/>
    </row>
    <row r="24" spans="2:8" ht="32.25" customHeight="1">
      <c r="B24" s="100" t="s">
        <v>1146</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127</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09">
        <v>90</v>
      </c>
      <c r="C29" s="210"/>
      <c r="D29" s="103">
        <v>2021</v>
      </c>
      <c r="E29" s="102"/>
      <c r="F29" s="51">
        <v>114</v>
      </c>
      <c r="G29" s="7">
        <f>(F29/B29)-1</f>
        <v>0.26666666666666661</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201" t="s">
        <v>44</v>
      </c>
      <c r="C32" s="202"/>
      <c r="D32" s="55" t="s">
        <v>45</v>
      </c>
      <c r="E32" s="56" t="s">
        <v>46</v>
      </c>
      <c r="F32" s="54" t="s">
        <v>44</v>
      </c>
      <c r="G32" s="55" t="s">
        <v>45</v>
      </c>
      <c r="H32" s="57" t="s">
        <v>46</v>
      </c>
    </row>
    <row r="33" spans="2:9" ht="46.25" customHeight="1">
      <c r="B33" s="167" t="s">
        <v>331</v>
      </c>
      <c r="C33" s="162"/>
      <c r="D33" s="41" t="s">
        <v>332</v>
      </c>
      <c r="E33" s="41" t="s">
        <v>333</v>
      </c>
      <c r="F33" s="58" t="s">
        <v>334</v>
      </c>
      <c r="G33" s="41" t="s">
        <v>335</v>
      </c>
      <c r="H33" s="42" t="s">
        <v>336</v>
      </c>
      <c r="I33" s="20"/>
    </row>
    <row r="34" spans="2:9" ht="15" customHeight="1">
      <c r="B34" s="95" t="s">
        <v>50</v>
      </c>
      <c r="C34" s="96"/>
      <c r="D34" s="203"/>
      <c r="E34" s="203"/>
      <c r="F34" s="203"/>
      <c r="G34" s="203"/>
      <c r="H34" s="99"/>
    </row>
    <row r="35" spans="2:9" ht="65.25" customHeight="1" thickBot="1">
      <c r="B35" s="204" t="s">
        <v>1147</v>
      </c>
      <c r="C35" s="205"/>
      <c r="D35" s="205"/>
      <c r="E35" s="205"/>
      <c r="F35" s="205"/>
      <c r="G35" s="205"/>
      <c r="H35" s="206"/>
    </row>
    <row r="36" spans="2:9" ht="20" customHeight="1" thickBot="1">
      <c r="B36" s="207" t="s">
        <v>51</v>
      </c>
      <c r="C36" s="184"/>
      <c r="D36" s="184"/>
      <c r="E36" s="184"/>
      <c r="F36" s="184"/>
      <c r="G36" s="184"/>
      <c r="H36" s="208"/>
    </row>
    <row r="37" spans="2:9" ht="28.25" customHeight="1" thickBot="1">
      <c r="B37" s="59" t="s">
        <v>52</v>
      </c>
      <c r="C37" s="59" t="s">
        <v>53</v>
      </c>
      <c r="D37" s="60" t="s">
        <v>54</v>
      </c>
      <c r="E37" s="59" t="s">
        <v>55</v>
      </c>
      <c r="F37" s="59" t="s">
        <v>56</v>
      </c>
      <c r="G37" s="207" t="s">
        <v>338</v>
      </c>
      <c r="H37" s="208"/>
    </row>
    <row r="38" spans="2:9" ht="38" customHeight="1" thickBot="1">
      <c r="B38" s="23">
        <v>0.89290000000000003</v>
      </c>
      <c r="C38" s="7">
        <v>0.92859999999999998</v>
      </c>
      <c r="D38" s="7" t="s">
        <v>328</v>
      </c>
      <c r="E38" s="7" t="s">
        <v>328</v>
      </c>
      <c r="F38" s="7">
        <v>0.89290000000000003</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100" t="s">
        <v>772</v>
      </c>
      <c r="C41" s="101"/>
      <c r="D41" s="101"/>
      <c r="E41" s="102"/>
      <c r="F41" s="103" t="s">
        <v>1148</v>
      </c>
      <c r="G41" s="101"/>
      <c r="H41" s="104"/>
    </row>
    <row r="42" spans="2:9" ht="17" customHeight="1">
      <c r="B42" s="95" t="s">
        <v>62</v>
      </c>
      <c r="C42" s="96"/>
      <c r="D42" s="96"/>
      <c r="E42" s="97"/>
      <c r="F42" s="98" t="s">
        <v>63</v>
      </c>
      <c r="G42" s="96"/>
      <c r="H42" s="99"/>
    </row>
    <row r="43" spans="2:9" ht="21" customHeight="1">
      <c r="B43" s="100" t="s">
        <v>1149</v>
      </c>
      <c r="C43" s="101"/>
      <c r="D43" s="101"/>
      <c r="E43" s="102"/>
      <c r="F43" s="103" t="s">
        <v>1150</v>
      </c>
      <c r="G43" s="101"/>
      <c r="H43" s="104"/>
    </row>
    <row r="44" spans="2:9" ht="15" customHeight="1">
      <c r="B44" s="95" t="s">
        <v>64</v>
      </c>
      <c r="C44" s="96"/>
      <c r="D44" s="96"/>
      <c r="E44" s="97"/>
      <c r="F44" s="98" t="s">
        <v>65</v>
      </c>
      <c r="G44" s="96"/>
      <c r="H44" s="99"/>
    </row>
    <row r="45" spans="2:9" ht="13.25" customHeight="1">
      <c r="B45" s="100" t="s">
        <v>842</v>
      </c>
      <c r="C45" s="101"/>
      <c r="D45" s="101"/>
      <c r="E45" s="102"/>
      <c r="F45" s="103" t="s">
        <v>1151</v>
      </c>
      <c r="G45" s="101"/>
      <c r="H45" s="104"/>
    </row>
    <row r="46" spans="2:9" ht="24" customHeight="1">
      <c r="B46" s="95" t="s">
        <v>66</v>
      </c>
      <c r="C46" s="96"/>
      <c r="D46" s="96"/>
      <c r="E46" s="97"/>
      <c r="F46" s="98" t="s">
        <v>67</v>
      </c>
      <c r="G46" s="96"/>
      <c r="H46" s="99"/>
    </row>
    <row r="47" spans="2:9" ht="14" customHeight="1">
      <c r="B47" s="100" t="s">
        <v>1152</v>
      </c>
      <c r="C47" s="101"/>
      <c r="D47" s="101"/>
      <c r="E47" s="102"/>
      <c r="F47" s="103" t="s">
        <v>1150</v>
      </c>
      <c r="G47" s="101"/>
      <c r="H47" s="104"/>
    </row>
    <row r="48" spans="2:9" ht="14" customHeight="1">
      <c r="B48" s="196" t="s">
        <v>345</v>
      </c>
      <c r="C48" s="197"/>
      <c r="D48" s="197"/>
      <c r="E48" s="197"/>
      <c r="F48" s="197"/>
      <c r="G48" s="197"/>
      <c r="H48" s="198"/>
    </row>
    <row r="49" spans="2:8" ht="16.25" customHeight="1">
      <c r="B49" s="100" t="s">
        <v>1117</v>
      </c>
      <c r="C49" s="101"/>
      <c r="D49" s="101"/>
      <c r="E49" s="101"/>
      <c r="F49" s="101"/>
      <c r="G49" s="101"/>
      <c r="H49" s="104"/>
    </row>
    <row r="50" spans="2:8" ht="16.5" customHeight="1">
      <c r="B50" s="95" t="s">
        <v>69</v>
      </c>
      <c r="C50" s="96"/>
      <c r="D50" s="96"/>
      <c r="E50" s="97"/>
      <c r="F50" s="98" t="s">
        <v>70</v>
      </c>
      <c r="G50" s="96"/>
      <c r="H50" s="99"/>
    </row>
    <row r="51" spans="2:8" ht="19.25" customHeight="1">
      <c r="B51" s="100" t="s">
        <v>1118</v>
      </c>
      <c r="C51" s="101"/>
      <c r="D51" s="101"/>
      <c r="E51" s="102"/>
      <c r="F51" s="103" t="s">
        <v>583</v>
      </c>
      <c r="G51" s="101"/>
      <c r="H51" s="104"/>
    </row>
    <row r="52" spans="2:8" ht="16.5" customHeight="1">
      <c r="B52" s="95" t="s">
        <v>71</v>
      </c>
      <c r="C52" s="96"/>
      <c r="D52" s="96"/>
      <c r="E52" s="97"/>
      <c r="F52" s="98" t="s">
        <v>72</v>
      </c>
      <c r="G52" s="96"/>
      <c r="H52" s="99"/>
    </row>
    <row r="53" spans="2:8" ht="15" customHeight="1" thickBot="1">
      <c r="B53" s="318" t="s">
        <v>1119</v>
      </c>
      <c r="C53" s="319"/>
      <c r="D53" s="319"/>
      <c r="E53" s="320"/>
      <c r="F53" s="193" t="s">
        <v>1120</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42" priority="1" operator="containsText" text="NO APLICA">
      <formula>NOT(ISERROR(SEARCH("NO APLICA",B38)))</formula>
    </cfRule>
    <cfRule type="cellIs" dxfId="141" priority="2" operator="lessThan">
      <formula>0.5</formula>
    </cfRule>
    <cfRule type="cellIs" dxfId="140" priority="3" operator="between">
      <formula>0.5</formula>
      <formula>0.7</formula>
    </cfRule>
    <cfRule type="cellIs" dxfId="139" priority="4" operator="greaterThan">
      <formula>0.7</formula>
    </cfRule>
  </conditionalFormatting>
  <hyperlinks>
    <hyperlink ref="B53" r:id="rId1" xr:uid="{2D45856F-808A-EE4F-953D-6651F2103EAA}"/>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48BA478-EEA3-874F-AC13-BBB20A8FE8BC}">
          <x14:colorSeries rgb="FF376092"/>
          <x14:colorNegative rgb="FFD00000"/>
          <x14:colorAxis rgb="FF000000"/>
          <x14:colorMarkers rgb="FFD00000"/>
          <x14:colorFirst rgb="FFD00000"/>
          <x14:colorLast rgb="FFD00000"/>
          <x14:colorHigh rgb="FFD00000"/>
          <x14:colorLow rgb="FFD00000"/>
          <x14:sparklines>
            <x14:sparkline>
              <xm:f>'A-3.1.1.1.13.3'!B38:F38</xm:f>
              <xm:sqref>G38</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8431-BB46-B641-A1E2-B32AB9C4464F}">
  <sheetPr>
    <pageSetUpPr fitToPage="1"/>
  </sheetPr>
  <dimension ref="B1:Q55"/>
  <sheetViews>
    <sheetView topLeftCell="A25" workbookViewId="0">
      <selection activeCell="I48" sqref="I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1153</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8.25" customHeight="1">
      <c r="B9" s="92" t="s">
        <v>75</v>
      </c>
      <c r="C9" s="93"/>
      <c r="D9" s="93"/>
      <c r="E9" s="93"/>
      <c r="F9" s="93" t="s">
        <v>1101</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100" t="s">
        <v>1102</v>
      </c>
      <c r="C11" s="101"/>
      <c r="D11" s="101"/>
      <c r="E11" s="102"/>
      <c r="F11" s="103" t="s">
        <v>1103</v>
      </c>
      <c r="G11" s="101"/>
      <c r="H11" s="10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25" customHeight="1">
      <c r="B14" s="32" t="s">
        <v>122</v>
      </c>
      <c r="C14" s="217" t="s">
        <v>77</v>
      </c>
      <c r="D14" s="132"/>
      <c r="E14" s="9" t="s">
        <v>311</v>
      </c>
      <c r="F14" s="9" t="s">
        <v>311</v>
      </c>
      <c r="G14" s="9" t="s">
        <v>441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33" t="s">
        <v>22</v>
      </c>
      <c r="C17" s="103" t="s">
        <v>1104</v>
      </c>
      <c r="D17" s="102"/>
      <c r="E17" s="34" t="s">
        <v>316</v>
      </c>
      <c r="F17" s="34" t="s">
        <v>24</v>
      </c>
      <c r="G17" s="37" t="s">
        <v>22</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123</v>
      </c>
      <c r="C20" s="9" t="s">
        <v>325</v>
      </c>
      <c r="D20" s="9" t="s">
        <v>407</v>
      </c>
      <c r="E20" s="9" t="s">
        <v>325</v>
      </c>
      <c r="F20" s="133" t="s">
        <v>13</v>
      </c>
      <c r="G20" s="133"/>
      <c r="H20" s="5" t="s">
        <v>1105</v>
      </c>
    </row>
    <row r="21" spans="2:8" ht="15.75" customHeight="1">
      <c r="B21" s="95" t="s">
        <v>32</v>
      </c>
      <c r="C21" s="96"/>
      <c r="D21" s="96"/>
      <c r="E21" s="96"/>
      <c r="F21" s="96"/>
      <c r="G21" s="96"/>
      <c r="H21" s="99"/>
    </row>
    <row r="22" spans="2:8" ht="48" customHeight="1">
      <c r="B22" s="214" t="s">
        <v>1154</v>
      </c>
      <c r="C22" s="215"/>
      <c r="D22" s="215"/>
      <c r="E22" s="215"/>
      <c r="F22" s="215"/>
      <c r="G22" s="215"/>
      <c r="H22" s="216"/>
    </row>
    <row r="23" spans="2:8" ht="15.75" customHeight="1">
      <c r="B23" s="95" t="s">
        <v>33</v>
      </c>
      <c r="C23" s="96"/>
      <c r="D23" s="96"/>
      <c r="E23" s="96"/>
      <c r="F23" s="96"/>
      <c r="G23" s="96"/>
      <c r="H23" s="99"/>
    </row>
    <row r="24" spans="2:8" ht="32.25" customHeight="1">
      <c r="B24" s="100" t="s">
        <v>1155</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127</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09">
        <v>490</v>
      </c>
      <c r="C29" s="210"/>
      <c r="D29" s="103">
        <v>2021</v>
      </c>
      <c r="E29" s="102"/>
      <c r="F29" s="51">
        <v>40</v>
      </c>
      <c r="G29" s="7">
        <f>(F29/B29)-1</f>
        <v>-0.91836734693877553</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201" t="s">
        <v>44</v>
      </c>
      <c r="C32" s="202"/>
      <c r="D32" s="55" t="s">
        <v>45</v>
      </c>
      <c r="E32" s="56" t="s">
        <v>46</v>
      </c>
      <c r="F32" s="54" t="s">
        <v>44</v>
      </c>
      <c r="G32" s="55" t="s">
        <v>45</v>
      </c>
      <c r="H32" s="57" t="s">
        <v>46</v>
      </c>
    </row>
    <row r="33" spans="2:9" ht="46.25" customHeight="1">
      <c r="B33" s="167" t="s">
        <v>331</v>
      </c>
      <c r="C33" s="162"/>
      <c r="D33" s="41" t="s">
        <v>332</v>
      </c>
      <c r="E33" s="41" t="s">
        <v>333</v>
      </c>
      <c r="F33" s="58" t="s">
        <v>334</v>
      </c>
      <c r="G33" s="41" t="s">
        <v>335</v>
      </c>
      <c r="H33" s="42" t="s">
        <v>336</v>
      </c>
      <c r="I33" s="20"/>
    </row>
    <row r="34" spans="2:9" ht="15" customHeight="1">
      <c r="B34" s="95" t="s">
        <v>50</v>
      </c>
      <c r="C34" s="96"/>
      <c r="D34" s="203"/>
      <c r="E34" s="203"/>
      <c r="F34" s="203"/>
      <c r="G34" s="203"/>
      <c r="H34" s="99"/>
    </row>
    <row r="35" spans="2:9" ht="65.25" customHeight="1" thickBot="1">
      <c r="B35" s="204" t="s">
        <v>1147</v>
      </c>
      <c r="C35" s="205"/>
      <c r="D35" s="205"/>
      <c r="E35" s="205"/>
      <c r="F35" s="205"/>
      <c r="G35" s="205"/>
      <c r="H35" s="206"/>
    </row>
    <row r="36" spans="2:9" ht="20" customHeight="1" thickBot="1">
      <c r="B36" s="207" t="s">
        <v>51</v>
      </c>
      <c r="C36" s="184"/>
      <c r="D36" s="184"/>
      <c r="E36" s="184"/>
      <c r="F36" s="184"/>
      <c r="G36" s="184"/>
      <c r="H36" s="208"/>
    </row>
    <row r="37" spans="2:9" ht="28.25" customHeight="1" thickBot="1">
      <c r="B37" s="59" t="s">
        <v>52</v>
      </c>
      <c r="C37" s="59" t="s">
        <v>53</v>
      </c>
      <c r="D37" s="60" t="s">
        <v>54</v>
      </c>
      <c r="E37" s="59" t="s">
        <v>55</v>
      </c>
      <c r="F37" s="59" t="s">
        <v>56</v>
      </c>
      <c r="G37" s="207" t="s">
        <v>338</v>
      </c>
      <c r="H37" s="208"/>
    </row>
    <row r="38" spans="2:9" ht="38" customHeight="1" thickBot="1">
      <c r="B38" s="23">
        <v>0.8</v>
      </c>
      <c r="C38" s="7">
        <v>0.8</v>
      </c>
      <c r="D38" s="7" t="s">
        <v>328</v>
      </c>
      <c r="E38" s="7" t="s">
        <v>328</v>
      </c>
      <c r="F38" s="7">
        <v>0.8</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100" t="s">
        <v>1156</v>
      </c>
      <c r="C41" s="101"/>
      <c r="D41" s="101"/>
      <c r="E41" s="102"/>
      <c r="F41" s="103" t="s">
        <v>1157</v>
      </c>
      <c r="G41" s="101"/>
      <c r="H41" s="104"/>
    </row>
    <row r="42" spans="2:9" ht="17" customHeight="1">
      <c r="B42" s="95" t="s">
        <v>62</v>
      </c>
      <c r="C42" s="96"/>
      <c r="D42" s="96"/>
      <c r="E42" s="97"/>
      <c r="F42" s="98" t="s">
        <v>63</v>
      </c>
      <c r="G42" s="96"/>
      <c r="H42" s="99"/>
    </row>
    <row r="43" spans="2:9" ht="21" customHeight="1">
      <c r="B43" s="100" t="s">
        <v>1158</v>
      </c>
      <c r="C43" s="101"/>
      <c r="D43" s="101"/>
      <c r="E43" s="102"/>
      <c r="F43" s="103" t="s">
        <v>1159</v>
      </c>
      <c r="G43" s="101"/>
      <c r="H43" s="104"/>
    </row>
    <row r="44" spans="2:9" ht="15" customHeight="1">
      <c r="B44" s="95" t="s">
        <v>64</v>
      </c>
      <c r="C44" s="96"/>
      <c r="D44" s="96"/>
      <c r="E44" s="97"/>
      <c r="F44" s="98" t="s">
        <v>65</v>
      </c>
      <c r="G44" s="96"/>
      <c r="H44" s="99"/>
    </row>
    <row r="45" spans="2:9" ht="13.25" customHeight="1">
      <c r="B45" s="100" t="s">
        <v>904</v>
      </c>
      <c r="C45" s="101"/>
      <c r="D45" s="101"/>
      <c r="E45" s="102"/>
      <c r="F45" s="103" t="s">
        <v>1160</v>
      </c>
      <c r="G45" s="101"/>
      <c r="H45" s="104"/>
    </row>
    <row r="46" spans="2:9" ht="24" customHeight="1">
      <c r="B46" s="95" t="s">
        <v>66</v>
      </c>
      <c r="C46" s="96"/>
      <c r="D46" s="96"/>
      <c r="E46" s="97"/>
      <c r="F46" s="98" t="s">
        <v>67</v>
      </c>
      <c r="G46" s="96"/>
      <c r="H46" s="99"/>
    </row>
    <row r="47" spans="2:9" ht="14" customHeight="1">
      <c r="B47" s="100" t="s">
        <v>1161</v>
      </c>
      <c r="C47" s="101"/>
      <c r="D47" s="101"/>
      <c r="E47" s="102"/>
      <c r="F47" s="103" t="s">
        <v>1159</v>
      </c>
      <c r="G47" s="101"/>
      <c r="H47" s="104"/>
    </row>
    <row r="48" spans="2:9" ht="14" customHeight="1">
      <c r="B48" s="196" t="s">
        <v>345</v>
      </c>
      <c r="C48" s="197"/>
      <c r="D48" s="197"/>
      <c r="E48" s="197"/>
      <c r="F48" s="197"/>
      <c r="G48" s="197"/>
      <c r="H48" s="198"/>
    </row>
    <row r="49" spans="2:8" ht="16.25" customHeight="1">
      <c r="B49" s="100" t="s">
        <v>1117</v>
      </c>
      <c r="C49" s="101"/>
      <c r="D49" s="101"/>
      <c r="E49" s="101"/>
      <c r="F49" s="101"/>
      <c r="G49" s="101"/>
      <c r="H49" s="104"/>
    </row>
    <row r="50" spans="2:8" ht="16.5" customHeight="1">
      <c r="B50" s="95" t="s">
        <v>69</v>
      </c>
      <c r="C50" s="96"/>
      <c r="D50" s="96"/>
      <c r="E50" s="97"/>
      <c r="F50" s="98" t="s">
        <v>70</v>
      </c>
      <c r="G50" s="96"/>
      <c r="H50" s="99"/>
    </row>
    <row r="51" spans="2:8" ht="19.25" customHeight="1">
      <c r="B51" s="100" t="s">
        <v>1118</v>
      </c>
      <c r="C51" s="101"/>
      <c r="D51" s="101"/>
      <c r="E51" s="102"/>
      <c r="F51" s="103" t="s">
        <v>583</v>
      </c>
      <c r="G51" s="101"/>
      <c r="H51" s="104"/>
    </row>
    <row r="52" spans="2:8" ht="16.5" customHeight="1">
      <c r="B52" s="95" t="s">
        <v>71</v>
      </c>
      <c r="C52" s="96"/>
      <c r="D52" s="96"/>
      <c r="E52" s="97"/>
      <c r="F52" s="98" t="s">
        <v>72</v>
      </c>
      <c r="G52" s="96"/>
      <c r="H52" s="99"/>
    </row>
    <row r="53" spans="2:8" ht="15" customHeight="1" thickBot="1">
      <c r="B53" s="318" t="s">
        <v>1119</v>
      </c>
      <c r="C53" s="319"/>
      <c r="D53" s="319"/>
      <c r="E53" s="320"/>
      <c r="F53" s="193" t="s">
        <v>1120</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38" priority="1" operator="containsText" text="NO APLICA">
      <formula>NOT(ISERROR(SEARCH("NO APLICA",B38)))</formula>
    </cfRule>
    <cfRule type="cellIs" dxfId="137" priority="2" operator="lessThan">
      <formula>0.5</formula>
    </cfRule>
    <cfRule type="cellIs" dxfId="136" priority="3" operator="between">
      <formula>0.5</formula>
      <formula>0.7</formula>
    </cfRule>
    <cfRule type="cellIs" dxfId="135" priority="4" operator="greaterThan">
      <formula>0.7</formula>
    </cfRule>
  </conditionalFormatting>
  <hyperlinks>
    <hyperlink ref="B53" r:id="rId1" xr:uid="{5B0548D8-296F-F04C-AD92-B2C57DFA8B19}"/>
  </hyperlinks>
  <pageMargins left="0.7" right="0.7" top="0.75" bottom="0.75" header="0.3" footer="0.3"/>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999E502-6367-394E-A949-72A379459A71}">
          <x14:colorSeries rgb="FF376092"/>
          <x14:colorNegative rgb="FFD00000"/>
          <x14:colorAxis rgb="FF000000"/>
          <x14:colorMarkers rgb="FFD00000"/>
          <x14:colorFirst rgb="FFD00000"/>
          <x14:colorLast rgb="FFD00000"/>
          <x14:colorHigh rgb="FFD00000"/>
          <x14:colorLow rgb="FFD00000"/>
          <x14:sparklines>
            <x14:sparkline>
              <xm:f>'A-3.1.1.1.13.4'!B38:F38</xm:f>
              <xm:sqref>G38</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0507-2D6F-1F4B-89E7-24E6071A4641}">
  <sheetPr>
    <pageSetUpPr fitToPage="1"/>
  </sheetPr>
  <dimension ref="B1:Q55"/>
  <sheetViews>
    <sheetView showGridLines="0" topLeftCell="A50" zoomScale="90" zoomScaleNormal="90" workbookViewId="0">
      <selection activeCell="I48" sqref="I48"/>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83" t="s">
        <v>0</v>
      </c>
      <c r="C5" s="284"/>
      <c r="D5" s="284"/>
      <c r="E5" s="284"/>
      <c r="F5" s="284"/>
      <c r="G5" s="284"/>
      <c r="H5" s="285"/>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1162</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8.25" customHeight="1">
      <c r="B9" s="92" t="s">
        <v>75</v>
      </c>
      <c r="C9" s="93"/>
      <c r="D9" s="93"/>
      <c r="E9" s="93"/>
      <c r="F9" s="93" t="s">
        <v>1101</v>
      </c>
      <c r="G9" s="93"/>
      <c r="H9" s="40" t="s">
        <v>356</v>
      </c>
      <c r="J9" s="3"/>
      <c r="K9" s="3"/>
      <c r="L9" s="3"/>
      <c r="M9" s="3"/>
      <c r="N9" s="3"/>
      <c r="O9" s="3"/>
      <c r="P9" s="3"/>
      <c r="Q9" s="3"/>
    </row>
    <row r="10" spans="2:17" ht="24" customHeight="1">
      <c r="B10" s="95" t="s">
        <v>307</v>
      </c>
      <c r="C10" s="96"/>
      <c r="D10" s="96"/>
      <c r="E10" s="97"/>
      <c r="F10" s="98" t="s">
        <v>308</v>
      </c>
      <c r="G10" s="96"/>
      <c r="H10" s="99"/>
      <c r="J10" s="4"/>
      <c r="K10" s="4"/>
      <c r="L10" s="4"/>
      <c r="M10" s="4"/>
      <c r="N10" s="4"/>
      <c r="O10" s="4"/>
      <c r="P10" s="4"/>
      <c r="Q10" s="4"/>
    </row>
    <row r="11" spans="2:17" ht="35.25" customHeight="1">
      <c r="B11" s="100" t="s">
        <v>1102</v>
      </c>
      <c r="C11" s="101"/>
      <c r="D11" s="101"/>
      <c r="E11" s="102"/>
      <c r="F11" s="103" t="s">
        <v>1103</v>
      </c>
      <c r="G11" s="101"/>
      <c r="H11" s="104"/>
    </row>
    <row r="12" spans="2:17" ht="17" customHeight="1">
      <c r="B12" s="95" t="s">
        <v>5</v>
      </c>
      <c r="C12" s="96"/>
      <c r="D12" s="96"/>
      <c r="E12" s="96"/>
      <c r="F12" s="96"/>
      <c r="G12" s="96"/>
      <c r="H12" s="99"/>
    </row>
    <row r="13" spans="2:17" ht="25.5" customHeight="1">
      <c r="B13" s="38" t="s">
        <v>6</v>
      </c>
      <c r="C13" s="98" t="s">
        <v>7</v>
      </c>
      <c r="D13" s="97"/>
      <c r="E13" s="8" t="s">
        <v>8</v>
      </c>
      <c r="F13" s="8" t="s">
        <v>9</v>
      </c>
      <c r="G13" s="8" t="s">
        <v>10</v>
      </c>
      <c r="H13" s="6" t="s">
        <v>11</v>
      </c>
    </row>
    <row r="14" spans="2:17" ht="19.25" customHeight="1">
      <c r="B14" s="32" t="s">
        <v>122</v>
      </c>
      <c r="C14" s="217" t="s">
        <v>77</v>
      </c>
      <c r="D14" s="132"/>
      <c r="E14" s="9" t="s">
        <v>311</v>
      </c>
      <c r="F14" s="9" t="s">
        <v>311</v>
      </c>
      <c r="G14" s="9" t="s">
        <v>441</v>
      </c>
      <c r="H14" s="5" t="s">
        <v>313</v>
      </c>
    </row>
    <row r="15" spans="2:17" ht="24" customHeight="1">
      <c r="B15" s="218" t="s">
        <v>314</v>
      </c>
      <c r="C15" s="219"/>
      <c r="D15" s="219"/>
      <c r="E15" s="219"/>
      <c r="F15" s="220"/>
      <c r="G15" s="98" t="s">
        <v>315</v>
      </c>
      <c r="H15" s="99"/>
    </row>
    <row r="16" spans="2:17" ht="16.5" customHeight="1">
      <c r="B16" s="48" t="s">
        <v>17</v>
      </c>
      <c r="C16" s="221" t="s">
        <v>18</v>
      </c>
      <c r="D16" s="222"/>
      <c r="E16" s="49" t="s">
        <v>19</v>
      </c>
      <c r="F16" s="8" t="s">
        <v>8</v>
      </c>
      <c r="G16" s="39" t="s">
        <v>20</v>
      </c>
      <c r="H16" s="6" t="s">
        <v>21</v>
      </c>
    </row>
    <row r="17" spans="2:8" ht="21" customHeight="1">
      <c r="B17" s="33" t="s">
        <v>22</v>
      </c>
      <c r="C17" s="103" t="s">
        <v>1104</v>
      </c>
      <c r="D17" s="102"/>
      <c r="E17" s="34" t="s">
        <v>316</v>
      </c>
      <c r="F17" s="34" t="s">
        <v>24</v>
      </c>
      <c r="G17" s="37" t="s">
        <v>22</v>
      </c>
      <c r="H17" s="10" t="s">
        <v>124</v>
      </c>
    </row>
    <row r="18" spans="2:8" ht="46.5" customHeight="1">
      <c r="B18" s="95" t="s">
        <v>362</v>
      </c>
      <c r="C18" s="96"/>
      <c r="D18" s="96"/>
      <c r="E18" s="97"/>
      <c r="F18" s="98" t="s">
        <v>27</v>
      </c>
      <c r="G18" s="96"/>
      <c r="H18" s="99"/>
    </row>
    <row r="19" spans="2:8" ht="53.25" customHeight="1">
      <c r="B19" s="35" t="s">
        <v>28</v>
      </c>
      <c r="C19" s="63" t="s">
        <v>363</v>
      </c>
      <c r="D19" s="63" t="s">
        <v>320</v>
      </c>
      <c r="E19" s="8" t="s">
        <v>321</v>
      </c>
      <c r="F19" s="106" t="s">
        <v>29</v>
      </c>
      <c r="G19" s="106"/>
      <c r="H19" s="6" t="s">
        <v>30</v>
      </c>
    </row>
    <row r="20" spans="2:8" ht="18" customHeight="1">
      <c r="B20" s="32" t="s">
        <v>123</v>
      </c>
      <c r="C20" s="9" t="s">
        <v>325</v>
      </c>
      <c r="D20" s="9" t="s">
        <v>311</v>
      </c>
      <c r="E20" s="9" t="s">
        <v>325</v>
      </c>
      <c r="F20" s="133" t="s">
        <v>79</v>
      </c>
      <c r="G20" s="133"/>
      <c r="H20" s="5" t="s">
        <v>79</v>
      </c>
    </row>
    <row r="21" spans="2:8" ht="15.75" customHeight="1">
      <c r="B21" s="95" t="s">
        <v>32</v>
      </c>
      <c r="C21" s="96"/>
      <c r="D21" s="96"/>
      <c r="E21" s="96"/>
      <c r="F21" s="96"/>
      <c r="G21" s="96"/>
      <c r="H21" s="99"/>
    </row>
    <row r="22" spans="2:8" ht="48" customHeight="1">
      <c r="B22" s="214" t="s">
        <v>1163</v>
      </c>
      <c r="C22" s="215"/>
      <c r="D22" s="215"/>
      <c r="E22" s="215"/>
      <c r="F22" s="215"/>
      <c r="G22" s="215"/>
      <c r="H22" s="216"/>
    </row>
    <row r="23" spans="2:8" ht="15.75" customHeight="1">
      <c r="B23" s="95" t="s">
        <v>33</v>
      </c>
      <c r="C23" s="96"/>
      <c r="D23" s="96"/>
      <c r="E23" s="96"/>
      <c r="F23" s="96"/>
      <c r="G23" s="96"/>
      <c r="H23" s="99"/>
    </row>
    <row r="24" spans="2:8" ht="32.25" customHeight="1">
      <c r="B24" s="100" t="s">
        <v>1164</v>
      </c>
      <c r="C24" s="101"/>
      <c r="D24" s="101"/>
      <c r="E24" s="101"/>
      <c r="F24" s="101"/>
      <c r="G24" s="101"/>
      <c r="H24" s="104"/>
    </row>
    <row r="25" spans="2:8" ht="15.75" customHeight="1">
      <c r="B25" s="95" t="s">
        <v>34</v>
      </c>
      <c r="C25" s="96"/>
      <c r="D25" s="96"/>
      <c r="E25" s="97"/>
      <c r="F25" s="98" t="s">
        <v>35</v>
      </c>
      <c r="G25" s="96"/>
      <c r="H25" s="99"/>
    </row>
    <row r="26" spans="2:8" ht="24.75" customHeight="1">
      <c r="B26" s="100" t="s">
        <v>36</v>
      </c>
      <c r="C26" s="101"/>
      <c r="D26" s="101"/>
      <c r="E26" s="102"/>
      <c r="F26" s="103" t="s">
        <v>127</v>
      </c>
      <c r="G26" s="101"/>
      <c r="H26" s="104"/>
    </row>
    <row r="27" spans="2:8">
      <c r="B27" s="95" t="s">
        <v>37</v>
      </c>
      <c r="C27" s="96"/>
      <c r="D27" s="96"/>
      <c r="E27" s="97"/>
      <c r="F27" s="98" t="s">
        <v>38</v>
      </c>
      <c r="G27" s="96"/>
      <c r="H27" s="99"/>
    </row>
    <row r="28" spans="2:8" ht="24" customHeight="1">
      <c r="B28" s="95" t="s">
        <v>39</v>
      </c>
      <c r="C28" s="97"/>
      <c r="D28" s="98" t="s">
        <v>40</v>
      </c>
      <c r="E28" s="97"/>
      <c r="F28" s="8" t="s">
        <v>39</v>
      </c>
      <c r="G28" s="8" t="s">
        <v>41</v>
      </c>
      <c r="H28" s="36" t="s">
        <v>40</v>
      </c>
    </row>
    <row r="29" spans="2:8">
      <c r="B29" s="209">
        <v>130</v>
      </c>
      <c r="C29" s="210"/>
      <c r="D29" s="103">
        <v>2021</v>
      </c>
      <c r="E29" s="102"/>
      <c r="F29" s="51">
        <v>80</v>
      </c>
      <c r="G29" s="7">
        <f>(F29/B29)-1</f>
        <v>-0.38461538461538458</v>
      </c>
      <c r="H29" s="52">
        <v>2025</v>
      </c>
    </row>
    <row r="30" spans="2:8" ht="19.5" customHeight="1">
      <c r="B30" s="211" t="s">
        <v>43</v>
      </c>
      <c r="C30" s="212"/>
      <c r="D30" s="212"/>
      <c r="E30" s="212"/>
      <c r="F30" s="212"/>
      <c r="G30" s="212"/>
      <c r="H30" s="213"/>
    </row>
    <row r="31" spans="2:8" ht="32.25" customHeight="1">
      <c r="B31" s="105" t="s">
        <v>329</v>
      </c>
      <c r="C31" s="106"/>
      <c r="D31" s="106"/>
      <c r="E31" s="106"/>
      <c r="F31" s="106" t="s">
        <v>367</v>
      </c>
      <c r="G31" s="106"/>
      <c r="H31" s="107"/>
    </row>
    <row r="32" spans="2:8" ht="26" customHeight="1">
      <c r="B32" s="201" t="s">
        <v>44</v>
      </c>
      <c r="C32" s="202"/>
      <c r="D32" s="55" t="s">
        <v>45</v>
      </c>
      <c r="E32" s="56" t="s">
        <v>46</v>
      </c>
      <c r="F32" s="54" t="s">
        <v>44</v>
      </c>
      <c r="G32" s="55" t="s">
        <v>45</v>
      </c>
      <c r="H32" s="57" t="s">
        <v>46</v>
      </c>
    </row>
    <row r="33" spans="2:9" ht="46.25" customHeight="1">
      <c r="B33" s="167" t="s">
        <v>331</v>
      </c>
      <c r="C33" s="162"/>
      <c r="D33" s="41" t="s">
        <v>332</v>
      </c>
      <c r="E33" s="41" t="s">
        <v>333</v>
      </c>
      <c r="F33" s="58" t="s">
        <v>334</v>
      </c>
      <c r="G33" s="41" t="s">
        <v>335</v>
      </c>
      <c r="H33" s="42" t="s">
        <v>336</v>
      </c>
      <c r="I33" s="20"/>
    </row>
    <row r="34" spans="2:9" ht="15" customHeight="1">
      <c r="B34" s="95" t="s">
        <v>50</v>
      </c>
      <c r="C34" s="96"/>
      <c r="D34" s="203"/>
      <c r="E34" s="203"/>
      <c r="F34" s="203"/>
      <c r="G34" s="203"/>
      <c r="H34" s="99"/>
    </row>
    <row r="35" spans="2:9" ht="65.25" customHeight="1" thickBot="1">
      <c r="B35" s="204" t="s">
        <v>1147</v>
      </c>
      <c r="C35" s="205"/>
      <c r="D35" s="205"/>
      <c r="E35" s="205"/>
      <c r="F35" s="205"/>
      <c r="G35" s="205"/>
      <c r="H35" s="206"/>
    </row>
    <row r="36" spans="2:9" ht="20" customHeight="1" thickBot="1">
      <c r="B36" s="207" t="s">
        <v>51</v>
      </c>
      <c r="C36" s="184"/>
      <c r="D36" s="184"/>
      <c r="E36" s="184"/>
      <c r="F36" s="184"/>
      <c r="G36" s="184"/>
      <c r="H36" s="208"/>
    </row>
    <row r="37" spans="2:9" ht="28.25" customHeight="1" thickBot="1">
      <c r="B37" s="59" t="s">
        <v>52</v>
      </c>
      <c r="C37" s="59" t="s">
        <v>53</v>
      </c>
      <c r="D37" s="60" t="s">
        <v>54</v>
      </c>
      <c r="E37" s="59" t="s">
        <v>55</v>
      </c>
      <c r="F37" s="59" t="s">
        <v>56</v>
      </c>
      <c r="G37" s="207" t="s">
        <v>338</v>
      </c>
      <c r="H37" s="208"/>
    </row>
    <row r="38" spans="2:9" ht="38" customHeight="1" thickBot="1">
      <c r="B38" s="23">
        <v>1.35</v>
      </c>
      <c r="C38" s="7">
        <v>1.28</v>
      </c>
      <c r="D38" s="7" t="s">
        <v>328</v>
      </c>
      <c r="E38" s="7" t="s">
        <v>328</v>
      </c>
      <c r="F38" s="7">
        <v>1.35</v>
      </c>
      <c r="G38" s="199"/>
      <c r="H38" s="200"/>
    </row>
    <row r="39" spans="2:9" ht="19.5" customHeight="1">
      <c r="B39" s="196" t="s">
        <v>59</v>
      </c>
      <c r="C39" s="197"/>
      <c r="D39" s="197"/>
      <c r="E39" s="197"/>
      <c r="F39" s="197"/>
      <c r="G39" s="197"/>
      <c r="H39" s="198"/>
    </row>
    <row r="40" spans="2:9" ht="18.75" customHeight="1">
      <c r="B40" s="95" t="s">
        <v>60</v>
      </c>
      <c r="C40" s="96"/>
      <c r="D40" s="96"/>
      <c r="E40" s="97"/>
      <c r="F40" s="98" t="s">
        <v>61</v>
      </c>
      <c r="G40" s="96"/>
      <c r="H40" s="99"/>
    </row>
    <row r="41" spans="2:9" ht="14" customHeight="1">
      <c r="B41" s="100" t="s">
        <v>1165</v>
      </c>
      <c r="C41" s="101"/>
      <c r="D41" s="101"/>
      <c r="E41" s="102"/>
      <c r="F41" s="103" t="s">
        <v>1166</v>
      </c>
      <c r="G41" s="101"/>
      <c r="H41" s="104"/>
    </row>
    <row r="42" spans="2:9" ht="17" customHeight="1">
      <c r="B42" s="95" t="s">
        <v>62</v>
      </c>
      <c r="C42" s="96"/>
      <c r="D42" s="96"/>
      <c r="E42" s="97"/>
      <c r="F42" s="98" t="s">
        <v>63</v>
      </c>
      <c r="G42" s="96"/>
      <c r="H42" s="99"/>
    </row>
    <row r="43" spans="2:9" ht="21" customHeight="1">
      <c r="B43" s="100" t="s">
        <v>1167</v>
      </c>
      <c r="C43" s="101"/>
      <c r="D43" s="101"/>
      <c r="E43" s="102"/>
      <c r="F43" s="103" t="s">
        <v>1168</v>
      </c>
      <c r="G43" s="101"/>
      <c r="H43" s="104"/>
    </row>
    <row r="44" spans="2:9" ht="15" customHeight="1">
      <c r="B44" s="95" t="s">
        <v>64</v>
      </c>
      <c r="C44" s="96"/>
      <c r="D44" s="96"/>
      <c r="E44" s="97"/>
      <c r="F44" s="98" t="s">
        <v>65</v>
      </c>
      <c r="G44" s="96"/>
      <c r="H44" s="99"/>
    </row>
    <row r="45" spans="2:9" ht="13.25" customHeight="1">
      <c r="B45" s="100" t="s">
        <v>904</v>
      </c>
      <c r="C45" s="101"/>
      <c r="D45" s="101"/>
      <c r="E45" s="102"/>
      <c r="F45" s="103" t="s">
        <v>1160</v>
      </c>
      <c r="G45" s="101"/>
      <c r="H45" s="104"/>
    </row>
    <row r="46" spans="2:9" ht="24" customHeight="1">
      <c r="B46" s="95" t="s">
        <v>66</v>
      </c>
      <c r="C46" s="96"/>
      <c r="D46" s="96"/>
      <c r="E46" s="97"/>
      <c r="F46" s="98" t="s">
        <v>67</v>
      </c>
      <c r="G46" s="96"/>
      <c r="H46" s="99"/>
    </row>
    <row r="47" spans="2:9" ht="14" customHeight="1">
      <c r="B47" s="100" t="s">
        <v>1169</v>
      </c>
      <c r="C47" s="101"/>
      <c r="D47" s="101"/>
      <c r="E47" s="102"/>
      <c r="F47" s="103" t="s">
        <v>1170</v>
      </c>
      <c r="G47" s="101"/>
      <c r="H47" s="104"/>
    </row>
    <row r="48" spans="2:9" ht="14" customHeight="1">
      <c r="B48" s="196" t="s">
        <v>345</v>
      </c>
      <c r="C48" s="197"/>
      <c r="D48" s="197"/>
      <c r="E48" s="197"/>
      <c r="F48" s="197"/>
      <c r="G48" s="197"/>
      <c r="H48" s="198"/>
    </row>
    <row r="49" spans="2:8" ht="16.25" customHeight="1">
      <c r="B49" s="100" t="s">
        <v>1117</v>
      </c>
      <c r="C49" s="101"/>
      <c r="D49" s="101"/>
      <c r="E49" s="101"/>
      <c r="F49" s="101"/>
      <c r="G49" s="101"/>
      <c r="H49" s="104"/>
    </row>
    <row r="50" spans="2:8" ht="16.5" customHeight="1">
      <c r="B50" s="95" t="s">
        <v>69</v>
      </c>
      <c r="C50" s="96"/>
      <c r="D50" s="96"/>
      <c r="E50" s="97"/>
      <c r="F50" s="98" t="s">
        <v>70</v>
      </c>
      <c r="G50" s="96"/>
      <c r="H50" s="99"/>
    </row>
    <row r="51" spans="2:8" ht="19.25" customHeight="1">
      <c r="B51" s="100" t="s">
        <v>1118</v>
      </c>
      <c r="C51" s="101"/>
      <c r="D51" s="101"/>
      <c r="E51" s="102"/>
      <c r="F51" s="103" t="s">
        <v>583</v>
      </c>
      <c r="G51" s="101"/>
      <c r="H51" s="104"/>
    </row>
    <row r="52" spans="2:8" ht="16.5" customHeight="1">
      <c r="B52" s="95" t="s">
        <v>71</v>
      </c>
      <c r="C52" s="96"/>
      <c r="D52" s="96"/>
      <c r="E52" s="97"/>
      <c r="F52" s="98" t="s">
        <v>72</v>
      </c>
      <c r="G52" s="96"/>
      <c r="H52" s="99"/>
    </row>
    <row r="53" spans="2:8" ht="15" customHeight="1" thickBot="1">
      <c r="B53" s="318" t="s">
        <v>1119</v>
      </c>
      <c r="C53" s="319"/>
      <c r="D53" s="319"/>
      <c r="E53" s="320"/>
      <c r="F53" s="193" t="s">
        <v>1120</v>
      </c>
      <c r="G53" s="194"/>
      <c r="H53" s="195"/>
    </row>
    <row r="54" spans="2:8" ht="38.25" customHeight="1" thickBot="1">
      <c r="B54" s="83"/>
      <c r="C54" s="84"/>
      <c r="D54" s="84"/>
      <c r="E54" s="84"/>
      <c r="F54" s="84"/>
      <c r="G54" s="84"/>
      <c r="H54" s="85"/>
    </row>
    <row r="55" spans="2:8" ht="18" customHeight="1" thickBot="1">
      <c r="B55" s="86" t="s">
        <v>73</v>
      </c>
      <c r="C55" s="87"/>
      <c r="D55" s="87"/>
      <c r="E55" s="87"/>
      <c r="F55" s="87"/>
      <c r="G55" s="87"/>
      <c r="H55" s="88"/>
    </row>
  </sheetData>
  <mergeCells count="75">
    <mergeCell ref="C13:D13"/>
    <mergeCell ref="B5:H5"/>
    <mergeCell ref="B6:H6"/>
    <mergeCell ref="B7:H7"/>
    <mergeCell ref="B8:E8"/>
    <mergeCell ref="F8:G8"/>
    <mergeCell ref="B9:E9"/>
    <mergeCell ref="F9:G9"/>
    <mergeCell ref="B10:E10"/>
    <mergeCell ref="F10:H10"/>
    <mergeCell ref="B11:E11"/>
    <mergeCell ref="F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ontainsText" dxfId="134" priority="1" operator="containsText" text="NO APLICA">
      <formula>NOT(ISERROR(SEARCH("NO APLICA",B38)))</formula>
    </cfRule>
    <cfRule type="cellIs" dxfId="133" priority="2" operator="lessThan">
      <formula>0.5</formula>
    </cfRule>
    <cfRule type="cellIs" dxfId="132" priority="3" operator="between">
      <formula>0.5</formula>
      <formula>0.7</formula>
    </cfRule>
    <cfRule type="cellIs" dxfId="131" priority="4" operator="greaterThan">
      <formula>0.7</formula>
    </cfRule>
  </conditionalFormatting>
  <hyperlinks>
    <hyperlink ref="B53" r:id="rId1" xr:uid="{C97471E1-561E-344A-AD50-1A6C89522E43}"/>
  </hyperlinks>
  <printOptions horizontalCentered="1" verticalCentered="1"/>
  <pageMargins left="0.23622047244094491" right="0.23622047244094491"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0ACBA2AE-E6B9-9F43-B59E-52248C8AFA19}">
          <x14:colorSeries rgb="FF376092"/>
          <x14:colorNegative rgb="FFD00000"/>
          <x14:colorAxis rgb="FF000000"/>
          <x14:colorMarkers rgb="FFD00000"/>
          <x14:colorFirst rgb="FFD00000"/>
          <x14:colorLast rgb="FFD00000"/>
          <x14:colorHigh rgb="FFD00000"/>
          <x14:colorLow rgb="FFD00000"/>
          <x14:sparklines>
            <x14:sparkline>
              <xm:f>'A-3.1.1.1.13.5'!B38:F38</xm:f>
              <xm:sqref>G38</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231C-F481-CF4E-85FA-BD239018ABDE}">
  <sheetPr>
    <pageSetUpPr fitToPage="1"/>
  </sheetPr>
  <dimension ref="B2:Q54"/>
  <sheetViews>
    <sheetView showGridLines="0" zoomScaleNormal="100" workbookViewId="0">
      <selection activeCell="F46" sqref="F46:H4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2" spans="2:17" ht="15" thickBot="1"/>
    <row r="3" spans="2:17" ht="37.5" customHeight="1">
      <c r="B3" s="11"/>
      <c r="C3" s="12"/>
      <c r="D3" s="12"/>
      <c r="E3" s="12"/>
      <c r="F3" s="12"/>
      <c r="G3" s="12"/>
      <c r="H3" s="13"/>
    </row>
    <row r="4" spans="2:17" ht="37.5" customHeight="1">
      <c r="B4" s="14"/>
      <c r="C4" s="15"/>
      <c r="D4" s="15"/>
      <c r="E4" s="15"/>
      <c r="F4" s="15"/>
      <c r="G4" s="15"/>
      <c r="H4" s="16"/>
    </row>
    <row r="5" spans="2:17" ht="15" thickBot="1">
      <c r="B5" s="17"/>
      <c r="C5" s="18"/>
      <c r="D5" s="18"/>
      <c r="E5" s="18"/>
      <c r="F5" s="18"/>
      <c r="G5" s="18"/>
      <c r="H5" s="19"/>
    </row>
    <row r="6" spans="2:17" ht="27" customHeight="1" thickBot="1">
      <c r="B6" s="143" t="s">
        <v>0</v>
      </c>
      <c r="C6" s="144"/>
      <c r="D6" s="144"/>
      <c r="E6" s="144"/>
      <c r="F6" s="144"/>
      <c r="G6" s="144"/>
      <c r="H6" s="145"/>
      <c r="J6" s="2"/>
      <c r="K6" s="2"/>
      <c r="L6" s="2"/>
      <c r="M6" s="2"/>
      <c r="N6" s="2"/>
      <c r="O6" s="2"/>
      <c r="P6" s="2"/>
      <c r="Q6" s="2"/>
    </row>
    <row r="7" spans="2:17" ht="19" customHeight="1">
      <c r="B7" s="105" t="s">
        <v>1</v>
      </c>
      <c r="C7" s="106"/>
      <c r="D7" s="106"/>
      <c r="E7" s="106"/>
      <c r="F7" s="106"/>
      <c r="G7" s="106"/>
      <c r="H7" s="107"/>
      <c r="J7" s="2"/>
      <c r="K7" s="2"/>
      <c r="L7" s="2"/>
      <c r="M7" s="2"/>
      <c r="N7" s="2"/>
      <c r="O7" s="2"/>
      <c r="P7" s="2"/>
      <c r="Q7" s="2"/>
    </row>
    <row r="8" spans="2:17" ht="19" customHeight="1">
      <c r="B8" s="149" t="s">
        <v>156</v>
      </c>
      <c r="C8" s="150"/>
      <c r="D8" s="150"/>
      <c r="E8" s="150"/>
      <c r="F8" s="150"/>
      <c r="G8" s="150"/>
      <c r="H8" s="151"/>
      <c r="J8" s="3"/>
      <c r="K8" s="3"/>
      <c r="L8" s="3"/>
      <c r="M8" s="3"/>
      <c r="N8" s="3"/>
      <c r="O8" s="3"/>
      <c r="P8" s="3"/>
      <c r="Q8" s="3"/>
    </row>
    <row r="9" spans="2:17" ht="21" customHeight="1">
      <c r="B9" s="105" t="s">
        <v>2</v>
      </c>
      <c r="C9" s="106"/>
      <c r="D9" s="106"/>
      <c r="E9" s="106"/>
      <c r="F9" s="106" t="s">
        <v>3</v>
      </c>
      <c r="G9" s="106"/>
      <c r="H9" s="6" t="s">
        <v>4</v>
      </c>
      <c r="J9" s="4"/>
      <c r="K9" s="4"/>
      <c r="L9" s="4"/>
      <c r="M9" s="4"/>
      <c r="N9" s="4"/>
      <c r="O9" s="4"/>
      <c r="P9" s="4"/>
      <c r="Q9" s="4"/>
    </row>
    <row r="10" spans="2:17" ht="33" customHeight="1">
      <c r="B10" s="127" t="s">
        <v>119</v>
      </c>
      <c r="C10" s="128"/>
      <c r="D10" s="128"/>
      <c r="E10" s="128"/>
      <c r="F10" s="128" t="s">
        <v>120</v>
      </c>
      <c r="G10" s="128"/>
      <c r="H10" s="10" t="s">
        <v>144</v>
      </c>
      <c r="J10" s="3"/>
      <c r="K10" s="3"/>
      <c r="L10" s="3"/>
      <c r="M10" s="3"/>
      <c r="N10" s="3"/>
      <c r="O10" s="3"/>
      <c r="P10" s="3"/>
      <c r="Q10" s="3"/>
    </row>
    <row r="11" spans="2:17" ht="17" customHeight="1">
      <c r="B11" s="105" t="s">
        <v>5</v>
      </c>
      <c r="C11" s="106"/>
      <c r="D11" s="106"/>
      <c r="E11" s="106"/>
      <c r="F11" s="106"/>
      <c r="G11" s="106"/>
      <c r="H11" s="107"/>
    </row>
    <row r="12" spans="2:17" ht="25.5" customHeight="1">
      <c r="B12" s="21" t="s">
        <v>6</v>
      </c>
      <c r="C12" s="106" t="s">
        <v>7</v>
      </c>
      <c r="D12" s="106"/>
      <c r="E12" s="8" t="s">
        <v>8</v>
      </c>
      <c r="F12" s="8" t="s">
        <v>9</v>
      </c>
      <c r="G12" s="8" t="s">
        <v>10</v>
      </c>
      <c r="H12" s="6" t="s">
        <v>11</v>
      </c>
    </row>
    <row r="13" spans="2:17" ht="19" customHeight="1" thickBot="1">
      <c r="B13" s="22" t="s">
        <v>121</v>
      </c>
      <c r="C13" s="133" t="s">
        <v>121</v>
      </c>
      <c r="D13" s="133"/>
      <c r="E13" s="9" t="s">
        <v>122</v>
      </c>
      <c r="F13" s="9" t="s">
        <v>123</v>
      </c>
      <c r="G13" s="9" t="s">
        <v>77</v>
      </c>
      <c r="H13" s="5" t="s">
        <v>14</v>
      </c>
    </row>
    <row r="14" spans="2:17" ht="16.5" customHeight="1" thickBot="1">
      <c r="B14" s="134" t="s">
        <v>15</v>
      </c>
      <c r="C14" s="135"/>
      <c r="D14" s="135"/>
      <c r="E14" s="135"/>
      <c r="F14" s="136"/>
      <c r="G14" s="137" t="s">
        <v>16</v>
      </c>
      <c r="H14" s="138"/>
    </row>
    <row r="15" spans="2:17" ht="16.5" customHeight="1">
      <c r="B15" s="26" t="s">
        <v>17</v>
      </c>
      <c r="C15" s="139" t="s">
        <v>18</v>
      </c>
      <c r="D15" s="139"/>
      <c r="E15" s="27" t="s">
        <v>19</v>
      </c>
      <c r="F15" s="28" t="s">
        <v>8</v>
      </c>
      <c r="G15" s="29" t="s">
        <v>20</v>
      </c>
      <c r="H15" s="28" t="s">
        <v>21</v>
      </c>
    </row>
    <row r="16" spans="2:17" ht="21" customHeight="1" thickBot="1">
      <c r="B16" s="30" t="s">
        <v>22</v>
      </c>
      <c r="C16" s="81" t="s">
        <v>124</v>
      </c>
      <c r="D16" s="81"/>
      <c r="E16" s="24" t="s">
        <v>22</v>
      </c>
      <c r="F16" s="25" t="s">
        <v>24</v>
      </c>
      <c r="G16" s="30" t="s">
        <v>23</v>
      </c>
      <c r="H16" s="25" t="s">
        <v>82</v>
      </c>
    </row>
    <row r="17" spans="2:9" ht="31" customHeight="1">
      <c r="B17" s="105" t="s">
        <v>26</v>
      </c>
      <c r="C17" s="106"/>
      <c r="D17" s="106"/>
      <c r="E17" s="106"/>
      <c r="F17" s="106" t="s">
        <v>27</v>
      </c>
      <c r="G17" s="106"/>
      <c r="H17" s="107"/>
    </row>
    <row r="18" spans="2:9" ht="47" customHeight="1">
      <c r="B18" s="124" t="s">
        <v>28</v>
      </c>
      <c r="C18" s="125"/>
      <c r="D18" s="125"/>
      <c r="E18" s="126"/>
      <c r="F18" s="106" t="s">
        <v>29</v>
      </c>
      <c r="G18" s="106"/>
      <c r="H18" s="6" t="s">
        <v>30</v>
      </c>
    </row>
    <row r="19" spans="2:9" ht="18" customHeight="1">
      <c r="B19" s="130" t="s">
        <v>31</v>
      </c>
      <c r="C19" s="131"/>
      <c r="D19" s="131"/>
      <c r="E19" s="132"/>
      <c r="F19" s="133" t="s">
        <v>122</v>
      </c>
      <c r="G19" s="133"/>
      <c r="H19" s="5" t="s">
        <v>123</v>
      </c>
    </row>
    <row r="20" spans="2:9" ht="15.75" customHeight="1">
      <c r="B20" s="105" t="s">
        <v>32</v>
      </c>
      <c r="C20" s="106"/>
      <c r="D20" s="106"/>
      <c r="E20" s="106"/>
      <c r="F20" s="106"/>
      <c r="G20" s="106"/>
      <c r="H20" s="107"/>
    </row>
    <row r="21" spans="2:9" ht="70" customHeight="1">
      <c r="B21" s="127" t="s">
        <v>157</v>
      </c>
      <c r="C21" s="128"/>
      <c r="D21" s="128"/>
      <c r="E21" s="128"/>
      <c r="F21" s="128"/>
      <c r="G21" s="128"/>
      <c r="H21" s="129"/>
    </row>
    <row r="22" spans="2:9" ht="15.75" customHeight="1">
      <c r="B22" s="105" t="s">
        <v>33</v>
      </c>
      <c r="C22" s="106"/>
      <c r="D22" s="106"/>
      <c r="E22" s="106"/>
      <c r="F22" s="106"/>
      <c r="G22" s="106"/>
      <c r="H22" s="107"/>
    </row>
    <row r="23" spans="2:9" ht="40.5" customHeight="1">
      <c r="B23" s="92" t="s">
        <v>158</v>
      </c>
      <c r="C23" s="93"/>
      <c r="D23" s="93"/>
      <c r="E23" s="93"/>
      <c r="F23" s="93"/>
      <c r="G23" s="93"/>
      <c r="H23" s="94"/>
    </row>
    <row r="24" spans="2:9" ht="15.75" customHeight="1">
      <c r="B24" s="105" t="s">
        <v>34</v>
      </c>
      <c r="C24" s="106"/>
      <c r="D24" s="106"/>
      <c r="E24" s="106"/>
      <c r="F24" s="106" t="s">
        <v>35</v>
      </c>
      <c r="G24" s="106"/>
      <c r="H24" s="107"/>
    </row>
    <row r="25" spans="2:9" ht="24.75" customHeight="1">
      <c r="B25" s="92" t="s">
        <v>36</v>
      </c>
      <c r="C25" s="93"/>
      <c r="D25" s="93"/>
      <c r="E25" s="93"/>
      <c r="F25" s="93" t="s">
        <v>127</v>
      </c>
      <c r="G25" s="93"/>
      <c r="H25" s="94"/>
    </row>
    <row r="26" spans="2:9">
      <c r="B26" s="105" t="s">
        <v>37</v>
      </c>
      <c r="C26" s="106"/>
      <c r="D26" s="106"/>
      <c r="E26" s="106"/>
      <c r="F26" s="106" t="s">
        <v>38</v>
      </c>
      <c r="G26" s="106"/>
      <c r="H26" s="107"/>
    </row>
    <row r="27" spans="2:9" ht="16" customHeight="1">
      <c r="B27" s="105" t="s">
        <v>39</v>
      </c>
      <c r="C27" s="106"/>
      <c r="D27" s="106" t="s">
        <v>40</v>
      </c>
      <c r="E27" s="106"/>
      <c r="F27" s="8" t="s">
        <v>39</v>
      </c>
      <c r="G27" s="8" t="s">
        <v>41</v>
      </c>
      <c r="H27" s="6" t="s">
        <v>40</v>
      </c>
    </row>
    <row r="28" spans="2:9">
      <c r="B28" s="92">
        <v>378</v>
      </c>
      <c r="C28" s="93"/>
      <c r="D28" s="93">
        <v>2022</v>
      </c>
      <c r="E28" s="93"/>
      <c r="F28" s="34">
        <v>39</v>
      </c>
      <c r="G28" s="7">
        <v>0.1031</v>
      </c>
      <c r="H28" s="10">
        <v>2025</v>
      </c>
    </row>
    <row r="29" spans="2:9" ht="19.5" customHeight="1">
      <c r="B29" s="105" t="s">
        <v>43</v>
      </c>
      <c r="C29" s="106"/>
      <c r="D29" s="106"/>
      <c r="E29" s="106"/>
      <c r="F29" s="106"/>
      <c r="G29" s="106"/>
      <c r="H29" s="107"/>
    </row>
    <row r="30" spans="2:9" ht="24" customHeight="1">
      <c r="B30" s="123" t="s">
        <v>28</v>
      </c>
      <c r="C30" s="96"/>
      <c r="D30" s="96"/>
      <c r="E30" s="96"/>
      <c r="F30" s="96"/>
      <c r="G30" s="96"/>
      <c r="H30" s="99"/>
    </row>
    <row r="31" spans="2:9" ht="26" customHeight="1">
      <c r="B31" s="111" t="s">
        <v>44</v>
      </c>
      <c r="C31" s="112"/>
      <c r="D31" s="113"/>
      <c r="E31" s="114" t="s">
        <v>45</v>
      </c>
      <c r="F31" s="115"/>
      <c r="G31" s="116" t="s">
        <v>46</v>
      </c>
      <c r="H31" s="117"/>
    </row>
    <row r="32" spans="2:9" ht="46" customHeight="1">
      <c r="B32" s="100" t="s">
        <v>47</v>
      </c>
      <c r="C32" s="101"/>
      <c r="D32" s="102"/>
      <c r="E32" s="103" t="s">
        <v>48</v>
      </c>
      <c r="F32" s="102"/>
      <c r="G32" s="103" t="s">
        <v>49</v>
      </c>
      <c r="H32" s="102"/>
      <c r="I32" s="20"/>
    </row>
    <row r="33" spans="2:8" ht="15" customHeight="1">
      <c r="B33" s="105" t="s">
        <v>50</v>
      </c>
      <c r="C33" s="106"/>
      <c r="D33" s="106"/>
      <c r="E33" s="106"/>
      <c r="F33" s="106"/>
      <c r="G33" s="106"/>
      <c r="H33" s="107"/>
    </row>
    <row r="34" spans="2:8" ht="120.5" customHeight="1">
      <c r="B34" s="168" t="s">
        <v>159</v>
      </c>
      <c r="C34" s="119"/>
      <c r="D34" s="119"/>
      <c r="E34" s="119"/>
      <c r="F34" s="119"/>
      <c r="G34" s="119"/>
      <c r="H34" s="120"/>
    </row>
    <row r="35" spans="2:8" ht="20" customHeight="1">
      <c r="B35" s="105" t="s">
        <v>51</v>
      </c>
      <c r="C35" s="106"/>
      <c r="D35" s="106"/>
      <c r="E35" s="106"/>
      <c r="F35" s="106"/>
      <c r="G35" s="106"/>
      <c r="H35" s="107"/>
    </row>
    <row r="36" spans="2:8" ht="28" customHeight="1">
      <c r="B36" s="21" t="s">
        <v>52</v>
      </c>
      <c r="C36" s="8" t="s">
        <v>53</v>
      </c>
      <c r="D36" s="8" t="s">
        <v>54</v>
      </c>
      <c r="E36" s="8" t="s">
        <v>55</v>
      </c>
      <c r="F36" s="8" t="s">
        <v>56</v>
      </c>
      <c r="G36" s="106" t="s">
        <v>57</v>
      </c>
      <c r="H36" s="107"/>
    </row>
    <row r="37" spans="2:8" ht="38" customHeight="1">
      <c r="B37" s="23">
        <v>1</v>
      </c>
      <c r="C37" s="7">
        <v>1</v>
      </c>
      <c r="D37" s="7" t="s">
        <v>129</v>
      </c>
      <c r="E37" s="7" t="s">
        <v>129</v>
      </c>
      <c r="F37" s="7">
        <v>0.53</v>
      </c>
      <c r="G37" s="93"/>
      <c r="H37" s="94"/>
    </row>
    <row r="38" spans="2:8" ht="14" customHeight="1">
      <c r="B38" s="89" t="s">
        <v>59</v>
      </c>
      <c r="C38" s="90"/>
      <c r="D38" s="90"/>
      <c r="E38" s="90"/>
      <c r="F38" s="90"/>
      <c r="G38" s="90"/>
      <c r="H38" s="91"/>
    </row>
    <row r="39" spans="2:8" ht="14" customHeight="1">
      <c r="B39" s="105" t="s">
        <v>60</v>
      </c>
      <c r="C39" s="106"/>
      <c r="D39" s="106"/>
      <c r="E39" s="106"/>
      <c r="F39" s="106" t="s">
        <v>61</v>
      </c>
      <c r="G39" s="106"/>
      <c r="H39" s="107"/>
    </row>
    <row r="40" spans="2:8" ht="17" customHeight="1">
      <c r="B40" s="92" t="s">
        <v>160</v>
      </c>
      <c r="C40" s="93"/>
      <c r="D40" s="93"/>
      <c r="E40" s="93"/>
      <c r="F40" s="93" t="s">
        <v>161</v>
      </c>
      <c r="G40" s="93"/>
      <c r="H40" s="94"/>
    </row>
    <row r="41" spans="2:8" ht="21" customHeight="1">
      <c r="B41" s="105" t="s">
        <v>62</v>
      </c>
      <c r="C41" s="106"/>
      <c r="D41" s="106"/>
      <c r="E41" s="106"/>
      <c r="F41" s="106" t="s">
        <v>63</v>
      </c>
      <c r="G41" s="106"/>
      <c r="H41" s="107"/>
    </row>
    <row r="42" spans="2:8" ht="15" customHeight="1">
      <c r="B42" s="92" t="s">
        <v>162</v>
      </c>
      <c r="C42" s="93"/>
      <c r="D42" s="93"/>
      <c r="E42" s="93"/>
      <c r="F42" s="93" t="s">
        <v>163</v>
      </c>
      <c r="G42" s="93"/>
      <c r="H42" s="94"/>
    </row>
    <row r="43" spans="2:8" ht="13" customHeight="1">
      <c r="B43" s="105" t="s">
        <v>64</v>
      </c>
      <c r="C43" s="106"/>
      <c r="D43" s="106"/>
      <c r="E43" s="106"/>
      <c r="F43" s="106" t="s">
        <v>65</v>
      </c>
      <c r="G43" s="106"/>
      <c r="H43" s="107"/>
    </row>
    <row r="44" spans="2:8" ht="24" customHeight="1">
      <c r="B44" s="92" t="s">
        <v>164</v>
      </c>
      <c r="C44" s="93"/>
      <c r="D44" s="93"/>
      <c r="E44" s="93"/>
      <c r="F44" s="93" t="s">
        <v>165</v>
      </c>
      <c r="G44" s="93"/>
      <c r="H44" s="94"/>
    </row>
    <row r="45" spans="2:8" ht="14" customHeight="1">
      <c r="B45" s="105" t="s">
        <v>66</v>
      </c>
      <c r="C45" s="106"/>
      <c r="D45" s="106"/>
      <c r="E45" s="106"/>
      <c r="F45" s="106" t="s">
        <v>67</v>
      </c>
      <c r="G45" s="106"/>
      <c r="H45" s="107"/>
    </row>
    <row r="46" spans="2:8" ht="14" customHeight="1">
      <c r="B46" s="92" t="s">
        <v>166</v>
      </c>
      <c r="C46" s="93"/>
      <c r="D46" s="93"/>
      <c r="E46" s="93"/>
      <c r="F46" s="93" t="s">
        <v>167</v>
      </c>
      <c r="G46" s="93"/>
      <c r="H46" s="94"/>
    </row>
    <row r="47" spans="2:8" ht="16" customHeight="1">
      <c r="B47" s="89" t="s">
        <v>68</v>
      </c>
      <c r="C47" s="90"/>
      <c r="D47" s="90"/>
      <c r="E47" s="90"/>
      <c r="F47" s="90"/>
      <c r="G47" s="90"/>
      <c r="H47" s="91"/>
    </row>
    <row r="48" spans="2:8" ht="16.5" customHeight="1">
      <c r="B48" s="92" t="s">
        <v>138</v>
      </c>
      <c r="C48" s="93"/>
      <c r="D48" s="93"/>
      <c r="E48" s="93"/>
      <c r="F48" s="93"/>
      <c r="G48" s="93"/>
      <c r="H48" s="94"/>
    </row>
    <row r="49" spans="2:8" ht="19" customHeight="1">
      <c r="B49" s="95" t="s">
        <v>69</v>
      </c>
      <c r="C49" s="96"/>
      <c r="D49" s="96"/>
      <c r="E49" s="97"/>
      <c r="F49" s="98" t="s">
        <v>70</v>
      </c>
      <c r="G49" s="96"/>
      <c r="H49" s="99"/>
    </row>
    <row r="50" spans="2:8" ht="16.5" customHeight="1">
      <c r="B50" s="100" t="s">
        <v>139</v>
      </c>
      <c r="C50" s="101"/>
      <c r="D50" s="101"/>
      <c r="E50" s="102"/>
      <c r="F50" s="103" t="s">
        <v>140</v>
      </c>
      <c r="G50" s="101"/>
      <c r="H50" s="104"/>
    </row>
    <row r="51" spans="2:8" ht="15" customHeight="1">
      <c r="B51" s="105" t="s">
        <v>71</v>
      </c>
      <c r="C51" s="106"/>
      <c r="D51" s="106"/>
      <c r="E51" s="106"/>
      <c r="F51" s="106" t="s">
        <v>72</v>
      </c>
      <c r="G51" s="106"/>
      <c r="H51" s="107"/>
    </row>
    <row r="52" spans="2:8" ht="38.25" customHeight="1" thickBot="1">
      <c r="B52" s="108" t="s">
        <v>141</v>
      </c>
      <c r="C52" s="109"/>
      <c r="D52" s="109"/>
      <c r="E52" s="109"/>
      <c r="F52" s="81" t="s">
        <v>142</v>
      </c>
      <c r="G52" s="81"/>
      <c r="H52" s="82"/>
    </row>
    <row r="53" spans="2:8" ht="18" customHeight="1" thickBot="1">
      <c r="B53" s="83"/>
      <c r="C53" s="84"/>
      <c r="D53" s="84"/>
      <c r="E53" s="84"/>
      <c r="F53" s="84"/>
      <c r="G53" s="84"/>
      <c r="H53" s="85"/>
    </row>
    <row r="54" spans="2:8" ht="15" thickBot="1">
      <c r="B54" s="86" t="s">
        <v>73</v>
      </c>
      <c r="C54" s="87"/>
      <c r="D54" s="87"/>
      <c r="E54" s="87"/>
      <c r="F54" s="87"/>
      <c r="G54" s="87"/>
      <c r="H54" s="88"/>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94" priority="1" stopIfTrue="1" operator="containsText" text="NO DISPONIBLE">
      <formula>NOT(ISERROR(SEARCH("NO DISPONIBLE",B37)))</formula>
    </cfRule>
    <cfRule type="cellIs" dxfId="493" priority="2" stopIfTrue="1" operator="greaterThanOrEqual">
      <formula>0.7</formula>
    </cfRule>
    <cfRule type="cellIs" dxfId="492" priority="3" stopIfTrue="1" operator="between">
      <formula>0.5</formula>
      <formula>0.7</formula>
    </cfRule>
    <cfRule type="cellIs" dxfId="491" priority="4" stopIfTrue="1" operator="lessThanOrEqual">
      <formula>0.5</formula>
    </cfRule>
  </conditionalFormatting>
  <hyperlinks>
    <hyperlink ref="B52" r:id="rId1" xr:uid="{19A34166-BAFE-ED47-93A9-34546FF83C26}"/>
  </hyperlinks>
  <pageMargins left="1.73" right="0.47244094488188981" top="0.33" bottom="0.31496062992125984" header="0.28999999999999998" footer="0.31496062992125984"/>
  <pageSetup paperSize="5" scale="77"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0A8E387-F91A-1B40-B97D-0D968C8944C7}">
          <x14:colorSeries rgb="FF376092"/>
          <x14:colorNegative rgb="FFD00000"/>
          <x14:colorAxis rgb="FF000000"/>
          <x14:colorMarkers rgb="FFD00000"/>
          <x14:colorFirst rgb="FFD00000"/>
          <x14:colorLast rgb="FFD00000"/>
          <x14:colorHigh rgb="FFD00000"/>
          <x14:colorLow rgb="FFD00000"/>
          <x14:sparklines>
            <x14:sparkline>
              <xm:f>'A. 3.1.1.1.3.2'!B37:F37</xm:f>
              <xm:sqref>G37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5909B-2CCA-C54D-A424-B6C4253724EC}">
  <sheetPr>
    <pageSetUpPr fitToPage="1"/>
  </sheetPr>
  <dimension ref="B1:Q52"/>
  <sheetViews>
    <sheetView showGridLines="0" view="pageBreakPreview" topLeftCell="T41" zoomScale="60" zoomScaleNormal="91"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37.5" customHeight="1">
      <c r="B1" s="11"/>
      <c r="C1" s="12"/>
      <c r="D1" s="12"/>
      <c r="E1" s="12"/>
      <c r="F1" s="12"/>
      <c r="G1" s="12"/>
      <c r="H1" s="13"/>
    </row>
    <row r="2" spans="2:17" ht="37.5" customHeight="1">
      <c r="B2" s="14"/>
      <c r="C2" s="15"/>
      <c r="D2" s="15"/>
      <c r="E2" s="15"/>
      <c r="F2" s="15"/>
      <c r="G2" s="15"/>
      <c r="H2" s="16"/>
    </row>
    <row r="3" spans="2:17" ht="15" thickBot="1">
      <c r="B3" s="17"/>
      <c r="C3" s="18"/>
      <c r="D3" s="18"/>
      <c r="E3" s="18"/>
      <c r="F3" s="18"/>
      <c r="G3" s="18"/>
      <c r="H3" s="19"/>
    </row>
    <row r="4" spans="2:17" ht="27" customHeight="1">
      <c r="B4" s="235" t="s">
        <v>0</v>
      </c>
      <c r="C4" s="236"/>
      <c r="D4" s="236"/>
      <c r="E4" s="236"/>
      <c r="F4" s="236"/>
      <c r="G4" s="236"/>
      <c r="H4" s="237"/>
      <c r="J4" s="2"/>
      <c r="K4" s="2"/>
      <c r="L4" s="2"/>
      <c r="M4" s="2"/>
      <c r="N4" s="2"/>
      <c r="O4" s="2"/>
      <c r="P4" s="2"/>
      <c r="Q4" s="2"/>
    </row>
    <row r="5" spans="2:17" ht="19.25" customHeight="1">
      <c r="B5" s="95" t="s">
        <v>1</v>
      </c>
      <c r="C5" s="96"/>
      <c r="D5" s="96"/>
      <c r="E5" s="96"/>
      <c r="F5" s="96"/>
      <c r="G5" s="96"/>
      <c r="H5" s="99"/>
      <c r="J5" s="2"/>
      <c r="K5" s="2"/>
      <c r="L5" s="2"/>
      <c r="M5" s="2"/>
      <c r="N5" s="2"/>
      <c r="O5" s="2"/>
      <c r="P5" s="2"/>
      <c r="Q5" s="2"/>
    </row>
    <row r="6" spans="2:17" ht="23.25" customHeight="1">
      <c r="B6" s="324" t="s">
        <v>402</v>
      </c>
      <c r="C6" s="325"/>
      <c r="D6" s="325"/>
      <c r="E6" s="325"/>
      <c r="F6" s="325"/>
      <c r="G6" s="325"/>
      <c r="H6" s="326"/>
      <c r="J6" s="3"/>
      <c r="K6" s="3"/>
      <c r="L6" s="3"/>
      <c r="M6" s="3"/>
      <c r="N6" s="3"/>
      <c r="O6" s="3"/>
      <c r="P6" s="3"/>
      <c r="Q6" s="3"/>
    </row>
    <row r="7" spans="2:17" ht="23.25" customHeight="1">
      <c r="B7" s="105" t="s">
        <v>2</v>
      </c>
      <c r="C7" s="106"/>
      <c r="D7" s="106"/>
      <c r="E7" s="106"/>
      <c r="F7" s="98" t="s">
        <v>3</v>
      </c>
      <c r="G7" s="97"/>
      <c r="H7" s="62" t="s">
        <v>4</v>
      </c>
      <c r="J7" s="4"/>
      <c r="K7" s="4"/>
      <c r="L7" s="4"/>
      <c r="M7" s="4"/>
      <c r="N7" s="4"/>
      <c r="O7" s="4"/>
      <c r="P7" s="4"/>
      <c r="Q7" s="4"/>
    </row>
    <row r="8" spans="2:17" ht="30" customHeight="1">
      <c r="B8" s="327" t="s">
        <v>403</v>
      </c>
      <c r="C8" s="328"/>
      <c r="D8" s="329"/>
      <c r="E8" s="329"/>
      <c r="F8" s="329" t="s">
        <v>404</v>
      </c>
      <c r="G8" s="329"/>
      <c r="H8" s="67" t="s">
        <v>405</v>
      </c>
      <c r="J8" s="3"/>
      <c r="K8" s="3"/>
      <c r="L8" s="3"/>
      <c r="M8" s="3"/>
      <c r="N8" s="3"/>
      <c r="O8" s="3"/>
      <c r="P8" s="3"/>
      <c r="Q8" s="3"/>
    </row>
    <row r="9" spans="2:17" ht="17" customHeight="1">
      <c r="B9" s="95" t="s">
        <v>5</v>
      </c>
      <c r="C9" s="96"/>
      <c r="D9" s="96"/>
      <c r="E9" s="96"/>
      <c r="F9" s="96"/>
      <c r="G9" s="96"/>
      <c r="H9" s="99"/>
    </row>
    <row r="10" spans="2:17" ht="25.5" customHeight="1">
      <c r="B10" s="38" t="s">
        <v>6</v>
      </c>
      <c r="C10" s="98" t="s">
        <v>7</v>
      </c>
      <c r="D10" s="97"/>
      <c r="E10" s="8" t="s">
        <v>8</v>
      </c>
      <c r="F10" s="8" t="s">
        <v>9</v>
      </c>
      <c r="G10" s="8" t="s">
        <v>10</v>
      </c>
      <c r="H10" s="6" t="s">
        <v>11</v>
      </c>
    </row>
    <row r="11" spans="2:17" ht="19.25" customHeight="1">
      <c r="B11" s="32" t="s">
        <v>406</v>
      </c>
      <c r="C11" s="217" t="s">
        <v>390</v>
      </c>
      <c r="D11" s="132"/>
      <c r="E11" s="9" t="s">
        <v>407</v>
      </c>
      <c r="F11" s="9" t="s">
        <v>407</v>
      </c>
      <c r="G11" s="9" t="s">
        <v>408</v>
      </c>
      <c r="H11" s="5" t="s">
        <v>313</v>
      </c>
    </row>
    <row r="12" spans="2:17" ht="24" customHeight="1">
      <c r="B12" s="218" t="s">
        <v>314</v>
      </c>
      <c r="C12" s="219"/>
      <c r="D12" s="219"/>
      <c r="E12" s="219"/>
      <c r="F12" s="220"/>
      <c r="G12" s="98" t="s">
        <v>315</v>
      </c>
      <c r="H12" s="99"/>
    </row>
    <row r="13" spans="2:17" ht="16.5" customHeight="1">
      <c r="B13" s="48" t="s">
        <v>17</v>
      </c>
      <c r="C13" s="221" t="s">
        <v>18</v>
      </c>
      <c r="D13" s="222"/>
      <c r="E13" s="49" t="s">
        <v>19</v>
      </c>
      <c r="F13" s="8" t="s">
        <v>8</v>
      </c>
      <c r="G13" s="39" t="s">
        <v>20</v>
      </c>
      <c r="H13" s="6" t="s">
        <v>21</v>
      </c>
    </row>
    <row r="14" spans="2:17" ht="21" customHeight="1">
      <c r="B14" s="33" t="s">
        <v>22</v>
      </c>
      <c r="C14" s="103" t="s">
        <v>409</v>
      </c>
      <c r="D14" s="102"/>
      <c r="E14" s="34" t="s">
        <v>316</v>
      </c>
      <c r="F14" s="34" t="s">
        <v>24</v>
      </c>
      <c r="G14" s="37" t="s">
        <v>22</v>
      </c>
      <c r="H14" s="10" t="s">
        <v>208</v>
      </c>
    </row>
    <row r="15" spans="2:17" ht="46.5" customHeight="1">
      <c r="B15" s="95" t="s">
        <v>362</v>
      </c>
      <c r="C15" s="96"/>
      <c r="D15" s="96"/>
      <c r="E15" s="97"/>
      <c r="F15" s="98" t="s">
        <v>27</v>
      </c>
      <c r="G15" s="96"/>
      <c r="H15" s="99"/>
    </row>
    <row r="16" spans="2:17" ht="53.25" customHeight="1">
      <c r="B16" s="38" t="s">
        <v>28</v>
      </c>
      <c r="C16" s="8" t="s">
        <v>363</v>
      </c>
      <c r="D16" s="8" t="s">
        <v>320</v>
      </c>
      <c r="E16" s="8" t="s">
        <v>321</v>
      </c>
      <c r="F16" s="106" t="s">
        <v>29</v>
      </c>
      <c r="G16" s="106"/>
      <c r="H16" s="6" t="s">
        <v>30</v>
      </c>
    </row>
    <row r="17" spans="2:9" ht="18" customHeight="1">
      <c r="B17" s="32" t="s">
        <v>410</v>
      </c>
      <c r="C17" s="9" t="s">
        <v>325</v>
      </c>
      <c r="D17" s="9" t="s">
        <v>411</v>
      </c>
      <c r="E17" s="9" t="s">
        <v>325</v>
      </c>
      <c r="F17" s="133" t="s">
        <v>412</v>
      </c>
      <c r="G17" s="133"/>
      <c r="H17" s="5" t="s">
        <v>411</v>
      </c>
    </row>
    <row r="18" spans="2:9" ht="15.75" customHeight="1">
      <c r="B18" s="95" t="s">
        <v>32</v>
      </c>
      <c r="C18" s="96"/>
      <c r="D18" s="96"/>
      <c r="E18" s="96"/>
      <c r="F18" s="96"/>
      <c r="G18" s="96"/>
      <c r="H18" s="99"/>
    </row>
    <row r="19" spans="2:9" ht="48" customHeight="1">
      <c r="B19" s="214" t="s">
        <v>413</v>
      </c>
      <c r="C19" s="215"/>
      <c r="D19" s="215"/>
      <c r="E19" s="215"/>
      <c r="F19" s="215"/>
      <c r="G19" s="215"/>
      <c r="H19" s="216"/>
    </row>
    <row r="20" spans="2:9" ht="15.75" customHeight="1">
      <c r="B20" s="95" t="s">
        <v>33</v>
      </c>
      <c r="C20" s="96"/>
      <c r="D20" s="96"/>
      <c r="E20" s="96"/>
      <c r="F20" s="96"/>
      <c r="G20" s="96"/>
      <c r="H20" s="99"/>
    </row>
    <row r="21" spans="2:9" ht="63" customHeight="1">
      <c r="B21" s="321" t="s">
        <v>414</v>
      </c>
      <c r="C21" s="322"/>
      <c r="D21" s="322"/>
      <c r="E21" s="322"/>
      <c r="F21" s="322"/>
      <c r="G21" s="322"/>
      <c r="H21" s="323"/>
    </row>
    <row r="22" spans="2:9" ht="15.75" customHeight="1">
      <c r="B22" s="95" t="s">
        <v>34</v>
      </c>
      <c r="C22" s="96"/>
      <c r="D22" s="96"/>
      <c r="E22" s="97"/>
      <c r="F22" s="98" t="s">
        <v>35</v>
      </c>
      <c r="G22" s="96"/>
      <c r="H22" s="99"/>
    </row>
    <row r="23" spans="2:9" ht="24.75" customHeight="1">
      <c r="B23" s="100" t="s">
        <v>36</v>
      </c>
      <c r="C23" s="101"/>
      <c r="D23" s="101"/>
      <c r="E23" s="102"/>
      <c r="F23" s="103" t="s">
        <v>127</v>
      </c>
      <c r="G23" s="101"/>
      <c r="H23" s="104"/>
    </row>
    <row r="24" spans="2:9">
      <c r="B24" s="95" t="s">
        <v>37</v>
      </c>
      <c r="C24" s="96"/>
      <c r="D24" s="96"/>
      <c r="E24" s="97"/>
      <c r="F24" s="98" t="s">
        <v>38</v>
      </c>
      <c r="G24" s="96"/>
      <c r="H24" s="99"/>
    </row>
    <row r="25" spans="2:9" ht="24" customHeight="1">
      <c r="B25" s="95" t="s">
        <v>39</v>
      </c>
      <c r="C25" s="97"/>
      <c r="D25" s="98" t="s">
        <v>40</v>
      </c>
      <c r="E25" s="97"/>
      <c r="F25" s="8" t="s">
        <v>39</v>
      </c>
      <c r="G25" s="8" t="s">
        <v>41</v>
      </c>
      <c r="H25" s="36" t="s">
        <v>40</v>
      </c>
    </row>
    <row r="26" spans="2:9">
      <c r="B26" s="209" t="s">
        <v>415</v>
      </c>
      <c r="C26" s="210"/>
      <c r="D26" s="103" t="s">
        <v>415</v>
      </c>
      <c r="E26" s="102"/>
      <c r="F26" s="51">
        <v>2500</v>
      </c>
      <c r="G26" s="7" t="s">
        <v>415</v>
      </c>
      <c r="H26" s="52">
        <v>2025</v>
      </c>
    </row>
    <row r="27" spans="2:9" ht="19.5" customHeight="1">
      <c r="B27" s="211" t="s">
        <v>43</v>
      </c>
      <c r="C27" s="212"/>
      <c r="D27" s="212"/>
      <c r="E27" s="212"/>
      <c r="F27" s="212"/>
      <c r="G27" s="212"/>
      <c r="H27" s="213"/>
    </row>
    <row r="28" spans="2:9" ht="32.25" customHeight="1">
      <c r="B28" s="95" t="s">
        <v>329</v>
      </c>
      <c r="C28" s="96"/>
      <c r="D28" s="96"/>
      <c r="E28" s="96"/>
      <c r="F28" s="96"/>
      <c r="G28" s="96"/>
      <c r="H28" s="99"/>
    </row>
    <row r="29" spans="2:9" ht="26" customHeight="1">
      <c r="B29" s="111" t="s">
        <v>44</v>
      </c>
      <c r="C29" s="112"/>
      <c r="D29" s="113"/>
      <c r="E29" s="114" t="s">
        <v>45</v>
      </c>
      <c r="F29" s="115"/>
      <c r="G29" s="116" t="s">
        <v>416</v>
      </c>
      <c r="H29" s="117"/>
    </row>
    <row r="30" spans="2:9" ht="46.25" customHeight="1">
      <c r="B30" s="275" t="s">
        <v>331</v>
      </c>
      <c r="C30" s="276"/>
      <c r="D30" s="277"/>
      <c r="E30" s="278" t="s">
        <v>333</v>
      </c>
      <c r="F30" s="277"/>
      <c r="G30" s="278" t="s">
        <v>335</v>
      </c>
      <c r="H30" s="279"/>
      <c r="I30" s="20"/>
    </row>
    <row r="31" spans="2:9" ht="15" customHeight="1">
      <c r="B31" s="95" t="s">
        <v>50</v>
      </c>
      <c r="C31" s="96"/>
      <c r="D31" s="203"/>
      <c r="E31" s="203"/>
      <c r="F31" s="203"/>
      <c r="G31" s="203"/>
      <c r="H31" s="99"/>
    </row>
    <row r="32" spans="2:9" ht="83.25" customHeight="1" thickBot="1">
      <c r="B32" s="204" t="s">
        <v>417</v>
      </c>
      <c r="C32" s="205"/>
      <c r="D32" s="205"/>
      <c r="E32" s="205"/>
      <c r="F32" s="205"/>
      <c r="G32" s="205"/>
      <c r="H32" s="206"/>
    </row>
    <row r="33" spans="2:8" ht="20" customHeight="1" thickBot="1">
      <c r="B33" s="207" t="s">
        <v>51</v>
      </c>
      <c r="C33" s="184"/>
      <c r="D33" s="184"/>
      <c r="E33" s="184"/>
      <c r="F33" s="184"/>
      <c r="G33" s="184"/>
      <c r="H33" s="208"/>
    </row>
    <row r="34" spans="2:8" ht="28.25" customHeight="1" thickBot="1">
      <c r="B34" s="59" t="s">
        <v>52</v>
      </c>
      <c r="C34" s="59" t="s">
        <v>53</v>
      </c>
      <c r="D34" s="53" t="s">
        <v>54</v>
      </c>
      <c r="E34" s="59" t="s">
        <v>55</v>
      </c>
      <c r="F34" s="59" t="s">
        <v>56</v>
      </c>
      <c r="G34" s="207" t="s">
        <v>338</v>
      </c>
      <c r="H34" s="208"/>
    </row>
    <row r="35" spans="2:8" ht="38" customHeight="1" thickBot="1">
      <c r="B35" s="7">
        <v>1.24</v>
      </c>
      <c r="C35" s="7">
        <v>0.41599999999999998</v>
      </c>
      <c r="D35" s="7" t="s">
        <v>42</v>
      </c>
      <c r="E35" s="7" t="s">
        <v>42</v>
      </c>
      <c r="F35" s="61">
        <v>0.41399999999999998</v>
      </c>
      <c r="G35" s="199"/>
      <c r="H35" s="200"/>
    </row>
    <row r="36" spans="2:8" ht="19.5" customHeight="1">
      <c r="B36" s="196" t="s">
        <v>59</v>
      </c>
      <c r="C36" s="197"/>
      <c r="D36" s="197"/>
      <c r="E36" s="197"/>
      <c r="F36" s="197"/>
      <c r="G36" s="197"/>
      <c r="H36" s="198"/>
    </row>
    <row r="37" spans="2:8" ht="18.75" customHeight="1">
      <c r="B37" s="95" t="s">
        <v>60</v>
      </c>
      <c r="C37" s="96"/>
      <c r="D37" s="96"/>
      <c r="E37" s="97"/>
      <c r="F37" s="98" t="s">
        <v>61</v>
      </c>
      <c r="G37" s="96"/>
      <c r="H37" s="99"/>
    </row>
    <row r="38" spans="2:8" ht="14" customHeight="1">
      <c r="B38" s="100" t="s">
        <v>418</v>
      </c>
      <c r="C38" s="101"/>
      <c r="D38" s="101"/>
      <c r="E38" s="102"/>
      <c r="F38" s="103" t="s">
        <v>419</v>
      </c>
      <c r="G38" s="101"/>
      <c r="H38" s="104"/>
    </row>
    <row r="39" spans="2:8" ht="17" customHeight="1">
      <c r="B39" s="95" t="s">
        <v>62</v>
      </c>
      <c r="C39" s="96"/>
      <c r="D39" s="96"/>
      <c r="E39" s="97"/>
      <c r="F39" s="98" t="s">
        <v>63</v>
      </c>
      <c r="G39" s="96"/>
      <c r="H39" s="99"/>
    </row>
    <row r="40" spans="2:8" ht="21" customHeight="1">
      <c r="B40" s="100" t="s">
        <v>420</v>
      </c>
      <c r="C40" s="101"/>
      <c r="D40" s="101"/>
      <c r="E40" s="102"/>
      <c r="F40" s="103" t="s">
        <v>421</v>
      </c>
      <c r="G40" s="101"/>
      <c r="H40" s="104"/>
    </row>
    <row r="41" spans="2:8" ht="15" customHeight="1">
      <c r="B41" s="95" t="s">
        <v>64</v>
      </c>
      <c r="C41" s="96"/>
      <c r="D41" s="96"/>
      <c r="E41" s="97"/>
      <c r="F41" s="98" t="s">
        <v>65</v>
      </c>
      <c r="G41" s="96"/>
      <c r="H41" s="99"/>
    </row>
    <row r="42" spans="2:8" ht="13.25" customHeight="1">
      <c r="B42" s="100" t="s">
        <v>422</v>
      </c>
      <c r="C42" s="101"/>
      <c r="D42" s="101"/>
      <c r="E42" s="102"/>
      <c r="F42" s="103" t="s">
        <v>423</v>
      </c>
      <c r="G42" s="101"/>
      <c r="H42" s="104"/>
    </row>
    <row r="43" spans="2:8" ht="24" customHeight="1">
      <c r="B43" s="95" t="s">
        <v>66</v>
      </c>
      <c r="C43" s="96"/>
      <c r="D43" s="96"/>
      <c r="E43" s="97"/>
      <c r="F43" s="98" t="s">
        <v>67</v>
      </c>
      <c r="G43" s="96"/>
      <c r="H43" s="99"/>
    </row>
    <row r="44" spans="2:8" ht="35.25" customHeight="1">
      <c r="B44" s="100" t="s">
        <v>420</v>
      </c>
      <c r="C44" s="101"/>
      <c r="D44" s="101"/>
      <c r="E44" s="102"/>
      <c r="F44" s="103" t="s">
        <v>421</v>
      </c>
      <c r="G44" s="101"/>
      <c r="H44" s="104"/>
    </row>
    <row r="45" spans="2:8" ht="14" customHeight="1">
      <c r="B45" s="196" t="s">
        <v>345</v>
      </c>
      <c r="C45" s="197"/>
      <c r="D45" s="197"/>
      <c r="E45" s="197"/>
      <c r="F45" s="197"/>
      <c r="G45" s="197"/>
      <c r="H45" s="198"/>
    </row>
    <row r="46" spans="2:8" ht="16.25" customHeight="1">
      <c r="B46" s="100" t="s">
        <v>424</v>
      </c>
      <c r="C46" s="101"/>
      <c r="D46" s="101"/>
      <c r="E46" s="101"/>
      <c r="F46" s="101"/>
      <c r="G46" s="101"/>
      <c r="H46" s="104"/>
    </row>
    <row r="47" spans="2:8" ht="16.5" customHeight="1">
      <c r="B47" s="95" t="s">
        <v>69</v>
      </c>
      <c r="C47" s="96"/>
      <c r="D47" s="96"/>
      <c r="E47" s="97"/>
      <c r="F47" s="98" t="s">
        <v>70</v>
      </c>
      <c r="G47" s="96"/>
      <c r="H47" s="99"/>
    </row>
    <row r="48" spans="2:8" ht="19.25" customHeight="1">
      <c r="B48" s="100" t="s">
        <v>425</v>
      </c>
      <c r="C48" s="101"/>
      <c r="D48" s="101"/>
      <c r="E48" s="102"/>
      <c r="F48" s="103" t="s">
        <v>426</v>
      </c>
      <c r="G48" s="101"/>
      <c r="H48" s="104"/>
    </row>
    <row r="49" spans="2:8" ht="16.5" customHeight="1">
      <c r="B49" s="95" t="s">
        <v>71</v>
      </c>
      <c r="C49" s="96"/>
      <c r="D49" s="96"/>
      <c r="E49" s="97"/>
      <c r="F49" s="98" t="s">
        <v>72</v>
      </c>
      <c r="G49" s="96"/>
      <c r="H49" s="99"/>
    </row>
    <row r="50" spans="2:8" ht="15" customHeight="1" thickBot="1">
      <c r="B50" s="244" t="s">
        <v>427</v>
      </c>
      <c r="C50" s="191"/>
      <c r="D50" s="191"/>
      <c r="E50" s="192"/>
      <c r="F50" s="193" t="s">
        <v>428</v>
      </c>
      <c r="G50" s="194"/>
      <c r="H50" s="195"/>
    </row>
    <row r="51" spans="2:8" ht="38.25" customHeight="1" thickBot="1">
      <c r="B51" s="83"/>
      <c r="C51" s="84"/>
      <c r="D51" s="84"/>
      <c r="E51" s="84"/>
      <c r="F51" s="84"/>
      <c r="G51" s="84"/>
      <c r="H51" s="85"/>
    </row>
    <row r="52" spans="2:8" ht="18" customHeight="1" thickBot="1">
      <c r="B52" s="86" t="s">
        <v>73</v>
      </c>
      <c r="C52" s="87"/>
      <c r="D52" s="87"/>
      <c r="E52" s="87"/>
      <c r="F52" s="87"/>
      <c r="G52" s="87"/>
      <c r="H52" s="88"/>
    </row>
  </sheetData>
  <mergeCells count="74">
    <mergeCell ref="C13:D13"/>
    <mergeCell ref="B4:H4"/>
    <mergeCell ref="B5:H5"/>
    <mergeCell ref="B6:H6"/>
    <mergeCell ref="B7:E7"/>
    <mergeCell ref="F7:G7"/>
    <mergeCell ref="B8:E8"/>
    <mergeCell ref="F8:G8"/>
    <mergeCell ref="B9:H9"/>
    <mergeCell ref="C10:D10"/>
    <mergeCell ref="C11:D11"/>
    <mergeCell ref="B12:F12"/>
    <mergeCell ref="G12:H12"/>
    <mergeCell ref="B23:E23"/>
    <mergeCell ref="F23:H23"/>
    <mergeCell ref="C14:D14"/>
    <mergeCell ref="B15:E15"/>
    <mergeCell ref="F15:H15"/>
    <mergeCell ref="F16:G16"/>
    <mergeCell ref="F17:G17"/>
    <mergeCell ref="B18:H18"/>
    <mergeCell ref="B19:H19"/>
    <mergeCell ref="B20:H20"/>
    <mergeCell ref="B21:H21"/>
    <mergeCell ref="B22:E22"/>
    <mergeCell ref="F22:H22"/>
    <mergeCell ref="B24:E24"/>
    <mergeCell ref="F24:H24"/>
    <mergeCell ref="B25:C25"/>
    <mergeCell ref="D25:E25"/>
    <mergeCell ref="B26:C26"/>
    <mergeCell ref="D26:E26"/>
    <mergeCell ref="B36:H36"/>
    <mergeCell ref="B27:H27"/>
    <mergeCell ref="B28:H28"/>
    <mergeCell ref="B29:D29"/>
    <mergeCell ref="E29:F29"/>
    <mergeCell ref="G29:H29"/>
    <mergeCell ref="B30:D30"/>
    <mergeCell ref="E30:F30"/>
    <mergeCell ref="G30:H30"/>
    <mergeCell ref="B31:H31"/>
    <mergeCell ref="B32:H32"/>
    <mergeCell ref="B33:H33"/>
    <mergeCell ref="G34:H34"/>
    <mergeCell ref="G35:H35"/>
    <mergeCell ref="B37:E37"/>
    <mergeCell ref="F37:H37"/>
    <mergeCell ref="B38:E38"/>
    <mergeCell ref="F38:H38"/>
    <mergeCell ref="B39:E39"/>
    <mergeCell ref="F39:H39"/>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5:F35">
    <cfRule type="containsText" dxfId="130" priority="1" operator="containsText" text="NO APLICA">
      <formula>NOT(ISERROR(SEARCH("NO APLICA",B35)))</formula>
    </cfRule>
    <cfRule type="cellIs" dxfId="129" priority="3" operator="lessThan">
      <formula>0.5</formula>
    </cfRule>
    <cfRule type="cellIs" dxfId="128" priority="4" operator="between">
      <formula>0.5</formula>
      <formula>0.7</formula>
    </cfRule>
    <cfRule type="cellIs" dxfId="127" priority="5" operator="greaterThan">
      <formula>0.7</formula>
    </cfRule>
  </conditionalFormatting>
  <conditionalFormatting sqref="F35">
    <cfRule type="cellIs" dxfId="126" priority="2" operator="greaterThan">
      <formula>1.2</formula>
    </cfRule>
  </conditionalFormatting>
  <hyperlinks>
    <hyperlink ref="B50" r:id="rId1" xr:uid="{7F02241B-67BB-EC49-A04F-951D762AD889}"/>
  </hyperlinks>
  <printOptions horizontalCentered="1" verticalCentered="1"/>
  <pageMargins left="0.23622047244094491" right="0.23622047244094491" top="0.74803149606299213" bottom="0.74803149606299213"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72A0F8E-1A01-F248-AE7E-A160AA8D9245}">
          <x14:colorSeries rgb="FF376092"/>
          <x14:colorNegative rgb="FFD00000"/>
          <x14:colorAxis rgb="FF000000"/>
          <x14:colorMarkers rgb="FFD00000"/>
          <x14:colorFirst rgb="FFD00000"/>
          <x14:colorLast rgb="FFD00000"/>
          <x14:colorHigh rgb="FFD00000"/>
          <x14:colorLow rgb="FFD00000"/>
          <x14:sparklines>
            <x14:sparkline>
              <xm:f>'C-3.1.1.1.14 '!B35:F35</xm:f>
              <xm:sqref>G35</xm:sqref>
            </x14:sparkline>
          </x14:sparklines>
        </x14:sparklineGroup>
      </x14:sparklineGroup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6B4E-5FC3-844B-A304-ECECA3BD7C9B}">
  <sheetPr>
    <pageSetUpPr fitToPage="1"/>
  </sheetPr>
  <dimension ref="B1:Q52"/>
  <sheetViews>
    <sheetView showGridLines="0" zoomScale="86" zoomScaleNormal="86"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37.5" customHeight="1">
      <c r="B1" s="11"/>
      <c r="C1" s="12"/>
      <c r="D1" s="12"/>
      <c r="E1" s="12"/>
      <c r="F1" s="12"/>
      <c r="G1" s="12"/>
      <c r="H1" s="13"/>
    </row>
    <row r="2" spans="2:17" ht="37.5" customHeight="1">
      <c r="B2" s="14"/>
      <c r="C2" s="15"/>
      <c r="D2" s="15"/>
      <c r="E2" s="15"/>
      <c r="F2" s="15"/>
      <c r="G2" s="15"/>
      <c r="H2" s="16"/>
    </row>
    <row r="3" spans="2:17" ht="15" thickBot="1">
      <c r="B3" s="17"/>
      <c r="C3" s="18"/>
      <c r="D3" s="18"/>
      <c r="E3" s="18"/>
      <c r="F3" s="18"/>
      <c r="G3" s="18"/>
      <c r="H3" s="19"/>
    </row>
    <row r="4" spans="2:17" ht="27" customHeight="1">
      <c r="B4" s="235" t="s">
        <v>0</v>
      </c>
      <c r="C4" s="236"/>
      <c r="D4" s="236"/>
      <c r="E4" s="236"/>
      <c r="F4" s="236"/>
      <c r="G4" s="236"/>
      <c r="H4" s="237"/>
      <c r="J4" s="2"/>
      <c r="K4" s="2"/>
      <c r="L4" s="2"/>
      <c r="M4" s="2"/>
      <c r="N4" s="2"/>
      <c r="O4" s="2"/>
      <c r="P4" s="2"/>
      <c r="Q4" s="2"/>
    </row>
    <row r="5" spans="2:17" ht="19.25" customHeight="1">
      <c r="B5" s="95" t="s">
        <v>1</v>
      </c>
      <c r="C5" s="96"/>
      <c r="D5" s="96"/>
      <c r="E5" s="96"/>
      <c r="F5" s="96"/>
      <c r="G5" s="96"/>
      <c r="H5" s="99"/>
      <c r="J5" s="2"/>
      <c r="K5" s="2"/>
      <c r="L5" s="2"/>
      <c r="M5" s="2"/>
      <c r="N5" s="2"/>
      <c r="O5" s="2"/>
      <c r="P5" s="2"/>
      <c r="Q5" s="2"/>
    </row>
    <row r="6" spans="2:17" ht="23" customHeight="1">
      <c r="B6" s="146" t="s">
        <v>429</v>
      </c>
      <c r="C6" s="147"/>
      <c r="D6" s="147"/>
      <c r="E6" s="147"/>
      <c r="F6" s="147"/>
      <c r="G6" s="147"/>
      <c r="H6" s="148"/>
      <c r="J6" s="3"/>
      <c r="K6" s="3"/>
      <c r="L6" s="3"/>
      <c r="M6" s="3"/>
      <c r="N6" s="3"/>
      <c r="O6" s="3"/>
      <c r="P6" s="3"/>
      <c r="Q6" s="3"/>
    </row>
    <row r="7" spans="2:17" ht="23.25" customHeight="1">
      <c r="B7" s="105" t="s">
        <v>2</v>
      </c>
      <c r="C7" s="106"/>
      <c r="D7" s="106"/>
      <c r="E7" s="106"/>
      <c r="F7" s="98" t="s">
        <v>3</v>
      </c>
      <c r="G7" s="97"/>
      <c r="H7" s="62" t="s">
        <v>4</v>
      </c>
      <c r="J7" s="4"/>
      <c r="K7" s="4"/>
      <c r="L7" s="4"/>
      <c r="M7" s="4"/>
      <c r="N7" s="4"/>
      <c r="O7" s="4"/>
      <c r="P7" s="4"/>
      <c r="Q7" s="4"/>
    </row>
    <row r="8" spans="2:17" ht="30" customHeight="1">
      <c r="B8" s="327" t="s">
        <v>403</v>
      </c>
      <c r="C8" s="328"/>
      <c r="D8" s="329"/>
      <c r="E8" s="329"/>
      <c r="F8" s="93" t="s">
        <v>404</v>
      </c>
      <c r="G8" s="93"/>
      <c r="H8" s="40" t="s">
        <v>356</v>
      </c>
      <c r="J8" s="3"/>
      <c r="K8" s="3"/>
      <c r="L8" s="3"/>
      <c r="M8" s="3"/>
      <c r="N8" s="3"/>
      <c r="O8" s="3"/>
      <c r="P8" s="3"/>
      <c r="Q8" s="3"/>
    </row>
    <row r="9" spans="2:17" ht="17" customHeight="1">
      <c r="B9" s="95" t="s">
        <v>5</v>
      </c>
      <c r="C9" s="96"/>
      <c r="D9" s="96"/>
      <c r="E9" s="96"/>
      <c r="F9" s="96"/>
      <c r="G9" s="96"/>
      <c r="H9" s="99"/>
    </row>
    <row r="10" spans="2:17" ht="25.5" customHeight="1">
      <c r="B10" s="38" t="s">
        <v>6</v>
      </c>
      <c r="C10" s="98" t="s">
        <v>7</v>
      </c>
      <c r="D10" s="97"/>
      <c r="E10" s="8" t="s">
        <v>8</v>
      </c>
      <c r="F10" s="8" t="s">
        <v>9</v>
      </c>
      <c r="G10" s="8" t="s">
        <v>10</v>
      </c>
      <c r="H10" s="6" t="s">
        <v>11</v>
      </c>
    </row>
    <row r="11" spans="2:17" ht="19.25" customHeight="1">
      <c r="B11" s="32" t="s">
        <v>406</v>
      </c>
      <c r="C11" s="217" t="s">
        <v>390</v>
      </c>
      <c r="D11" s="132"/>
      <c r="E11" s="9" t="s">
        <v>407</v>
      </c>
      <c r="F11" s="9" t="s">
        <v>407</v>
      </c>
      <c r="G11" s="9" t="s">
        <v>408</v>
      </c>
      <c r="H11" s="5" t="s">
        <v>313</v>
      </c>
    </row>
    <row r="12" spans="2:17" ht="24" customHeight="1">
      <c r="B12" s="218" t="s">
        <v>314</v>
      </c>
      <c r="C12" s="219"/>
      <c r="D12" s="219"/>
      <c r="E12" s="219"/>
      <c r="F12" s="220"/>
      <c r="G12" s="98" t="s">
        <v>315</v>
      </c>
      <c r="H12" s="99"/>
    </row>
    <row r="13" spans="2:17" ht="16.5" customHeight="1">
      <c r="B13" s="48" t="s">
        <v>17</v>
      </c>
      <c r="C13" s="221" t="s">
        <v>18</v>
      </c>
      <c r="D13" s="222"/>
      <c r="E13" s="49" t="s">
        <v>19</v>
      </c>
      <c r="F13" s="8" t="s">
        <v>8</v>
      </c>
      <c r="G13" s="39" t="s">
        <v>20</v>
      </c>
      <c r="H13" s="6" t="s">
        <v>21</v>
      </c>
    </row>
    <row r="14" spans="2:17" ht="21" customHeight="1">
      <c r="B14" s="33" t="s">
        <v>22</v>
      </c>
      <c r="C14" s="103" t="s">
        <v>409</v>
      </c>
      <c r="D14" s="102"/>
      <c r="E14" s="34" t="s">
        <v>316</v>
      </c>
      <c r="F14" s="34" t="s">
        <v>24</v>
      </c>
      <c r="G14" s="37" t="s">
        <v>22</v>
      </c>
      <c r="H14" s="10" t="s">
        <v>208</v>
      </c>
    </row>
    <row r="15" spans="2:17" ht="46.5" customHeight="1">
      <c r="B15" s="95" t="s">
        <v>362</v>
      </c>
      <c r="C15" s="96"/>
      <c r="D15" s="96"/>
      <c r="E15" s="97"/>
      <c r="F15" s="98" t="s">
        <v>27</v>
      </c>
      <c r="G15" s="96"/>
      <c r="H15" s="99"/>
    </row>
    <row r="16" spans="2:17" ht="53.25" customHeight="1">
      <c r="B16" s="35" t="s">
        <v>28</v>
      </c>
      <c r="C16" s="63" t="s">
        <v>363</v>
      </c>
      <c r="D16" s="63" t="s">
        <v>320</v>
      </c>
      <c r="E16" s="8" t="s">
        <v>321</v>
      </c>
      <c r="F16" s="106" t="s">
        <v>29</v>
      </c>
      <c r="G16" s="106"/>
      <c r="H16" s="6" t="s">
        <v>30</v>
      </c>
    </row>
    <row r="17" spans="2:9" ht="18" customHeight="1">
      <c r="B17" s="32" t="s">
        <v>410</v>
      </c>
      <c r="C17" s="9" t="s">
        <v>325</v>
      </c>
      <c r="D17" s="9" t="s">
        <v>411</v>
      </c>
      <c r="E17" s="9" t="s">
        <v>325</v>
      </c>
      <c r="F17" s="133" t="s">
        <v>412</v>
      </c>
      <c r="G17" s="133"/>
      <c r="H17" s="5" t="s">
        <v>411</v>
      </c>
    </row>
    <row r="18" spans="2:9" ht="15.75" customHeight="1">
      <c r="B18" s="95" t="s">
        <v>32</v>
      </c>
      <c r="C18" s="96"/>
      <c r="D18" s="96"/>
      <c r="E18" s="96"/>
      <c r="F18" s="96"/>
      <c r="G18" s="96"/>
      <c r="H18" s="99"/>
    </row>
    <row r="19" spans="2:9" ht="39.5" customHeight="1">
      <c r="B19" s="214" t="s">
        <v>430</v>
      </c>
      <c r="C19" s="215"/>
      <c r="D19" s="215"/>
      <c r="E19" s="215"/>
      <c r="F19" s="215"/>
      <c r="G19" s="215"/>
      <c r="H19" s="216"/>
    </row>
    <row r="20" spans="2:9" ht="15.75" customHeight="1">
      <c r="B20" s="95" t="s">
        <v>33</v>
      </c>
      <c r="C20" s="96"/>
      <c r="D20" s="96"/>
      <c r="E20" s="96"/>
      <c r="F20" s="96"/>
      <c r="G20" s="96"/>
      <c r="H20" s="99"/>
    </row>
    <row r="21" spans="2:9" ht="60.5" customHeight="1">
      <c r="B21" s="321" t="s">
        <v>431</v>
      </c>
      <c r="C21" s="322"/>
      <c r="D21" s="322"/>
      <c r="E21" s="322"/>
      <c r="F21" s="322"/>
      <c r="G21" s="322"/>
      <c r="H21" s="323"/>
    </row>
    <row r="22" spans="2:9" ht="15.75" customHeight="1">
      <c r="B22" s="95" t="s">
        <v>34</v>
      </c>
      <c r="C22" s="96"/>
      <c r="D22" s="96"/>
      <c r="E22" s="97"/>
      <c r="F22" s="98" t="s">
        <v>35</v>
      </c>
      <c r="G22" s="96"/>
      <c r="H22" s="99"/>
    </row>
    <row r="23" spans="2:9" ht="24.75" customHeight="1">
      <c r="B23" s="100" t="s">
        <v>36</v>
      </c>
      <c r="C23" s="101"/>
      <c r="D23" s="101"/>
      <c r="E23" s="102"/>
      <c r="F23" s="103" t="s">
        <v>127</v>
      </c>
      <c r="G23" s="101"/>
      <c r="H23" s="104"/>
    </row>
    <row r="24" spans="2:9">
      <c r="B24" s="95" t="s">
        <v>37</v>
      </c>
      <c r="C24" s="96"/>
      <c r="D24" s="96"/>
      <c r="E24" s="97"/>
      <c r="F24" s="98" t="s">
        <v>38</v>
      </c>
      <c r="G24" s="96"/>
      <c r="H24" s="99"/>
    </row>
    <row r="25" spans="2:9" ht="24" customHeight="1">
      <c r="B25" s="95" t="s">
        <v>39</v>
      </c>
      <c r="C25" s="97"/>
      <c r="D25" s="98" t="s">
        <v>40</v>
      </c>
      <c r="E25" s="97"/>
      <c r="F25" s="8" t="s">
        <v>39</v>
      </c>
      <c r="G25" s="8" t="s">
        <v>41</v>
      </c>
      <c r="H25" s="36" t="s">
        <v>40</v>
      </c>
    </row>
    <row r="26" spans="2:9">
      <c r="B26" s="209" t="s">
        <v>415</v>
      </c>
      <c r="C26" s="210"/>
      <c r="D26" s="103" t="s">
        <v>415</v>
      </c>
      <c r="E26" s="102"/>
      <c r="F26" s="51">
        <v>120</v>
      </c>
      <c r="G26" s="7">
        <v>0</v>
      </c>
      <c r="H26" s="52">
        <v>2025</v>
      </c>
    </row>
    <row r="27" spans="2:9" ht="19.5" customHeight="1">
      <c r="B27" s="211" t="s">
        <v>43</v>
      </c>
      <c r="C27" s="212"/>
      <c r="D27" s="212"/>
      <c r="E27" s="212"/>
      <c r="F27" s="212"/>
      <c r="G27" s="212"/>
      <c r="H27" s="213"/>
    </row>
    <row r="28" spans="2:9" ht="17" customHeight="1">
      <c r="B28" s="95" t="s">
        <v>329</v>
      </c>
      <c r="C28" s="96"/>
      <c r="D28" s="96"/>
      <c r="E28" s="96"/>
      <c r="F28" s="96"/>
      <c r="G28" s="96"/>
      <c r="H28" s="99"/>
    </row>
    <row r="29" spans="2:9" ht="26" customHeight="1">
      <c r="B29" s="111" t="s">
        <v>44</v>
      </c>
      <c r="C29" s="112"/>
      <c r="D29" s="113"/>
      <c r="E29" s="114" t="s">
        <v>45</v>
      </c>
      <c r="F29" s="115"/>
      <c r="G29" s="116" t="s">
        <v>416</v>
      </c>
      <c r="H29" s="117"/>
    </row>
    <row r="30" spans="2:9" ht="46.25" customHeight="1">
      <c r="B30" s="275" t="s">
        <v>331</v>
      </c>
      <c r="C30" s="276"/>
      <c r="D30" s="277"/>
      <c r="E30" s="278" t="s">
        <v>333</v>
      </c>
      <c r="F30" s="277"/>
      <c r="G30" s="278" t="s">
        <v>335</v>
      </c>
      <c r="H30" s="279"/>
      <c r="I30" s="20"/>
    </row>
    <row r="31" spans="2:9" ht="15" customHeight="1">
      <c r="B31" s="95" t="s">
        <v>50</v>
      </c>
      <c r="C31" s="96"/>
      <c r="D31" s="203"/>
      <c r="E31" s="203"/>
      <c r="F31" s="203"/>
      <c r="G31" s="203"/>
      <c r="H31" s="99"/>
    </row>
    <row r="32" spans="2:9" ht="65.25" customHeight="1" thickBot="1">
      <c r="B32" s="204" t="s">
        <v>432</v>
      </c>
      <c r="C32" s="205"/>
      <c r="D32" s="205"/>
      <c r="E32" s="205"/>
      <c r="F32" s="205"/>
      <c r="G32" s="205"/>
      <c r="H32" s="206"/>
    </row>
    <row r="33" spans="2:8" ht="20" customHeight="1" thickBot="1">
      <c r="B33" s="207" t="s">
        <v>51</v>
      </c>
      <c r="C33" s="184"/>
      <c r="D33" s="184"/>
      <c r="E33" s="184"/>
      <c r="F33" s="184"/>
      <c r="G33" s="184"/>
      <c r="H33" s="208"/>
    </row>
    <row r="34" spans="2:8" ht="28.25" customHeight="1" thickBot="1">
      <c r="B34" s="59" t="s">
        <v>52</v>
      </c>
      <c r="C34" s="59" t="s">
        <v>53</v>
      </c>
      <c r="D34" s="53" t="s">
        <v>54</v>
      </c>
      <c r="E34" s="59" t="s">
        <v>55</v>
      </c>
      <c r="F34" s="59" t="s">
        <v>56</v>
      </c>
      <c r="G34" s="207" t="s">
        <v>338</v>
      </c>
      <c r="H34" s="208"/>
    </row>
    <row r="35" spans="2:8" ht="38" customHeight="1" thickBot="1">
      <c r="B35" s="61">
        <v>1.0249999999999999</v>
      </c>
      <c r="C35" s="7">
        <v>0.4</v>
      </c>
      <c r="D35" s="7" t="s">
        <v>42</v>
      </c>
      <c r="E35" s="7" t="s">
        <v>42</v>
      </c>
      <c r="F35" s="61">
        <v>0.3417</v>
      </c>
      <c r="G35" s="199"/>
      <c r="H35" s="200"/>
    </row>
    <row r="36" spans="2:8" ht="19.5" customHeight="1">
      <c r="B36" s="196" t="s">
        <v>59</v>
      </c>
      <c r="C36" s="197"/>
      <c r="D36" s="197"/>
      <c r="E36" s="197"/>
      <c r="F36" s="197"/>
      <c r="G36" s="197"/>
      <c r="H36" s="198"/>
    </row>
    <row r="37" spans="2:8" ht="18.75" customHeight="1">
      <c r="B37" s="95" t="s">
        <v>60</v>
      </c>
      <c r="C37" s="96"/>
      <c r="D37" s="96"/>
      <c r="E37" s="97"/>
      <c r="F37" s="98" t="s">
        <v>61</v>
      </c>
      <c r="G37" s="96"/>
      <c r="H37" s="99"/>
    </row>
    <row r="38" spans="2:8" ht="14" customHeight="1">
      <c r="B38" s="100" t="s">
        <v>433</v>
      </c>
      <c r="C38" s="101"/>
      <c r="D38" s="101"/>
      <c r="E38" s="102"/>
      <c r="F38" s="103" t="s">
        <v>434</v>
      </c>
      <c r="G38" s="101"/>
      <c r="H38" s="104"/>
    </row>
    <row r="39" spans="2:8" ht="17" customHeight="1">
      <c r="B39" s="95" t="s">
        <v>62</v>
      </c>
      <c r="C39" s="96"/>
      <c r="D39" s="96"/>
      <c r="E39" s="97"/>
      <c r="F39" s="98" t="s">
        <v>63</v>
      </c>
      <c r="G39" s="96"/>
      <c r="H39" s="99"/>
    </row>
    <row r="40" spans="2:8" ht="21" customHeight="1">
      <c r="B40" s="100" t="s">
        <v>435</v>
      </c>
      <c r="C40" s="101"/>
      <c r="D40" s="101"/>
      <c r="E40" s="102"/>
      <c r="F40" s="103" t="s">
        <v>436</v>
      </c>
      <c r="G40" s="101"/>
      <c r="H40" s="104"/>
    </row>
    <row r="41" spans="2:8" ht="15" customHeight="1">
      <c r="B41" s="95" t="s">
        <v>64</v>
      </c>
      <c r="C41" s="96"/>
      <c r="D41" s="96"/>
      <c r="E41" s="97"/>
      <c r="F41" s="98" t="s">
        <v>65</v>
      </c>
      <c r="G41" s="96"/>
      <c r="H41" s="99"/>
    </row>
    <row r="42" spans="2:8" ht="13.25" customHeight="1">
      <c r="B42" s="100" t="s">
        <v>437</v>
      </c>
      <c r="C42" s="101"/>
      <c r="D42" s="101"/>
      <c r="E42" s="102"/>
      <c r="F42" s="103" t="s">
        <v>438</v>
      </c>
      <c r="G42" s="101"/>
      <c r="H42" s="104"/>
    </row>
    <row r="43" spans="2:8" ht="24" customHeight="1">
      <c r="B43" s="95" t="s">
        <v>66</v>
      </c>
      <c r="C43" s="96"/>
      <c r="D43" s="96"/>
      <c r="E43" s="97"/>
      <c r="F43" s="98" t="s">
        <v>67</v>
      </c>
      <c r="G43" s="96"/>
      <c r="H43" s="99"/>
    </row>
    <row r="44" spans="2:8" ht="23.25" customHeight="1">
      <c r="B44" s="100" t="s">
        <v>435</v>
      </c>
      <c r="C44" s="101"/>
      <c r="D44" s="101"/>
      <c r="E44" s="101"/>
      <c r="F44" s="103" t="s">
        <v>439</v>
      </c>
      <c r="G44" s="101"/>
      <c r="H44" s="104"/>
    </row>
    <row r="45" spans="2:8" ht="14" customHeight="1">
      <c r="B45" s="196" t="s">
        <v>345</v>
      </c>
      <c r="C45" s="197"/>
      <c r="D45" s="197"/>
      <c r="E45" s="197"/>
      <c r="F45" s="197"/>
      <c r="G45" s="197"/>
      <c r="H45" s="198"/>
    </row>
    <row r="46" spans="2:8" ht="16.25" customHeight="1">
      <c r="B46" s="100" t="s">
        <v>424</v>
      </c>
      <c r="C46" s="101"/>
      <c r="D46" s="101"/>
      <c r="E46" s="101"/>
      <c r="F46" s="101"/>
      <c r="G46" s="101"/>
      <c r="H46" s="104"/>
    </row>
    <row r="47" spans="2:8" ht="16.5" customHeight="1">
      <c r="B47" s="95" t="s">
        <v>69</v>
      </c>
      <c r="C47" s="96"/>
      <c r="D47" s="96"/>
      <c r="E47" s="97"/>
      <c r="F47" s="98" t="s">
        <v>70</v>
      </c>
      <c r="G47" s="96"/>
      <c r="H47" s="99"/>
    </row>
    <row r="48" spans="2:8" ht="19.25" customHeight="1">
      <c r="B48" s="100" t="s">
        <v>425</v>
      </c>
      <c r="C48" s="101"/>
      <c r="D48" s="101"/>
      <c r="E48" s="102"/>
      <c r="F48" s="103" t="s">
        <v>426</v>
      </c>
      <c r="G48" s="101"/>
      <c r="H48" s="104"/>
    </row>
    <row r="49" spans="2:8" ht="16.5" customHeight="1">
      <c r="B49" s="95" t="s">
        <v>71</v>
      </c>
      <c r="C49" s="96"/>
      <c r="D49" s="96"/>
      <c r="E49" s="97"/>
      <c r="F49" s="98" t="s">
        <v>72</v>
      </c>
      <c r="G49" s="96"/>
      <c r="H49" s="99"/>
    </row>
    <row r="50" spans="2:8" ht="15" customHeight="1" thickBot="1">
      <c r="B50" s="244" t="s">
        <v>427</v>
      </c>
      <c r="C50" s="191"/>
      <c r="D50" s="191"/>
      <c r="E50" s="192"/>
      <c r="F50" s="193" t="s">
        <v>428</v>
      </c>
      <c r="G50" s="194"/>
      <c r="H50" s="195"/>
    </row>
    <row r="51" spans="2:8" ht="38.25" customHeight="1" thickBot="1">
      <c r="B51" s="83"/>
      <c r="C51" s="84"/>
      <c r="D51" s="84"/>
      <c r="E51" s="84"/>
      <c r="F51" s="84"/>
      <c r="G51" s="84"/>
      <c r="H51" s="85"/>
    </row>
    <row r="52" spans="2:8" ht="18" customHeight="1" thickBot="1">
      <c r="B52" s="86" t="s">
        <v>73</v>
      </c>
      <c r="C52" s="87"/>
      <c r="D52" s="87"/>
      <c r="E52" s="87"/>
      <c r="F52" s="87"/>
      <c r="G52" s="87"/>
      <c r="H52" s="88"/>
    </row>
  </sheetData>
  <mergeCells count="74">
    <mergeCell ref="C13:D13"/>
    <mergeCell ref="B4:H4"/>
    <mergeCell ref="B5:H5"/>
    <mergeCell ref="B6:H6"/>
    <mergeCell ref="B7:E7"/>
    <mergeCell ref="F7:G7"/>
    <mergeCell ref="B8:E8"/>
    <mergeCell ref="F8:G8"/>
    <mergeCell ref="B9:H9"/>
    <mergeCell ref="C10:D10"/>
    <mergeCell ref="C11:D11"/>
    <mergeCell ref="B12:F12"/>
    <mergeCell ref="G12:H12"/>
    <mergeCell ref="B23:E23"/>
    <mergeCell ref="F23:H23"/>
    <mergeCell ref="C14:D14"/>
    <mergeCell ref="B15:E15"/>
    <mergeCell ref="F15:H15"/>
    <mergeCell ref="F16:G16"/>
    <mergeCell ref="F17:G17"/>
    <mergeCell ref="B18:H18"/>
    <mergeCell ref="B19:H19"/>
    <mergeCell ref="B20:H20"/>
    <mergeCell ref="B21:H21"/>
    <mergeCell ref="B22:E22"/>
    <mergeCell ref="F22:H22"/>
    <mergeCell ref="B24:E24"/>
    <mergeCell ref="F24:H24"/>
    <mergeCell ref="B25:C25"/>
    <mergeCell ref="D25:E25"/>
    <mergeCell ref="B26:C26"/>
    <mergeCell ref="D26:E26"/>
    <mergeCell ref="B36:H36"/>
    <mergeCell ref="B27:H27"/>
    <mergeCell ref="B28:H28"/>
    <mergeCell ref="B29:D29"/>
    <mergeCell ref="E29:F29"/>
    <mergeCell ref="G29:H29"/>
    <mergeCell ref="B30:D30"/>
    <mergeCell ref="E30:F30"/>
    <mergeCell ref="G30:H30"/>
    <mergeCell ref="B31:H31"/>
    <mergeCell ref="B32:H32"/>
    <mergeCell ref="B33:H33"/>
    <mergeCell ref="G34:H34"/>
    <mergeCell ref="G35:H35"/>
    <mergeCell ref="B37:E37"/>
    <mergeCell ref="F37:H37"/>
    <mergeCell ref="B38:E38"/>
    <mergeCell ref="F38:H38"/>
    <mergeCell ref="B39:E39"/>
    <mergeCell ref="F39:H39"/>
    <mergeCell ref="B46:H46"/>
    <mergeCell ref="B40:E40"/>
    <mergeCell ref="F40:H40"/>
    <mergeCell ref="B41:E41"/>
    <mergeCell ref="F41:H41"/>
    <mergeCell ref="B42:E42"/>
    <mergeCell ref="F42:H42"/>
    <mergeCell ref="B43:E43"/>
    <mergeCell ref="F43:H43"/>
    <mergeCell ref="B44:E44"/>
    <mergeCell ref="F44:H44"/>
    <mergeCell ref="B45:H45"/>
    <mergeCell ref="B50:E50"/>
    <mergeCell ref="F50:H50"/>
    <mergeCell ref="B51:H51"/>
    <mergeCell ref="B52:H52"/>
    <mergeCell ref="B47:E47"/>
    <mergeCell ref="F47:H47"/>
    <mergeCell ref="B48:E48"/>
    <mergeCell ref="F48:H48"/>
    <mergeCell ref="B49:E49"/>
    <mergeCell ref="F49:H49"/>
  </mergeCells>
  <conditionalFormatting sqref="B35 F35">
    <cfRule type="cellIs" dxfId="125" priority="5" operator="greaterThan">
      <formula>1.2</formula>
    </cfRule>
    <cfRule type="cellIs" dxfId="124" priority="6" operator="greaterThan">
      <formula>0.7</formula>
    </cfRule>
  </conditionalFormatting>
  <conditionalFormatting sqref="B35:F35">
    <cfRule type="containsText" dxfId="123" priority="1" operator="containsText" text="NO APLICA">
      <formula>NOT(ISERROR(SEARCH("NO APLICA",B35)))</formula>
    </cfRule>
    <cfRule type="cellIs" dxfId="122" priority="2" operator="lessThan">
      <formula>0.5</formula>
    </cfRule>
    <cfRule type="cellIs" dxfId="121" priority="3" operator="between">
      <formula>0.5</formula>
      <formula>0.7</formula>
    </cfRule>
  </conditionalFormatting>
  <conditionalFormatting sqref="C35:E35">
    <cfRule type="cellIs" dxfId="120" priority="4" operator="greaterThan">
      <formula>0.7</formula>
    </cfRule>
  </conditionalFormatting>
  <hyperlinks>
    <hyperlink ref="B50" r:id="rId1" xr:uid="{1E71E02F-E3A9-D449-BF25-DE9836338699}"/>
  </hyperlinks>
  <printOptions horizontalCentered="1" verticalCentered="1"/>
  <pageMargins left="0.23622047244094491" right="0.23622047244094491" top="0.74803149606299213" bottom="0.7480314960629921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E35F2238-EC34-724A-94F6-C9BB5FA54DBC}">
          <x14:colorSeries rgb="FF376092"/>
          <x14:colorNegative rgb="FFD00000"/>
          <x14:colorAxis rgb="FF000000"/>
          <x14:colorMarkers rgb="FFD00000"/>
          <x14:colorFirst rgb="FFD00000"/>
          <x14:colorLast rgb="FFD00000"/>
          <x14:colorHigh rgb="FFD00000"/>
          <x14:colorLow rgb="FFD00000"/>
          <x14:sparklines>
            <x14:sparkline>
              <xm:f>'A-1.02.1.1.14.1 '!B35:F35</xm:f>
              <xm:sqref>G35</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80040-AF82-E347-8575-F4AD27099D29}">
  <sheetPr>
    <pageSetUpPr fitToPage="1"/>
  </sheetPr>
  <dimension ref="B1:Q53"/>
  <sheetViews>
    <sheetView showGridLines="0" zoomScale="78" zoomScaleNormal="78" zoomScaleSheetLayoutView="78"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23.25" customHeight="1">
      <c r="B7" s="146" t="s">
        <v>440</v>
      </c>
      <c r="C7" s="147"/>
      <c r="D7" s="147"/>
      <c r="E7" s="147"/>
      <c r="F7" s="147"/>
      <c r="G7" s="147"/>
      <c r="H7" s="148"/>
      <c r="J7" s="3"/>
      <c r="K7" s="3"/>
      <c r="L7" s="3"/>
      <c r="M7" s="3"/>
      <c r="N7" s="3"/>
      <c r="O7" s="3"/>
      <c r="P7" s="3"/>
      <c r="Q7" s="3"/>
    </row>
    <row r="8" spans="2:17" ht="23.25" customHeight="1">
      <c r="B8" s="105" t="s">
        <v>2</v>
      </c>
      <c r="C8" s="106"/>
      <c r="D8" s="106"/>
      <c r="E8" s="106"/>
      <c r="F8" s="98" t="s">
        <v>3</v>
      </c>
      <c r="G8" s="97"/>
      <c r="H8" s="8" t="s">
        <v>4</v>
      </c>
      <c r="J8" s="4"/>
      <c r="K8" s="4"/>
      <c r="L8" s="4"/>
      <c r="M8" s="4"/>
      <c r="N8" s="4"/>
      <c r="O8" s="4"/>
      <c r="P8" s="4"/>
      <c r="Q8" s="4"/>
    </row>
    <row r="9" spans="2:17" ht="30" customHeight="1">
      <c r="B9" s="327" t="s">
        <v>403</v>
      </c>
      <c r="C9" s="328"/>
      <c r="D9" s="329"/>
      <c r="E9" s="329"/>
      <c r="F9" s="128" t="s">
        <v>404</v>
      </c>
      <c r="G9" s="128"/>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185</v>
      </c>
      <c r="C12" s="217" t="s">
        <v>77</v>
      </c>
      <c r="D12" s="132"/>
      <c r="E12" s="9" t="s">
        <v>441</v>
      </c>
      <c r="F12" s="9" t="s">
        <v>311</v>
      </c>
      <c r="G12" s="9" t="s">
        <v>224</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82</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184</v>
      </c>
      <c r="C18" s="9" t="s">
        <v>325</v>
      </c>
      <c r="D18" s="9" t="s">
        <v>379</v>
      </c>
      <c r="E18" s="9" t="s">
        <v>325</v>
      </c>
      <c r="F18" s="133" t="s">
        <v>186</v>
      </c>
      <c r="G18" s="133"/>
      <c r="H18" s="5" t="s">
        <v>324</v>
      </c>
    </row>
    <row r="19" spans="2:9" ht="15.75" customHeight="1">
      <c r="B19" s="95" t="s">
        <v>32</v>
      </c>
      <c r="C19" s="96"/>
      <c r="D19" s="96"/>
      <c r="E19" s="96"/>
      <c r="F19" s="96"/>
      <c r="G19" s="96"/>
      <c r="H19" s="99"/>
    </row>
    <row r="20" spans="2:9" ht="48" customHeight="1">
      <c r="B20" s="214" t="s">
        <v>442</v>
      </c>
      <c r="C20" s="215"/>
      <c r="D20" s="215"/>
      <c r="E20" s="215"/>
      <c r="F20" s="215"/>
      <c r="G20" s="215"/>
      <c r="H20" s="216"/>
    </row>
    <row r="21" spans="2:9" ht="15.75" customHeight="1">
      <c r="B21" s="95" t="s">
        <v>33</v>
      </c>
      <c r="C21" s="96"/>
      <c r="D21" s="96"/>
      <c r="E21" s="96"/>
      <c r="F21" s="96"/>
      <c r="G21" s="96"/>
      <c r="H21" s="99"/>
    </row>
    <row r="22" spans="2:9" ht="54" customHeight="1">
      <c r="B22" s="321" t="s">
        <v>443</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415</v>
      </c>
      <c r="C27" s="210"/>
      <c r="D27" s="103" t="s">
        <v>415</v>
      </c>
      <c r="E27" s="102"/>
      <c r="F27" s="51">
        <v>15</v>
      </c>
      <c r="G27" s="7">
        <v>0</v>
      </c>
      <c r="H27" s="52">
        <v>2025</v>
      </c>
    </row>
    <row r="28" spans="2:9" ht="19.5" customHeight="1">
      <c r="B28" s="211" t="s">
        <v>43</v>
      </c>
      <c r="C28" s="212"/>
      <c r="D28" s="212"/>
      <c r="E28" s="212"/>
      <c r="F28" s="212"/>
      <c r="G28" s="212"/>
      <c r="H28" s="213"/>
    </row>
    <row r="29" spans="2:9" ht="18"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444</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0.25</v>
      </c>
      <c r="C36" s="7">
        <v>0.75</v>
      </c>
      <c r="D36" s="7" t="s">
        <v>42</v>
      </c>
      <c r="E36" s="7" t="s">
        <v>42</v>
      </c>
      <c r="F36" s="7">
        <v>6.6699999999999995E-2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445</v>
      </c>
      <c r="C39" s="101"/>
      <c r="D39" s="101"/>
      <c r="E39" s="102"/>
      <c r="F39" s="103" t="s">
        <v>446</v>
      </c>
      <c r="G39" s="101"/>
      <c r="H39" s="104"/>
    </row>
    <row r="40" spans="2:8" ht="17" customHeight="1">
      <c r="B40" s="95" t="s">
        <v>62</v>
      </c>
      <c r="C40" s="96"/>
      <c r="D40" s="96"/>
      <c r="E40" s="97"/>
      <c r="F40" s="98" t="s">
        <v>63</v>
      </c>
      <c r="G40" s="96"/>
      <c r="H40" s="99"/>
    </row>
    <row r="41" spans="2:8" ht="21" customHeight="1">
      <c r="B41" s="100" t="s">
        <v>447</v>
      </c>
      <c r="C41" s="101"/>
      <c r="D41" s="101"/>
      <c r="E41" s="102"/>
      <c r="F41" s="103" t="s">
        <v>448</v>
      </c>
      <c r="G41" s="101"/>
      <c r="H41" s="104"/>
    </row>
    <row r="42" spans="2:8" ht="15" customHeight="1">
      <c r="B42" s="95" t="s">
        <v>64</v>
      </c>
      <c r="C42" s="96"/>
      <c r="D42" s="96"/>
      <c r="E42" s="97"/>
      <c r="F42" s="98" t="s">
        <v>65</v>
      </c>
      <c r="G42" s="96"/>
      <c r="H42" s="99"/>
    </row>
    <row r="43" spans="2:8" ht="13.25" customHeight="1">
      <c r="B43" s="100" t="s">
        <v>449</v>
      </c>
      <c r="C43" s="101"/>
      <c r="D43" s="101"/>
      <c r="E43" s="102"/>
      <c r="F43" s="103" t="s">
        <v>450</v>
      </c>
      <c r="G43" s="101"/>
      <c r="H43" s="104"/>
    </row>
    <row r="44" spans="2:8" ht="24" customHeight="1">
      <c r="B44" s="95" t="s">
        <v>66</v>
      </c>
      <c r="C44" s="96"/>
      <c r="D44" s="96"/>
      <c r="E44" s="97"/>
      <c r="F44" s="98" t="s">
        <v>67</v>
      </c>
      <c r="G44" s="96"/>
      <c r="H44" s="99"/>
    </row>
    <row r="45" spans="2:8" ht="23.25" customHeight="1">
      <c r="B45" s="100" t="s">
        <v>451</v>
      </c>
      <c r="C45" s="101"/>
      <c r="D45" s="101"/>
      <c r="E45" s="101"/>
      <c r="F45" s="103" t="s">
        <v>450</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9" priority="1" operator="containsText" text="NO APLICA">
      <formula>NOT(ISERROR(SEARCH("NO APLICA",B36)))</formula>
    </cfRule>
    <cfRule type="cellIs" dxfId="118" priority="2" operator="lessThan">
      <formula>0.5</formula>
    </cfRule>
    <cfRule type="cellIs" dxfId="117" priority="3" operator="between">
      <formula>0.5</formula>
      <formula>0.7</formula>
    </cfRule>
    <cfRule type="cellIs" dxfId="116" priority="4" operator="greaterThan">
      <formula>0.7</formula>
    </cfRule>
  </conditionalFormatting>
  <hyperlinks>
    <hyperlink ref="B51" r:id="rId1" xr:uid="{ADC3BF4A-E5DD-F443-B53E-3C2AAF7AF796}"/>
  </hyperlinks>
  <printOptions horizontalCentered="1" verticalCentered="1"/>
  <pageMargins left="0.23622047244094491" right="0.23622047244094491" top="0.74803149606299213" bottom="0.74803149606299213"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D610068-F493-554E-BE0A-684E418F1B50}">
          <x14:colorSeries rgb="FF376092"/>
          <x14:colorNegative rgb="FFD00000"/>
          <x14:colorAxis rgb="FF000000"/>
          <x14:colorMarkers rgb="FFD00000"/>
          <x14:colorFirst rgb="FFD00000"/>
          <x14:colorLast rgb="FFD00000"/>
          <x14:colorHigh rgb="FFD00000"/>
          <x14:colorLow rgb="FFD00000"/>
          <x14:sparklines>
            <x14:sparkline>
              <xm:f>'A-1.02.1.1.14.2 '!B36:F36</xm:f>
              <xm:sqref>G36</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D02B-3B09-084D-AD89-EC01272100D9}">
  <sheetPr>
    <pageSetUpPr fitToPage="1"/>
  </sheetPr>
  <dimension ref="B1:Q53"/>
  <sheetViews>
    <sheetView showGridLines="0" topLeftCell="A25" zoomScale="73" zoomScaleNormal="73"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452</v>
      </c>
      <c r="C7" s="147"/>
      <c r="D7" s="147"/>
      <c r="E7" s="147"/>
      <c r="F7" s="147"/>
      <c r="G7" s="147"/>
      <c r="H7" s="148"/>
      <c r="J7" s="3"/>
      <c r="K7" s="3"/>
      <c r="L7" s="3"/>
      <c r="M7" s="3"/>
      <c r="N7" s="3"/>
      <c r="O7" s="3"/>
      <c r="P7" s="3"/>
      <c r="Q7" s="3"/>
    </row>
    <row r="8" spans="2:17" ht="23.25" customHeight="1">
      <c r="B8" s="105" t="s">
        <v>2</v>
      </c>
      <c r="C8" s="106"/>
      <c r="D8" s="106"/>
      <c r="E8" s="106"/>
      <c r="F8" s="98" t="s">
        <v>3</v>
      </c>
      <c r="G8" s="97"/>
      <c r="H8" s="8" t="s">
        <v>4</v>
      </c>
      <c r="J8" s="4"/>
      <c r="K8" s="4"/>
      <c r="L8" s="4"/>
      <c r="M8" s="4"/>
      <c r="N8" s="4"/>
      <c r="O8" s="4"/>
      <c r="P8" s="4"/>
      <c r="Q8" s="4"/>
    </row>
    <row r="9" spans="2:17" ht="30" customHeight="1">
      <c r="B9" s="327" t="s">
        <v>403</v>
      </c>
      <c r="C9" s="328"/>
      <c r="D9" s="329"/>
      <c r="E9" s="329"/>
      <c r="F9" s="128" t="s">
        <v>404</v>
      </c>
      <c r="G9" s="128"/>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453</v>
      </c>
      <c r="C20" s="215"/>
      <c r="D20" s="215"/>
      <c r="E20" s="215"/>
      <c r="F20" s="215"/>
      <c r="G20" s="215"/>
      <c r="H20" s="216"/>
    </row>
    <row r="21" spans="2:9" ht="15.75" customHeight="1">
      <c r="B21" s="95" t="s">
        <v>33</v>
      </c>
      <c r="C21" s="96"/>
      <c r="D21" s="96"/>
      <c r="E21" s="96"/>
      <c r="F21" s="96"/>
      <c r="G21" s="96"/>
      <c r="H21" s="99"/>
    </row>
    <row r="22" spans="2:9" ht="59.25" customHeight="1">
      <c r="B22" s="321" t="s">
        <v>454</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455</v>
      </c>
      <c r="C27" s="210"/>
      <c r="D27" s="103" t="s">
        <v>328</v>
      </c>
      <c r="E27" s="102"/>
      <c r="F27" s="51">
        <v>545</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456</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1.03</v>
      </c>
      <c r="C36" s="7">
        <v>0</v>
      </c>
      <c r="D36" s="7" t="s">
        <v>42</v>
      </c>
      <c r="E36" s="7" t="s">
        <v>42</v>
      </c>
      <c r="F36" s="7">
        <v>0.56699999999999995</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457</v>
      </c>
      <c r="C39" s="101"/>
      <c r="D39" s="101"/>
      <c r="E39" s="102"/>
      <c r="F39" s="103" t="s">
        <v>458</v>
      </c>
      <c r="G39" s="101"/>
      <c r="H39" s="104"/>
    </row>
    <row r="40" spans="2:8" ht="17" customHeight="1">
      <c r="B40" s="95" t="s">
        <v>62</v>
      </c>
      <c r="C40" s="96"/>
      <c r="D40" s="96"/>
      <c r="E40" s="97"/>
      <c r="F40" s="98" t="s">
        <v>63</v>
      </c>
      <c r="G40" s="96"/>
      <c r="H40" s="99"/>
    </row>
    <row r="41" spans="2:8" ht="21" customHeight="1">
      <c r="B41" s="100" t="s">
        <v>459</v>
      </c>
      <c r="C41" s="101"/>
      <c r="D41" s="101"/>
      <c r="E41" s="102"/>
      <c r="F41" s="103" t="s">
        <v>460</v>
      </c>
      <c r="G41" s="101"/>
      <c r="H41" s="104"/>
    </row>
    <row r="42" spans="2:8" ht="15" customHeight="1">
      <c r="B42" s="95" t="s">
        <v>64</v>
      </c>
      <c r="C42" s="96"/>
      <c r="D42" s="96"/>
      <c r="E42" s="97"/>
      <c r="F42" s="98" t="s">
        <v>65</v>
      </c>
      <c r="G42" s="96"/>
      <c r="H42" s="99"/>
    </row>
    <row r="43" spans="2:8" ht="13.25" customHeight="1">
      <c r="B43" s="100" t="s">
        <v>461</v>
      </c>
      <c r="C43" s="101"/>
      <c r="D43" s="101"/>
      <c r="E43" s="102"/>
      <c r="F43" s="103" t="s">
        <v>462</v>
      </c>
      <c r="G43" s="101"/>
      <c r="H43" s="104"/>
    </row>
    <row r="44" spans="2:8" ht="24" customHeight="1">
      <c r="B44" s="95" t="s">
        <v>66</v>
      </c>
      <c r="C44" s="96"/>
      <c r="D44" s="96"/>
      <c r="E44" s="97"/>
      <c r="F44" s="98" t="s">
        <v>67</v>
      </c>
      <c r="G44" s="96"/>
      <c r="H44" s="99"/>
    </row>
    <row r="45" spans="2:8" ht="21" customHeight="1">
      <c r="B45" s="100" t="s">
        <v>463</v>
      </c>
      <c r="C45" s="101"/>
      <c r="D45" s="101"/>
      <c r="E45" s="101"/>
      <c r="F45" s="103" t="s">
        <v>464</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5" priority="1" operator="containsText" text="NO APLICA">
      <formula>NOT(ISERROR(SEARCH("NO APLICA",B36)))</formula>
    </cfRule>
    <cfRule type="cellIs" dxfId="114" priority="2" operator="lessThan">
      <formula>0.5</formula>
    </cfRule>
    <cfRule type="cellIs" dxfId="113" priority="3" operator="between">
      <formula>0.5</formula>
      <formula>0.7</formula>
    </cfRule>
    <cfRule type="cellIs" dxfId="112" priority="4" operator="greaterThan">
      <formula>0.7</formula>
    </cfRule>
  </conditionalFormatting>
  <hyperlinks>
    <hyperlink ref="B51" r:id="rId1" xr:uid="{2AC87789-0F3A-6241-A783-1F54052C55AD}"/>
  </hyperlinks>
  <printOptions horizontalCentered="1" verticalCentered="1"/>
  <pageMargins left="0.23622047244094491" right="0.23622047244094491" top="0.74803149606299213" bottom="0.7480314960629921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AC11B33-29A9-594D-A283-A7573B2DADD1}">
          <x14:colorSeries rgb="FF376092"/>
          <x14:colorNegative rgb="FFD00000"/>
          <x14:colorAxis rgb="FF000000"/>
          <x14:colorMarkers rgb="FFD00000"/>
          <x14:colorFirst rgb="FFD00000"/>
          <x14:colorLast rgb="FFD00000"/>
          <x14:colorHigh rgb="FFD00000"/>
          <x14:colorLow rgb="FFD00000"/>
          <x14:sparklines>
            <x14:sparkline>
              <xm:f>'A-1.02.1.1.14.3'!B36:F36</xm:f>
              <xm:sqref>G36</xm:sqref>
            </x14:sparkline>
          </x14:sparklines>
        </x14:sparklineGroup>
      </x14:sparklineGroup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76FD2-F249-9D41-BFA3-67F06CC985DE}">
  <sheetPr>
    <pageSetUpPr fitToPage="1"/>
  </sheetPr>
  <dimension ref="B1:Q53"/>
  <sheetViews>
    <sheetView showGridLines="0" topLeftCell="A25" zoomScale="84" zoomScaleNormal="84"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465</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466</v>
      </c>
      <c r="C20" s="215"/>
      <c r="D20" s="215"/>
      <c r="E20" s="215"/>
      <c r="F20" s="215"/>
      <c r="G20" s="215"/>
      <c r="H20" s="216"/>
    </row>
    <row r="21" spans="2:9" ht="15.75" customHeight="1">
      <c r="B21" s="95" t="s">
        <v>33</v>
      </c>
      <c r="C21" s="96"/>
      <c r="D21" s="96"/>
      <c r="E21" s="96"/>
      <c r="F21" s="96"/>
      <c r="G21" s="96"/>
      <c r="H21" s="99"/>
    </row>
    <row r="22" spans="2:9" ht="58.5" customHeight="1">
      <c r="B22" s="321" t="s">
        <v>467</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328</v>
      </c>
      <c r="C27" s="210"/>
      <c r="D27" s="103" t="s">
        <v>328</v>
      </c>
      <c r="E27" s="102"/>
      <c r="F27" s="51">
        <v>120</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468</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0.26669999999999999</v>
      </c>
      <c r="C36" s="7">
        <v>0.16669999999999999</v>
      </c>
      <c r="D36" s="7" t="s">
        <v>42</v>
      </c>
      <c r="E36" s="7" t="s">
        <v>42</v>
      </c>
      <c r="F36" s="7">
        <v>6.6699999999999995E-2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469</v>
      </c>
      <c r="C39" s="101"/>
      <c r="D39" s="101"/>
      <c r="E39" s="102"/>
      <c r="F39" s="103" t="s">
        <v>470</v>
      </c>
      <c r="G39" s="101"/>
      <c r="H39" s="104"/>
    </row>
    <row r="40" spans="2:8" ht="17" customHeight="1">
      <c r="B40" s="95" t="s">
        <v>62</v>
      </c>
      <c r="C40" s="96"/>
      <c r="D40" s="96"/>
      <c r="E40" s="97"/>
      <c r="F40" s="98" t="s">
        <v>63</v>
      </c>
      <c r="G40" s="96"/>
      <c r="H40" s="99"/>
    </row>
    <row r="41" spans="2:8" ht="21" customHeight="1">
      <c r="B41" s="100" t="s">
        <v>471</v>
      </c>
      <c r="C41" s="101"/>
      <c r="D41" s="101"/>
      <c r="E41" s="102"/>
      <c r="F41" s="103" t="s">
        <v>472</v>
      </c>
      <c r="G41" s="101"/>
      <c r="H41" s="104"/>
    </row>
    <row r="42" spans="2:8" ht="15" customHeight="1">
      <c r="B42" s="95" t="s">
        <v>64</v>
      </c>
      <c r="C42" s="96"/>
      <c r="D42" s="96"/>
      <c r="E42" s="97"/>
      <c r="F42" s="98" t="s">
        <v>65</v>
      </c>
      <c r="G42" s="96"/>
      <c r="H42" s="99"/>
    </row>
    <row r="43" spans="2:8" ht="13.25" customHeight="1">
      <c r="B43" s="100" t="s">
        <v>473</v>
      </c>
      <c r="C43" s="101"/>
      <c r="D43" s="101"/>
      <c r="E43" s="102"/>
      <c r="F43" s="103" t="s">
        <v>474</v>
      </c>
      <c r="G43" s="101"/>
      <c r="H43" s="104"/>
    </row>
    <row r="44" spans="2:8" ht="24" customHeight="1">
      <c r="B44" s="95" t="s">
        <v>66</v>
      </c>
      <c r="C44" s="96"/>
      <c r="D44" s="96"/>
      <c r="E44" s="97"/>
      <c r="F44" s="98" t="s">
        <v>67</v>
      </c>
      <c r="G44" s="96"/>
      <c r="H44" s="99"/>
    </row>
    <row r="45" spans="2:8" ht="20.25" customHeight="1">
      <c r="B45" s="100" t="s">
        <v>475</v>
      </c>
      <c r="C45" s="101"/>
      <c r="D45" s="101"/>
      <c r="E45" s="101"/>
      <c r="F45" s="103" t="s">
        <v>476</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11" priority="1" operator="containsText" text="NO APLICA">
      <formula>NOT(ISERROR(SEARCH("NO APLICA",B36)))</formula>
    </cfRule>
    <cfRule type="cellIs" dxfId="110" priority="2" operator="lessThan">
      <formula>0.5</formula>
    </cfRule>
    <cfRule type="cellIs" dxfId="109" priority="3" operator="between">
      <formula>0.5</formula>
      <formula>0.7</formula>
    </cfRule>
    <cfRule type="cellIs" dxfId="108" priority="4" operator="greaterThan">
      <formula>0.7</formula>
    </cfRule>
  </conditionalFormatting>
  <hyperlinks>
    <hyperlink ref="B51" r:id="rId1" xr:uid="{7E8682CD-8E92-224A-BFA2-654287BE05CC}"/>
  </hyperlinks>
  <printOptions horizontalCentered="1" verticalCentered="1"/>
  <pageMargins left="0.23622047244094491" right="0.23622047244094491" top="0.74803149606299213" bottom="0.7480314960629921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F1EBFB2-49A2-3347-BC87-1A78E163B6F6}">
          <x14:colorSeries rgb="FF376092"/>
          <x14:colorNegative rgb="FFD00000"/>
          <x14:colorAxis rgb="FF000000"/>
          <x14:colorMarkers rgb="FFD00000"/>
          <x14:colorFirst rgb="FFD00000"/>
          <x14:colorLast rgb="FFD00000"/>
          <x14:colorHigh rgb="FFD00000"/>
          <x14:colorLow rgb="FFD00000"/>
          <x14:sparklines>
            <x14:sparkline>
              <xm:f>'A-1.2.1.1.14.4'!B36:F36</xm:f>
              <xm:sqref>G36</xm:sqref>
            </x14:sparkline>
          </x14:sparklines>
        </x14:sparklineGroup>
      </x14:sparklineGroup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3A795-5485-504F-B7E0-E533DC766A04}">
  <sheetPr>
    <pageSetUpPr fitToPage="1"/>
  </sheetPr>
  <dimension ref="B1:Q53"/>
  <sheetViews>
    <sheetView showGridLines="0" topLeftCell="A27" zoomScale="86" zoomScaleNormal="86"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477</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100" t="s">
        <v>478</v>
      </c>
      <c r="C20" s="101"/>
      <c r="D20" s="101"/>
      <c r="E20" s="101"/>
      <c r="F20" s="101"/>
      <c r="G20" s="101"/>
      <c r="H20" s="104"/>
    </row>
    <row r="21" spans="2:9" ht="15.75" customHeight="1">
      <c r="B21" s="95" t="s">
        <v>33</v>
      </c>
      <c r="C21" s="96"/>
      <c r="D21" s="96"/>
      <c r="E21" s="96"/>
      <c r="F21" s="96"/>
      <c r="G21" s="96"/>
      <c r="H21" s="99"/>
    </row>
    <row r="22" spans="2:9" ht="63" customHeight="1">
      <c r="B22" s="321" t="s">
        <v>479</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328</v>
      </c>
      <c r="C27" s="210"/>
      <c r="D27" s="103" t="s">
        <v>328</v>
      </c>
      <c r="E27" s="102"/>
      <c r="F27" s="51">
        <v>40</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480</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0.1</v>
      </c>
      <c r="C36" s="7">
        <v>0</v>
      </c>
      <c r="D36" s="7" t="s">
        <v>42</v>
      </c>
      <c r="E36" s="7" t="s">
        <v>42</v>
      </c>
      <c r="F36" s="7">
        <v>2.5000000000000001E-2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29" customHeight="1">
      <c r="B39" s="100" t="s">
        <v>481</v>
      </c>
      <c r="C39" s="101"/>
      <c r="D39" s="101"/>
      <c r="E39" s="102"/>
      <c r="F39" s="103" t="s">
        <v>482</v>
      </c>
      <c r="G39" s="101"/>
      <c r="H39" s="104"/>
    </row>
    <row r="40" spans="2:8" ht="17" customHeight="1">
      <c r="B40" s="95" t="s">
        <v>62</v>
      </c>
      <c r="C40" s="96"/>
      <c r="D40" s="96"/>
      <c r="E40" s="97"/>
      <c r="F40" s="98" t="s">
        <v>63</v>
      </c>
      <c r="G40" s="96"/>
      <c r="H40" s="99"/>
    </row>
    <row r="41" spans="2:8" ht="21" customHeight="1">
      <c r="B41" s="100" t="s">
        <v>483</v>
      </c>
      <c r="C41" s="101"/>
      <c r="D41" s="101"/>
      <c r="E41" s="102"/>
      <c r="F41" s="103" t="s">
        <v>484</v>
      </c>
      <c r="G41" s="101"/>
      <c r="H41" s="104"/>
    </row>
    <row r="42" spans="2:8" ht="15" customHeight="1">
      <c r="B42" s="95" t="s">
        <v>64</v>
      </c>
      <c r="C42" s="96"/>
      <c r="D42" s="96"/>
      <c r="E42" s="97"/>
      <c r="F42" s="98" t="s">
        <v>65</v>
      </c>
      <c r="G42" s="96"/>
      <c r="H42" s="99"/>
    </row>
    <row r="43" spans="2:8" ht="25.25" customHeight="1">
      <c r="B43" s="100" t="s">
        <v>485</v>
      </c>
      <c r="C43" s="101"/>
      <c r="D43" s="101"/>
      <c r="E43" s="102"/>
      <c r="F43" s="103" t="s">
        <v>486</v>
      </c>
      <c r="G43" s="101"/>
      <c r="H43" s="104"/>
    </row>
    <row r="44" spans="2:8" ht="24" customHeight="1">
      <c r="B44" s="95" t="s">
        <v>66</v>
      </c>
      <c r="C44" s="96"/>
      <c r="D44" s="96"/>
      <c r="E44" s="97"/>
      <c r="F44" s="98" t="s">
        <v>67</v>
      </c>
      <c r="G44" s="96"/>
      <c r="H44" s="99"/>
    </row>
    <row r="45" spans="2:8" ht="14" customHeight="1">
      <c r="B45" s="100" t="s">
        <v>483</v>
      </c>
      <c r="C45" s="101"/>
      <c r="D45" s="101"/>
      <c r="E45" s="101"/>
      <c r="F45" s="103" t="s">
        <v>484</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07" priority="1" operator="containsText" text="NO APLICA">
      <formula>NOT(ISERROR(SEARCH("NO APLICA",B36)))</formula>
    </cfRule>
    <cfRule type="cellIs" dxfId="106" priority="2" operator="lessThan">
      <formula>0.5</formula>
    </cfRule>
    <cfRule type="cellIs" dxfId="105" priority="3" operator="between">
      <formula>0.5</formula>
      <formula>0.7</formula>
    </cfRule>
    <cfRule type="cellIs" dxfId="104" priority="4" operator="greaterThan">
      <formula>0.7</formula>
    </cfRule>
  </conditionalFormatting>
  <hyperlinks>
    <hyperlink ref="B51" r:id="rId1" xr:uid="{9968CBF7-D124-1541-8168-1F055171BEEC}"/>
  </hyperlinks>
  <printOptions horizontalCentered="1" verticalCentered="1"/>
  <pageMargins left="0.23622047244094491" right="0.23622047244094491" top="0.74803149606299213" bottom="0.74803149606299213"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58813DA-AC95-F140-A182-2360988ED7EC}">
          <x14:colorSeries rgb="FF376092"/>
          <x14:colorNegative rgb="FFD00000"/>
          <x14:colorAxis rgb="FF000000"/>
          <x14:colorMarkers rgb="FFD00000"/>
          <x14:colorFirst rgb="FFD00000"/>
          <x14:colorLast rgb="FFD00000"/>
          <x14:colorHigh rgb="FFD00000"/>
          <x14:colorLow rgb="FFD00000"/>
          <x14:sparklines>
            <x14:sparkline>
              <xm:f>'A-1.2.1.1.14.5'!B36:F36</xm:f>
              <xm:sqref>G36</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161D8-6FF1-164B-89A6-D4D8CE5BBBA8}">
  <sheetPr>
    <pageSetUpPr fitToPage="1"/>
  </sheetPr>
  <dimension ref="B1:Q53"/>
  <sheetViews>
    <sheetView showGridLines="0" zoomScale="78" zoomScaleNormal="78"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c r="I2" s="68"/>
    </row>
    <row r="3" spans="2:17" ht="37.5" customHeight="1">
      <c r="B3" s="14"/>
      <c r="C3" s="15"/>
      <c r="D3" s="15"/>
      <c r="E3" s="15"/>
      <c r="F3" s="15"/>
      <c r="G3" s="15"/>
      <c r="H3" s="16"/>
    </row>
    <row r="4" spans="2:17" ht="15.75" customHeight="1"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487</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488</v>
      </c>
      <c r="C20" s="215"/>
      <c r="D20" s="215"/>
      <c r="E20" s="215"/>
      <c r="F20" s="215"/>
      <c r="G20" s="215"/>
      <c r="H20" s="216"/>
    </row>
    <row r="21" spans="2:9" ht="15.75" customHeight="1">
      <c r="B21" s="95" t="s">
        <v>33</v>
      </c>
      <c r="C21" s="96"/>
      <c r="D21" s="96"/>
      <c r="E21" s="96"/>
      <c r="F21" s="96"/>
      <c r="G21" s="96"/>
      <c r="H21" s="99"/>
    </row>
    <row r="22" spans="2:9" ht="71.25" customHeight="1">
      <c r="B22" s="321" t="s">
        <v>489</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328</v>
      </c>
      <c r="C27" s="210"/>
      <c r="D27" s="103" t="s">
        <v>328</v>
      </c>
      <c r="E27" s="102"/>
      <c r="F27" s="51">
        <v>120</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490</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1.0249999999999999</v>
      </c>
      <c r="C36" s="7">
        <v>0.23330000000000001</v>
      </c>
      <c r="D36" s="7" t="s">
        <v>42</v>
      </c>
      <c r="E36" s="7" t="s">
        <v>491</v>
      </c>
      <c r="F36" s="7">
        <v>0.3417</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30" customHeight="1">
      <c r="B39" s="100" t="s">
        <v>492</v>
      </c>
      <c r="C39" s="101"/>
      <c r="D39" s="101"/>
      <c r="E39" s="102"/>
      <c r="F39" s="103" t="s">
        <v>493</v>
      </c>
      <c r="G39" s="101"/>
      <c r="H39" s="104"/>
    </row>
    <row r="40" spans="2:8" ht="17" customHeight="1">
      <c r="B40" s="95" t="s">
        <v>62</v>
      </c>
      <c r="C40" s="96"/>
      <c r="D40" s="96"/>
      <c r="E40" s="97"/>
      <c r="F40" s="98" t="s">
        <v>63</v>
      </c>
      <c r="G40" s="96"/>
      <c r="H40" s="99"/>
    </row>
    <row r="41" spans="2:8" ht="28.25" customHeight="1">
      <c r="B41" s="100" t="s">
        <v>494</v>
      </c>
      <c r="C41" s="101"/>
      <c r="D41" s="101"/>
      <c r="E41" s="102"/>
      <c r="F41" s="103" t="s">
        <v>495</v>
      </c>
      <c r="G41" s="101"/>
      <c r="H41" s="104"/>
    </row>
    <row r="42" spans="2:8" ht="15" customHeight="1">
      <c r="B42" s="95" t="s">
        <v>64</v>
      </c>
      <c r="C42" s="96"/>
      <c r="D42" s="96"/>
      <c r="E42" s="97"/>
      <c r="F42" s="98" t="s">
        <v>65</v>
      </c>
      <c r="G42" s="96"/>
      <c r="H42" s="99"/>
    </row>
    <row r="43" spans="2:8" ht="24.5" customHeight="1">
      <c r="B43" s="100" t="s">
        <v>492</v>
      </c>
      <c r="C43" s="101"/>
      <c r="D43" s="101"/>
      <c r="E43" s="102"/>
      <c r="F43" s="103" t="s">
        <v>496</v>
      </c>
      <c r="G43" s="101"/>
      <c r="H43" s="104"/>
    </row>
    <row r="44" spans="2:8" ht="24" customHeight="1">
      <c r="B44" s="95" t="s">
        <v>66</v>
      </c>
      <c r="C44" s="96"/>
      <c r="D44" s="96"/>
      <c r="E44" s="97"/>
      <c r="F44" s="98" t="s">
        <v>67</v>
      </c>
      <c r="G44" s="96"/>
      <c r="H44" s="99"/>
    </row>
    <row r="45" spans="2:8" ht="14" customHeight="1">
      <c r="B45" s="103" t="s">
        <v>494</v>
      </c>
      <c r="C45" s="101"/>
      <c r="D45" s="101"/>
      <c r="E45" s="101"/>
      <c r="F45" s="103"/>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103" priority="1" operator="containsText" text="NO APLICA">
      <formula>NOT(ISERROR(SEARCH("NO APLICA",B36)))</formula>
    </cfRule>
    <cfRule type="cellIs" dxfId="102" priority="2" operator="lessThan">
      <formula>0.5</formula>
    </cfRule>
    <cfRule type="cellIs" dxfId="101" priority="3" operator="between">
      <formula>0.5</formula>
      <formula>0.7</formula>
    </cfRule>
    <cfRule type="cellIs" dxfId="100" priority="4" operator="greaterThan">
      <formula>0.7</formula>
    </cfRule>
  </conditionalFormatting>
  <hyperlinks>
    <hyperlink ref="B51" r:id="rId1" xr:uid="{53141642-3436-0243-9707-9107343C9E0A}"/>
  </hyperlinks>
  <printOptions horizontalCentered="1" verticalCentered="1"/>
  <pageMargins left="0.23622047244094491" right="0.23622047244094491" top="0.74803149606299213" bottom="0.74803149606299213"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5908747-6258-2D40-9054-2995DA2DFFBF}">
          <x14:colorSeries rgb="FF376092"/>
          <x14:colorNegative rgb="FFD00000"/>
          <x14:colorAxis rgb="FF000000"/>
          <x14:colorMarkers rgb="FFD00000"/>
          <x14:colorFirst rgb="FFD00000"/>
          <x14:colorLast rgb="FFD00000"/>
          <x14:colorHigh rgb="FFD00000"/>
          <x14:colorLow rgb="FFD00000"/>
          <x14:sparklines>
            <x14:sparkline>
              <xm:f>'A-1.2.1.1.14.6'!B36:F36</xm:f>
              <xm:sqref>G36</xm:sqref>
            </x14:sparkline>
          </x14:sparklines>
        </x14:sparklineGroup>
      </x14:sparklineGroup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F674-6CA5-6746-B1B3-FB344D1B496C}">
  <dimension ref="A1:P53"/>
  <sheetViews>
    <sheetView zoomScale="78" zoomScaleNormal="78" workbookViewId="0">
      <selection activeCell="A9" sqref="A9:H9"/>
    </sheetView>
  </sheetViews>
  <sheetFormatPr baseColWidth="10" defaultColWidth="11.5" defaultRowHeight="14"/>
  <cols>
    <col min="1" max="6" width="14.6640625" style="1" customWidth="1"/>
    <col min="7" max="7" width="24.6640625" style="1" customWidth="1"/>
    <col min="8" max="8" width="64" style="1" customWidth="1"/>
    <col min="9" max="16384" width="11.5" style="1"/>
  </cols>
  <sheetData>
    <row r="1" spans="1:16" ht="15" thickBot="1"/>
    <row r="2" spans="1:16" ht="37.5" customHeight="1">
      <c r="A2" s="11"/>
      <c r="B2" s="12"/>
      <c r="C2" s="12"/>
      <c r="D2" s="12"/>
      <c r="E2" s="12"/>
      <c r="F2" s="12"/>
      <c r="G2" s="13"/>
      <c r="H2" s="68"/>
    </row>
    <row r="3" spans="1:16" ht="37.5" customHeight="1">
      <c r="A3" s="14"/>
      <c r="B3" s="15"/>
      <c r="C3" s="15"/>
      <c r="D3" s="15"/>
      <c r="E3" s="15"/>
      <c r="F3" s="15"/>
      <c r="G3" s="16"/>
    </row>
    <row r="4" spans="1:16" ht="15.75" customHeight="1" thickBot="1">
      <c r="A4" s="17"/>
      <c r="B4" s="18"/>
      <c r="C4" s="18"/>
      <c r="D4" s="18"/>
      <c r="E4" s="18"/>
      <c r="F4" s="18"/>
      <c r="G4" s="19"/>
    </row>
    <row r="5" spans="1:16" ht="27" customHeight="1">
      <c r="A5" s="235" t="s">
        <v>0</v>
      </c>
      <c r="B5" s="236"/>
      <c r="C5" s="236"/>
      <c r="D5" s="236"/>
      <c r="E5" s="236"/>
      <c r="F5" s="236"/>
      <c r="G5" s="237"/>
      <c r="I5" s="2"/>
      <c r="J5" s="2"/>
      <c r="K5" s="2"/>
      <c r="L5" s="2"/>
      <c r="M5" s="2"/>
      <c r="N5" s="2"/>
      <c r="O5" s="2"/>
      <c r="P5" s="2"/>
    </row>
    <row r="6" spans="1:16" ht="19.25" customHeight="1">
      <c r="A6" s="95" t="s">
        <v>1</v>
      </c>
      <c r="B6" s="96"/>
      <c r="C6" s="96"/>
      <c r="D6" s="96"/>
      <c r="E6" s="96"/>
      <c r="F6" s="96"/>
      <c r="G6" s="99"/>
      <c r="I6" s="2"/>
      <c r="J6" s="2"/>
      <c r="K6" s="2"/>
      <c r="L6" s="2"/>
      <c r="M6" s="2"/>
      <c r="N6" s="2"/>
      <c r="O6" s="2"/>
      <c r="P6" s="2"/>
    </row>
    <row r="7" spans="1:16" ht="19.25" customHeight="1">
      <c r="A7" s="146" t="s">
        <v>497</v>
      </c>
      <c r="B7" s="147"/>
      <c r="C7" s="147"/>
      <c r="D7" s="147"/>
      <c r="E7" s="147"/>
      <c r="F7" s="147"/>
      <c r="G7" s="148"/>
      <c r="I7" s="3"/>
      <c r="J7" s="3"/>
      <c r="K7" s="3"/>
      <c r="L7" s="3"/>
      <c r="M7" s="3"/>
      <c r="N7" s="3"/>
      <c r="O7" s="3"/>
      <c r="P7" s="3"/>
    </row>
    <row r="8" spans="1:16" ht="23.25" customHeight="1">
      <c r="A8" s="105" t="s">
        <v>2</v>
      </c>
      <c r="B8" s="106"/>
      <c r="C8" s="106"/>
      <c r="D8" s="106"/>
      <c r="E8" s="98" t="s">
        <v>3</v>
      </c>
      <c r="F8" s="97"/>
      <c r="G8" s="62" t="s">
        <v>4</v>
      </c>
      <c r="I8" s="4"/>
      <c r="J8" s="4"/>
      <c r="K8" s="4"/>
      <c r="L8" s="4"/>
      <c r="M8" s="4"/>
      <c r="N8" s="4"/>
      <c r="O8" s="4"/>
      <c r="P8" s="4"/>
    </row>
    <row r="9" spans="1:16" ht="30" customHeight="1">
      <c r="A9" s="327" t="s">
        <v>403</v>
      </c>
      <c r="B9" s="328"/>
      <c r="C9" s="329"/>
      <c r="D9" s="329"/>
      <c r="E9" s="93" t="s">
        <v>404</v>
      </c>
      <c r="F9" s="93"/>
      <c r="G9" s="40" t="s">
        <v>356</v>
      </c>
      <c r="I9" s="3"/>
      <c r="J9" s="3"/>
      <c r="K9" s="3"/>
      <c r="L9" s="3"/>
      <c r="M9" s="3"/>
      <c r="N9" s="3"/>
      <c r="O9" s="3"/>
      <c r="P9" s="3"/>
    </row>
    <row r="10" spans="1:16" ht="17" customHeight="1">
      <c r="A10" s="95" t="s">
        <v>5</v>
      </c>
      <c r="B10" s="96"/>
      <c r="C10" s="96"/>
      <c r="D10" s="96"/>
      <c r="E10" s="96"/>
      <c r="F10" s="96"/>
      <c r="G10" s="99"/>
    </row>
    <row r="11" spans="1:16" ht="25.5" customHeight="1">
      <c r="A11" s="38" t="s">
        <v>6</v>
      </c>
      <c r="B11" s="98" t="s">
        <v>7</v>
      </c>
      <c r="C11" s="97"/>
      <c r="D11" s="8" t="s">
        <v>8</v>
      </c>
      <c r="E11" s="8" t="s">
        <v>9</v>
      </c>
      <c r="F11" s="8" t="s">
        <v>10</v>
      </c>
      <c r="G11" s="6" t="s">
        <v>11</v>
      </c>
    </row>
    <row r="12" spans="1:16" ht="19.25" customHeight="1">
      <c r="A12" s="32" t="s">
        <v>406</v>
      </c>
      <c r="B12" s="217" t="s">
        <v>390</v>
      </c>
      <c r="C12" s="132"/>
      <c r="D12" s="9" t="s">
        <v>407</v>
      </c>
      <c r="E12" s="9" t="s">
        <v>407</v>
      </c>
      <c r="F12" s="9" t="s">
        <v>408</v>
      </c>
      <c r="G12" s="5" t="s">
        <v>313</v>
      </c>
    </row>
    <row r="13" spans="1:16" ht="24" customHeight="1">
      <c r="A13" s="218" t="s">
        <v>314</v>
      </c>
      <c r="B13" s="219"/>
      <c r="C13" s="219"/>
      <c r="D13" s="219"/>
      <c r="E13" s="220"/>
      <c r="F13" s="98" t="s">
        <v>315</v>
      </c>
      <c r="G13" s="99"/>
    </row>
    <row r="14" spans="1:16" ht="16.5" customHeight="1">
      <c r="A14" s="48" t="s">
        <v>17</v>
      </c>
      <c r="B14" s="221" t="s">
        <v>18</v>
      </c>
      <c r="C14" s="222"/>
      <c r="D14" s="49" t="s">
        <v>19</v>
      </c>
      <c r="E14" s="8" t="s">
        <v>8</v>
      </c>
      <c r="F14" s="39" t="s">
        <v>20</v>
      </c>
      <c r="G14" s="6" t="s">
        <v>21</v>
      </c>
    </row>
    <row r="15" spans="1:16" ht="21" customHeight="1">
      <c r="A15" s="33" t="s">
        <v>22</v>
      </c>
      <c r="B15" s="103" t="s">
        <v>409</v>
      </c>
      <c r="C15" s="102"/>
      <c r="D15" s="34" t="s">
        <v>316</v>
      </c>
      <c r="E15" s="34" t="s">
        <v>24</v>
      </c>
      <c r="F15" s="37" t="s">
        <v>22</v>
      </c>
      <c r="G15" s="10" t="s">
        <v>208</v>
      </c>
    </row>
    <row r="16" spans="1:16" ht="46.5" customHeight="1">
      <c r="A16" s="95" t="s">
        <v>362</v>
      </c>
      <c r="B16" s="96"/>
      <c r="C16" s="96"/>
      <c r="D16" s="97"/>
      <c r="E16" s="98" t="s">
        <v>27</v>
      </c>
      <c r="F16" s="96"/>
      <c r="G16" s="99"/>
    </row>
    <row r="17" spans="1:8" ht="53.25" customHeight="1">
      <c r="A17" s="35" t="s">
        <v>28</v>
      </c>
      <c r="B17" s="63" t="s">
        <v>363</v>
      </c>
      <c r="C17" s="63" t="s">
        <v>320</v>
      </c>
      <c r="D17" s="8" t="s">
        <v>321</v>
      </c>
      <c r="E17" s="106" t="s">
        <v>29</v>
      </c>
      <c r="F17" s="106"/>
      <c r="G17" s="6" t="s">
        <v>30</v>
      </c>
    </row>
    <row r="18" spans="1:8" ht="18" customHeight="1">
      <c r="A18" s="32" t="s">
        <v>410</v>
      </c>
      <c r="B18" s="9" t="s">
        <v>325</v>
      </c>
      <c r="C18" s="9" t="s">
        <v>411</v>
      </c>
      <c r="D18" s="9" t="s">
        <v>325</v>
      </c>
      <c r="E18" s="133" t="s">
        <v>412</v>
      </c>
      <c r="F18" s="133"/>
      <c r="G18" s="5" t="s">
        <v>411</v>
      </c>
    </row>
    <row r="19" spans="1:8" ht="15.75" customHeight="1">
      <c r="A19" s="95" t="s">
        <v>32</v>
      </c>
      <c r="B19" s="96"/>
      <c r="C19" s="96"/>
      <c r="D19" s="96"/>
      <c r="E19" s="96"/>
      <c r="F19" s="96"/>
      <c r="G19" s="99"/>
    </row>
    <row r="20" spans="1:8" ht="48" customHeight="1">
      <c r="A20" s="214" t="s">
        <v>498</v>
      </c>
      <c r="B20" s="215"/>
      <c r="C20" s="215"/>
      <c r="D20" s="215"/>
      <c r="E20" s="215"/>
      <c r="F20" s="215"/>
      <c r="G20" s="216"/>
    </row>
    <row r="21" spans="1:8" ht="15.75" customHeight="1">
      <c r="A21" s="95" t="s">
        <v>33</v>
      </c>
      <c r="B21" s="96"/>
      <c r="C21" s="96"/>
      <c r="D21" s="96"/>
      <c r="E21" s="96"/>
      <c r="F21" s="96"/>
      <c r="G21" s="99"/>
    </row>
    <row r="22" spans="1:8" ht="71.25" customHeight="1">
      <c r="A22" s="321" t="s">
        <v>499</v>
      </c>
      <c r="B22" s="322"/>
      <c r="C22" s="322"/>
      <c r="D22" s="322"/>
      <c r="E22" s="322"/>
      <c r="F22" s="322"/>
      <c r="G22" s="323"/>
    </row>
    <row r="23" spans="1:8" ht="15.75" customHeight="1">
      <c r="A23" s="95" t="s">
        <v>34</v>
      </c>
      <c r="B23" s="96"/>
      <c r="C23" s="96"/>
      <c r="D23" s="97"/>
      <c r="E23" s="98" t="s">
        <v>35</v>
      </c>
      <c r="F23" s="96"/>
      <c r="G23" s="99"/>
    </row>
    <row r="24" spans="1:8" ht="24.75" customHeight="1">
      <c r="A24" s="100" t="s">
        <v>36</v>
      </c>
      <c r="B24" s="101"/>
      <c r="C24" s="101"/>
      <c r="D24" s="102"/>
      <c r="E24" s="103" t="s">
        <v>127</v>
      </c>
      <c r="F24" s="101"/>
      <c r="G24" s="104"/>
    </row>
    <row r="25" spans="1:8">
      <c r="A25" s="95" t="s">
        <v>37</v>
      </c>
      <c r="B25" s="96"/>
      <c r="C25" s="96"/>
      <c r="D25" s="97"/>
      <c r="E25" s="98" t="s">
        <v>38</v>
      </c>
      <c r="F25" s="96"/>
      <c r="G25" s="99"/>
    </row>
    <row r="26" spans="1:8" ht="24" customHeight="1">
      <c r="A26" s="95" t="s">
        <v>39</v>
      </c>
      <c r="B26" s="97"/>
      <c r="C26" s="98" t="s">
        <v>40</v>
      </c>
      <c r="D26" s="97"/>
      <c r="E26" s="8" t="s">
        <v>39</v>
      </c>
      <c r="F26" s="8" t="s">
        <v>41</v>
      </c>
      <c r="G26" s="36" t="s">
        <v>40</v>
      </c>
    </row>
    <row r="27" spans="1:8">
      <c r="A27" s="209" t="s">
        <v>328</v>
      </c>
      <c r="B27" s="210"/>
      <c r="C27" s="103" t="s">
        <v>328</v>
      </c>
      <c r="D27" s="102"/>
      <c r="E27" s="51">
        <v>120</v>
      </c>
      <c r="F27" s="7">
        <v>0</v>
      </c>
      <c r="G27" s="52">
        <v>2025</v>
      </c>
    </row>
    <row r="28" spans="1:8" ht="19.5" customHeight="1">
      <c r="A28" s="211" t="s">
        <v>43</v>
      </c>
      <c r="B28" s="212"/>
      <c r="C28" s="212"/>
      <c r="D28" s="212"/>
      <c r="E28" s="212"/>
      <c r="F28" s="212"/>
      <c r="G28" s="213"/>
    </row>
    <row r="29" spans="1:8" ht="32.25" customHeight="1">
      <c r="A29" s="95" t="s">
        <v>329</v>
      </c>
      <c r="B29" s="96"/>
      <c r="C29" s="96"/>
      <c r="D29" s="96"/>
      <c r="E29" s="96"/>
      <c r="F29" s="96"/>
      <c r="G29" s="99"/>
    </row>
    <row r="30" spans="1:8" ht="26" customHeight="1">
      <c r="A30" s="111" t="s">
        <v>44</v>
      </c>
      <c r="B30" s="112"/>
      <c r="C30" s="113"/>
      <c r="D30" s="114" t="s">
        <v>45</v>
      </c>
      <c r="E30" s="115"/>
      <c r="F30" s="116" t="s">
        <v>416</v>
      </c>
      <c r="G30" s="117"/>
    </row>
    <row r="31" spans="1:8" ht="46.25" customHeight="1">
      <c r="A31" s="275" t="s">
        <v>331</v>
      </c>
      <c r="B31" s="276"/>
      <c r="C31" s="277"/>
      <c r="D31" s="278" t="s">
        <v>333</v>
      </c>
      <c r="E31" s="277"/>
      <c r="F31" s="278" t="s">
        <v>335</v>
      </c>
      <c r="G31" s="279"/>
      <c r="H31" s="20"/>
    </row>
    <row r="32" spans="1:8" ht="15" customHeight="1">
      <c r="A32" s="95" t="s">
        <v>50</v>
      </c>
      <c r="B32" s="96"/>
      <c r="C32" s="203"/>
      <c r="D32" s="203"/>
      <c r="E32" s="203"/>
      <c r="F32" s="203"/>
      <c r="G32" s="99"/>
    </row>
    <row r="33" spans="1:7" ht="65.25" customHeight="1" thickBot="1">
      <c r="A33" s="204" t="s">
        <v>490</v>
      </c>
      <c r="B33" s="205"/>
      <c r="C33" s="205"/>
      <c r="D33" s="205"/>
      <c r="E33" s="205"/>
      <c r="F33" s="205"/>
      <c r="G33" s="206"/>
    </row>
    <row r="34" spans="1:7" ht="20" customHeight="1" thickBot="1">
      <c r="A34" s="207" t="s">
        <v>51</v>
      </c>
      <c r="B34" s="184"/>
      <c r="C34" s="184"/>
      <c r="D34" s="184"/>
      <c r="E34" s="184"/>
      <c r="F34" s="184"/>
      <c r="G34" s="208"/>
    </row>
    <row r="35" spans="1:7" ht="28.25" customHeight="1" thickBot="1">
      <c r="A35" s="59" t="s">
        <v>52</v>
      </c>
      <c r="B35" s="59" t="s">
        <v>53</v>
      </c>
      <c r="C35" s="60" t="s">
        <v>54</v>
      </c>
      <c r="D35" s="59" t="s">
        <v>55</v>
      </c>
      <c r="E35" s="59" t="s">
        <v>56</v>
      </c>
      <c r="F35" s="207" t="s">
        <v>338</v>
      </c>
      <c r="G35" s="208"/>
    </row>
    <row r="36" spans="1:7" ht="38" customHeight="1" thickBot="1">
      <c r="A36" s="23">
        <v>0.1333</v>
      </c>
      <c r="B36" s="7">
        <v>0</v>
      </c>
      <c r="C36" s="7" t="s">
        <v>42</v>
      </c>
      <c r="D36" s="7" t="s">
        <v>42</v>
      </c>
      <c r="E36" s="7">
        <v>3.3300000000000003E-2</v>
      </c>
      <c r="F36" s="199"/>
      <c r="G36" s="200"/>
    </row>
    <row r="37" spans="1:7" ht="19.5" customHeight="1">
      <c r="A37" s="196" t="s">
        <v>59</v>
      </c>
      <c r="B37" s="197"/>
      <c r="C37" s="197"/>
      <c r="D37" s="197"/>
      <c r="E37" s="197"/>
      <c r="F37" s="197"/>
      <c r="G37" s="198"/>
    </row>
    <row r="38" spans="1:7" ht="18.75" customHeight="1">
      <c r="A38" s="95" t="s">
        <v>60</v>
      </c>
      <c r="B38" s="96"/>
      <c r="C38" s="96"/>
      <c r="D38" s="97"/>
      <c r="E38" s="98" t="s">
        <v>61</v>
      </c>
      <c r="F38" s="96"/>
      <c r="G38" s="99"/>
    </row>
    <row r="39" spans="1:7" ht="26.5" customHeight="1">
      <c r="A39" s="100" t="s">
        <v>500</v>
      </c>
      <c r="B39" s="101"/>
      <c r="C39" s="101"/>
      <c r="D39" s="102"/>
      <c r="E39" s="103" t="s">
        <v>501</v>
      </c>
      <c r="F39" s="101"/>
      <c r="G39" s="104"/>
    </row>
    <row r="40" spans="1:7" ht="17" customHeight="1">
      <c r="A40" s="95" t="s">
        <v>62</v>
      </c>
      <c r="B40" s="96"/>
      <c r="C40" s="96"/>
      <c r="D40" s="97"/>
      <c r="E40" s="98" t="s">
        <v>63</v>
      </c>
      <c r="F40" s="96"/>
      <c r="G40" s="99"/>
    </row>
    <row r="41" spans="1:7" ht="21" customHeight="1">
      <c r="A41" s="100" t="s">
        <v>502</v>
      </c>
      <c r="B41" s="101"/>
      <c r="C41" s="101"/>
      <c r="D41" s="102"/>
      <c r="E41" s="103" t="s">
        <v>503</v>
      </c>
      <c r="F41" s="101"/>
      <c r="G41" s="104"/>
    </row>
    <row r="42" spans="1:7" ht="15" customHeight="1">
      <c r="A42" s="95" t="s">
        <v>64</v>
      </c>
      <c r="B42" s="96"/>
      <c r="C42" s="96"/>
      <c r="D42" s="97"/>
      <c r="E42" s="98" t="s">
        <v>65</v>
      </c>
      <c r="F42" s="96"/>
      <c r="G42" s="99"/>
    </row>
    <row r="43" spans="1:7" ht="13.25" customHeight="1">
      <c r="A43" s="100" t="s">
        <v>500</v>
      </c>
      <c r="B43" s="101"/>
      <c r="C43" s="101"/>
      <c r="D43" s="102"/>
      <c r="E43" s="103" t="s">
        <v>504</v>
      </c>
      <c r="F43" s="101"/>
      <c r="G43" s="104"/>
    </row>
    <row r="44" spans="1:7" ht="24" customHeight="1">
      <c r="A44" s="95" t="s">
        <v>66</v>
      </c>
      <c r="B44" s="96"/>
      <c r="C44" s="96"/>
      <c r="D44" s="97"/>
      <c r="E44" s="98" t="s">
        <v>67</v>
      </c>
      <c r="F44" s="96"/>
      <c r="G44" s="99"/>
    </row>
    <row r="45" spans="1:7" ht="14" customHeight="1">
      <c r="A45" s="100" t="s">
        <v>505</v>
      </c>
      <c r="B45" s="101"/>
      <c r="C45" s="101"/>
      <c r="D45" s="101"/>
      <c r="E45" s="103" t="s">
        <v>506</v>
      </c>
      <c r="F45" s="101"/>
      <c r="G45" s="104"/>
    </row>
    <row r="46" spans="1:7" ht="14" customHeight="1">
      <c r="A46" s="196" t="s">
        <v>345</v>
      </c>
      <c r="B46" s="197"/>
      <c r="C46" s="197"/>
      <c r="D46" s="197"/>
      <c r="E46" s="197"/>
      <c r="F46" s="197"/>
      <c r="G46" s="198"/>
    </row>
    <row r="47" spans="1:7" ht="16.25" customHeight="1">
      <c r="A47" s="100" t="s">
        <v>424</v>
      </c>
      <c r="B47" s="101"/>
      <c r="C47" s="101"/>
      <c r="D47" s="101"/>
      <c r="E47" s="101"/>
      <c r="F47" s="101"/>
      <c r="G47" s="104"/>
    </row>
    <row r="48" spans="1:7" ht="16.5" customHeight="1">
      <c r="A48" s="95" t="s">
        <v>69</v>
      </c>
      <c r="B48" s="96"/>
      <c r="C48" s="96"/>
      <c r="D48" s="97"/>
      <c r="E48" s="98" t="s">
        <v>70</v>
      </c>
      <c r="F48" s="96"/>
      <c r="G48" s="99"/>
    </row>
    <row r="49" spans="1:7" ht="19.25" customHeight="1">
      <c r="A49" s="100" t="s">
        <v>425</v>
      </c>
      <c r="B49" s="101"/>
      <c r="C49" s="101"/>
      <c r="D49" s="102"/>
      <c r="E49" s="103" t="s">
        <v>426</v>
      </c>
      <c r="F49" s="101"/>
      <c r="G49" s="104"/>
    </row>
    <row r="50" spans="1:7" ht="16.5" customHeight="1">
      <c r="A50" s="95" t="s">
        <v>71</v>
      </c>
      <c r="B50" s="96"/>
      <c r="C50" s="96"/>
      <c r="D50" s="97"/>
      <c r="E50" s="98" t="s">
        <v>72</v>
      </c>
      <c r="F50" s="96"/>
      <c r="G50" s="99"/>
    </row>
    <row r="51" spans="1:7" ht="15" customHeight="1" thickBot="1">
      <c r="A51" s="244" t="s">
        <v>427</v>
      </c>
      <c r="B51" s="191"/>
      <c r="C51" s="191"/>
      <c r="D51" s="192"/>
      <c r="E51" s="193" t="s">
        <v>428</v>
      </c>
      <c r="F51" s="194"/>
      <c r="G51" s="195"/>
    </row>
    <row r="52" spans="1:7" ht="38.25" customHeight="1" thickBot="1">
      <c r="A52" s="83"/>
      <c r="B52" s="84"/>
      <c r="C52" s="84"/>
      <c r="D52" s="84"/>
      <c r="E52" s="84"/>
      <c r="F52" s="84"/>
      <c r="G52" s="85"/>
    </row>
    <row r="53" spans="1:7" ht="18" customHeight="1" thickBot="1">
      <c r="A53" s="86" t="s">
        <v>73</v>
      </c>
      <c r="B53" s="87"/>
      <c r="C53" s="87"/>
      <c r="D53" s="87"/>
      <c r="E53" s="87"/>
      <c r="F53" s="87"/>
      <c r="G53" s="88"/>
    </row>
  </sheetData>
  <mergeCells count="74">
    <mergeCell ref="B14:C14"/>
    <mergeCell ref="A5:G5"/>
    <mergeCell ref="A6:G6"/>
    <mergeCell ref="A7:G7"/>
    <mergeCell ref="A8:D8"/>
    <mergeCell ref="E8:F8"/>
    <mergeCell ref="A9:D9"/>
    <mergeCell ref="E9:F9"/>
    <mergeCell ref="A10:G10"/>
    <mergeCell ref="B11:C11"/>
    <mergeCell ref="B12:C12"/>
    <mergeCell ref="A13:E13"/>
    <mergeCell ref="F13:G13"/>
    <mergeCell ref="A24:D24"/>
    <mergeCell ref="E24:G24"/>
    <mergeCell ref="B15:C15"/>
    <mergeCell ref="A16:D16"/>
    <mergeCell ref="E16:G16"/>
    <mergeCell ref="E17:F17"/>
    <mergeCell ref="E18:F18"/>
    <mergeCell ref="A19:G19"/>
    <mergeCell ref="A20:G20"/>
    <mergeCell ref="A21:G21"/>
    <mergeCell ref="A22:G22"/>
    <mergeCell ref="A23:D23"/>
    <mergeCell ref="E23:G23"/>
    <mergeCell ref="A25:D25"/>
    <mergeCell ref="E25:G25"/>
    <mergeCell ref="A26:B26"/>
    <mergeCell ref="C26:D26"/>
    <mergeCell ref="A27:B27"/>
    <mergeCell ref="C27:D27"/>
    <mergeCell ref="A37:G37"/>
    <mergeCell ref="A28:G28"/>
    <mergeCell ref="A29:G29"/>
    <mergeCell ref="A30:C30"/>
    <mergeCell ref="D30:E30"/>
    <mergeCell ref="F30:G30"/>
    <mergeCell ref="A31:C31"/>
    <mergeCell ref="D31:E31"/>
    <mergeCell ref="F31:G31"/>
    <mergeCell ref="A32:G32"/>
    <mergeCell ref="A33:G33"/>
    <mergeCell ref="A34:G34"/>
    <mergeCell ref="F35:G35"/>
    <mergeCell ref="F36:G36"/>
    <mergeCell ref="A38:D38"/>
    <mergeCell ref="E38:G38"/>
    <mergeCell ref="A39:D39"/>
    <mergeCell ref="E39:G39"/>
    <mergeCell ref="A40:D40"/>
    <mergeCell ref="E40:G40"/>
    <mergeCell ref="A47:G47"/>
    <mergeCell ref="A41:D41"/>
    <mergeCell ref="E41:G41"/>
    <mergeCell ref="A42:D42"/>
    <mergeCell ref="E42:G42"/>
    <mergeCell ref="A43:D43"/>
    <mergeCell ref="E43:G43"/>
    <mergeCell ref="A44:D44"/>
    <mergeCell ref="E44:G44"/>
    <mergeCell ref="A45:D45"/>
    <mergeCell ref="E45:G45"/>
    <mergeCell ref="A46:G46"/>
    <mergeCell ref="A51:D51"/>
    <mergeCell ref="E51:G51"/>
    <mergeCell ref="A52:G52"/>
    <mergeCell ref="A53:G53"/>
    <mergeCell ref="A48:D48"/>
    <mergeCell ref="E48:G48"/>
    <mergeCell ref="A49:D49"/>
    <mergeCell ref="E49:G49"/>
    <mergeCell ref="A50:D50"/>
    <mergeCell ref="E50:G50"/>
  </mergeCells>
  <conditionalFormatting sqref="A36:E36">
    <cfRule type="containsText" dxfId="99" priority="1" operator="containsText" text="NO APLICA">
      <formula>NOT(ISERROR(SEARCH("NO APLICA",A36)))</formula>
    </cfRule>
    <cfRule type="cellIs" dxfId="98" priority="2" operator="lessThan">
      <formula>0.5</formula>
    </cfRule>
    <cfRule type="cellIs" dxfId="97" priority="3" operator="between">
      <formula>0.5</formula>
      <formula>0.7</formula>
    </cfRule>
    <cfRule type="cellIs" dxfId="96" priority="4" operator="greaterThan">
      <formula>0.7</formula>
    </cfRule>
  </conditionalFormatting>
  <hyperlinks>
    <hyperlink ref="A51" r:id="rId1" xr:uid="{FC9A4BFB-F648-014A-97A2-5BD77BDA3A28}"/>
  </hyperlinks>
  <pageMargins left="0.7" right="0.7" top="0.75" bottom="0.75" header="0.3" footer="0.3"/>
  <pageSetup scale="52"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387E8F9-DA95-B44A-A3D3-D765B0486796}">
          <x14:colorSeries rgb="FF376092"/>
          <x14:colorNegative rgb="FFD00000"/>
          <x14:colorAxis rgb="FF000000"/>
          <x14:colorMarkers rgb="FFD00000"/>
          <x14:colorFirst rgb="FFD00000"/>
          <x14:colorLast rgb="FFD00000"/>
          <x14:colorHigh rgb="FFD00000"/>
          <x14:colorLow rgb="FFD00000"/>
          <x14:sparklines>
            <x14:sparkline>
              <xm:f>'A-1.2.1.1.14.7'!A36:E36</xm:f>
              <xm:sqref>F36</xm:sqref>
            </x14:sparkline>
          </x14:sparklines>
        </x14:sparklineGroup>
      </x14:sparklineGroup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806F2-69DC-1E45-82A6-68E7FAECC9C0}">
  <dimension ref="B1:Q53"/>
  <sheetViews>
    <sheetView view="pageBreakPreview" topLeftCell="K28" zoomScale="60" zoomScaleNormal="84"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c r="I2" s="68"/>
    </row>
    <row r="3" spans="2:17" ht="37.5" customHeight="1">
      <c r="B3" s="14"/>
      <c r="C3" s="15"/>
      <c r="D3" s="15"/>
      <c r="E3" s="15"/>
      <c r="F3" s="15"/>
      <c r="G3" s="15"/>
      <c r="H3" s="16"/>
    </row>
    <row r="4" spans="2:17" ht="15.75" customHeight="1"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507</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508</v>
      </c>
      <c r="C20" s="215"/>
      <c r="D20" s="215"/>
      <c r="E20" s="215"/>
      <c r="F20" s="215"/>
      <c r="G20" s="215"/>
      <c r="H20" s="216"/>
    </row>
    <row r="21" spans="2:9" ht="15.75" customHeight="1">
      <c r="B21" s="95" t="s">
        <v>33</v>
      </c>
      <c r="C21" s="96"/>
      <c r="D21" s="96"/>
      <c r="E21" s="96"/>
      <c r="F21" s="96"/>
      <c r="G21" s="96"/>
      <c r="H21" s="99"/>
    </row>
    <row r="22" spans="2:9" ht="71.25" customHeight="1">
      <c r="B22" s="321" t="s">
        <v>509</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510</v>
      </c>
      <c r="C27" s="210"/>
      <c r="D27" s="103" t="s">
        <v>328</v>
      </c>
      <c r="E27" s="102"/>
      <c r="F27" s="51">
        <v>200</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490</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0.32</v>
      </c>
      <c r="C36" s="7">
        <v>0.6</v>
      </c>
      <c r="D36" s="7" t="s">
        <v>42</v>
      </c>
      <c r="E36" s="7" t="s">
        <v>42</v>
      </c>
      <c r="F36" s="7">
        <v>0.08</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511</v>
      </c>
      <c r="C39" s="101"/>
      <c r="D39" s="101"/>
      <c r="E39" s="102"/>
      <c r="F39" s="103" t="s">
        <v>512</v>
      </c>
      <c r="G39" s="101"/>
      <c r="H39" s="104"/>
    </row>
    <row r="40" spans="2:8" ht="17" customHeight="1">
      <c r="B40" s="95" t="s">
        <v>62</v>
      </c>
      <c r="C40" s="96"/>
      <c r="D40" s="96"/>
      <c r="E40" s="97"/>
      <c r="F40" s="98" t="s">
        <v>63</v>
      </c>
      <c r="G40" s="96"/>
      <c r="H40" s="99"/>
    </row>
    <row r="41" spans="2:8" ht="21" customHeight="1">
      <c r="B41" s="100" t="s">
        <v>513</v>
      </c>
      <c r="C41" s="101"/>
      <c r="D41" s="101"/>
      <c r="E41" s="102"/>
      <c r="F41" s="103" t="s">
        <v>514</v>
      </c>
      <c r="G41" s="101"/>
      <c r="H41" s="104"/>
    </row>
    <row r="42" spans="2:8" ht="15" customHeight="1">
      <c r="B42" s="95" t="s">
        <v>64</v>
      </c>
      <c r="C42" s="96"/>
      <c r="D42" s="96"/>
      <c r="E42" s="97"/>
      <c r="F42" s="98" t="s">
        <v>65</v>
      </c>
      <c r="G42" s="96"/>
      <c r="H42" s="99"/>
    </row>
    <row r="43" spans="2:8" ht="13.25" customHeight="1">
      <c r="B43" s="100" t="s">
        <v>511</v>
      </c>
      <c r="C43" s="101"/>
      <c r="D43" s="101"/>
      <c r="E43" s="102"/>
      <c r="F43" s="103" t="s">
        <v>515</v>
      </c>
      <c r="G43" s="101"/>
      <c r="H43" s="104"/>
    </row>
    <row r="44" spans="2:8" ht="24" customHeight="1">
      <c r="B44" s="95" t="s">
        <v>66</v>
      </c>
      <c r="C44" s="96"/>
      <c r="D44" s="96"/>
      <c r="E44" s="97"/>
      <c r="F44" s="98" t="s">
        <v>67</v>
      </c>
      <c r="G44" s="96"/>
      <c r="H44" s="99"/>
    </row>
    <row r="45" spans="2:8" ht="14" customHeight="1">
      <c r="B45" s="100" t="s">
        <v>516</v>
      </c>
      <c r="C45" s="101"/>
      <c r="D45" s="101"/>
      <c r="E45" s="101"/>
      <c r="F45" s="103" t="s">
        <v>517</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95" priority="1" operator="containsText" text="NO APLICA">
      <formula>NOT(ISERROR(SEARCH("NO APLICA",B36)))</formula>
    </cfRule>
    <cfRule type="cellIs" dxfId="94" priority="2" operator="lessThan">
      <formula>0.5</formula>
    </cfRule>
    <cfRule type="cellIs" dxfId="93" priority="3" operator="between">
      <formula>0.5</formula>
      <formula>0.7</formula>
    </cfRule>
    <cfRule type="cellIs" dxfId="92" priority="4" operator="greaterThan">
      <formula>0.7</formula>
    </cfRule>
  </conditionalFormatting>
  <hyperlinks>
    <hyperlink ref="B51" r:id="rId1" xr:uid="{F6AAEE03-46B7-4244-A8E2-CF9A4FE59CDF}"/>
  </hyperlinks>
  <pageMargins left="0.7" right="0.7" top="0.75" bottom="0.75" header="0.3" footer="0.3"/>
  <pageSetup orientation="portrait" r:id="rId2"/>
  <drawing r:id="rId3"/>
  <extLst>
    <ext xmlns:x14="http://schemas.microsoft.com/office/spreadsheetml/2009/9/main" uri="{05C60535-1F16-4fd2-B633-F4F36F0B64E0}">
      <x14:sparklineGroups xmlns:xm="http://schemas.microsoft.com/office/excel/2006/main">
        <x14:sparklineGroup type="column" displayEmptyCellsAs="gap" xr2:uid="{F3426F32-FA64-D44A-9F3D-E83CEBF9F29B}">
          <x14:colorSeries rgb="FF376092"/>
          <x14:colorNegative rgb="FFD00000"/>
          <x14:colorAxis rgb="FF000000"/>
          <x14:colorMarkers rgb="FFD00000"/>
          <x14:colorFirst rgb="FFD00000"/>
          <x14:colorLast rgb="FFD00000"/>
          <x14:colorHigh rgb="FFD00000"/>
          <x14:colorLow rgb="FFD00000"/>
          <x14:sparklines>
            <x14:sparkline>
              <xm:f>'A-1.2.1.1.14.8'!B36:F36</xm:f>
              <xm:sqref>G36</xm:sqref>
            </x14:sparkline>
          </x14:sparklines>
        </x14:sparklineGroup>
      </x14:sparklineGroup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84FCE-844F-AF4D-AA25-A17662FEF790}">
  <dimension ref="B1:Q53"/>
  <sheetViews>
    <sheetView topLeftCell="A25" zoomScale="82" zoomScaleNormal="82"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c r="I2" s="68"/>
    </row>
    <row r="3" spans="2:17" ht="37.5" customHeight="1">
      <c r="B3" s="14"/>
      <c r="C3" s="15"/>
      <c r="D3" s="15"/>
      <c r="E3" s="15"/>
      <c r="F3" s="15"/>
      <c r="G3" s="15"/>
      <c r="H3" s="16"/>
    </row>
    <row r="4" spans="2:17" ht="15.75" customHeight="1"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518</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519</v>
      </c>
      <c r="C20" s="215"/>
      <c r="D20" s="215"/>
      <c r="E20" s="215"/>
      <c r="F20" s="215"/>
      <c r="G20" s="215"/>
      <c r="H20" s="216"/>
    </row>
    <row r="21" spans="2:9" ht="15.75" customHeight="1">
      <c r="B21" s="95" t="s">
        <v>33</v>
      </c>
      <c r="C21" s="96"/>
      <c r="D21" s="96"/>
      <c r="E21" s="96"/>
      <c r="F21" s="96"/>
      <c r="G21" s="96"/>
      <c r="H21" s="99"/>
    </row>
    <row r="22" spans="2:9" ht="66" customHeight="1">
      <c r="B22" s="321" t="s">
        <v>520</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328</v>
      </c>
      <c r="C27" s="210"/>
      <c r="D27" s="103" t="s">
        <v>328</v>
      </c>
      <c r="E27" s="102"/>
      <c r="F27" s="51">
        <v>5</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490</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v>
      </c>
      <c r="C36" s="7">
        <v>0.5</v>
      </c>
      <c r="D36" s="7" t="s">
        <v>42</v>
      </c>
      <c r="E36" s="7" t="s">
        <v>42</v>
      </c>
      <c r="F36" s="7">
        <v>0.2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511</v>
      </c>
      <c r="C39" s="101"/>
      <c r="D39" s="101"/>
      <c r="E39" s="102"/>
      <c r="F39" s="103" t="s">
        <v>521</v>
      </c>
      <c r="G39" s="101"/>
      <c r="H39" s="104"/>
    </row>
    <row r="40" spans="2:8" ht="17" customHeight="1">
      <c r="B40" s="95" t="s">
        <v>62</v>
      </c>
      <c r="C40" s="96"/>
      <c r="D40" s="96"/>
      <c r="E40" s="97"/>
      <c r="F40" s="98" t="s">
        <v>63</v>
      </c>
      <c r="G40" s="96"/>
      <c r="H40" s="99"/>
    </row>
    <row r="41" spans="2:8" ht="21" customHeight="1">
      <c r="B41" s="100" t="s">
        <v>522</v>
      </c>
      <c r="C41" s="101"/>
      <c r="D41" s="101"/>
      <c r="E41" s="102"/>
      <c r="F41" s="103" t="s">
        <v>523</v>
      </c>
      <c r="G41" s="101"/>
      <c r="H41" s="104"/>
    </row>
    <row r="42" spans="2:8" ht="15" customHeight="1">
      <c r="B42" s="95" t="s">
        <v>64</v>
      </c>
      <c r="C42" s="96"/>
      <c r="D42" s="96"/>
      <c r="E42" s="97"/>
      <c r="F42" s="98" t="s">
        <v>65</v>
      </c>
      <c r="G42" s="96"/>
      <c r="H42" s="99"/>
    </row>
    <row r="43" spans="2:8" ht="13.25" customHeight="1">
      <c r="B43" s="100" t="s">
        <v>524</v>
      </c>
      <c r="C43" s="101"/>
      <c r="D43" s="101"/>
      <c r="E43" s="102"/>
      <c r="F43" s="103" t="s">
        <v>525</v>
      </c>
      <c r="G43" s="101"/>
      <c r="H43" s="104"/>
    </row>
    <row r="44" spans="2:8" ht="24" customHeight="1">
      <c r="B44" s="95" t="s">
        <v>66</v>
      </c>
      <c r="C44" s="96"/>
      <c r="D44" s="96"/>
      <c r="E44" s="97"/>
      <c r="F44" s="98" t="s">
        <v>67</v>
      </c>
      <c r="G44" s="96"/>
      <c r="H44" s="99"/>
    </row>
    <row r="45" spans="2:8" ht="14" customHeight="1">
      <c r="B45" s="100" t="s">
        <v>526</v>
      </c>
      <c r="C45" s="101"/>
      <c r="D45" s="101"/>
      <c r="E45" s="101"/>
      <c r="F45" s="103" t="s">
        <v>527</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91" priority="1" operator="containsText" text="NO APLICA">
      <formula>NOT(ISERROR(SEARCH("NO APLICA",B36)))</formula>
    </cfRule>
    <cfRule type="cellIs" dxfId="90" priority="2" operator="lessThan">
      <formula>0.5</formula>
    </cfRule>
    <cfRule type="cellIs" dxfId="89" priority="3" operator="between">
      <formula>0.5</formula>
      <formula>0.7</formula>
    </cfRule>
    <cfRule type="cellIs" dxfId="88" priority="4" operator="greaterThan">
      <formula>0.7</formula>
    </cfRule>
  </conditionalFormatting>
  <hyperlinks>
    <hyperlink ref="B51" r:id="rId1" xr:uid="{89C9A70A-63B0-804C-A153-6FFAA9D6E81F}"/>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BE41AD84-7527-0C48-BB89-CF6C87E98583}">
          <x14:colorSeries rgb="FF376092"/>
          <x14:colorNegative rgb="FFD00000"/>
          <x14:colorAxis rgb="FF000000"/>
          <x14:colorMarkers rgb="FFD00000"/>
          <x14:colorFirst rgb="FFD00000"/>
          <x14:colorLast rgb="FFD00000"/>
          <x14:colorHigh rgb="FFD00000"/>
          <x14:colorLow rgb="FFD00000"/>
          <x14:sparklines>
            <x14:sparkline>
              <xm:f>'A-1.2.1.1.14.9'!B36:F36</xm:f>
              <xm:sqref>G36</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B0A3E-A8AD-D84A-85DD-938D9B1FF83E}">
  <dimension ref="B2:Q54"/>
  <sheetViews>
    <sheetView showGridLines="0" topLeftCell="B3" zoomScale="125" zoomScaleNormal="100" workbookViewId="0">
      <selection activeCell="F46" sqref="F46:H46"/>
    </sheetView>
  </sheetViews>
  <sheetFormatPr baseColWidth="10" defaultColWidth="11.5" defaultRowHeight="14"/>
  <cols>
    <col min="1"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2" spans="2:17" ht="15" thickBot="1"/>
    <row r="3" spans="2:17" ht="37.5" customHeight="1">
      <c r="B3" s="11"/>
      <c r="C3" s="12"/>
      <c r="D3" s="12"/>
      <c r="E3" s="12"/>
      <c r="F3" s="12"/>
      <c r="G3" s="12"/>
      <c r="H3" s="13"/>
    </row>
    <row r="4" spans="2:17" ht="37.5" customHeight="1">
      <c r="B4" s="14"/>
      <c r="C4" s="15"/>
      <c r="D4" s="15"/>
      <c r="E4" s="15"/>
      <c r="F4" s="15"/>
      <c r="G4" s="15"/>
      <c r="H4" s="16"/>
    </row>
    <row r="5" spans="2:17" ht="15" thickBot="1">
      <c r="B5" s="17"/>
      <c r="C5" s="18"/>
      <c r="D5" s="18"/>
      <c r="E5" s="18"/>
      <c r="F5" s="18"/>
      <c r="G5" s="18"/>
      <c r="H5" s="19"/>
    </row>
    <row r="6" spans="2:17" ht="27" customHeight="1" thickBot="1">
      <c r="B6" s="143" t="s">
        <v>0</v>
      </c>
      <c r="C6" s="144"/>
      <c r="D6" s="144"/>
      <c r="E6" s="144"/>
      <c r="F6" s="144"/>
      <c r="G6" s="144"/>
      <c r="H6" s="145"/>
      <c r="J6" s="2"/>
      <c r="K6" s="2"/>
      <c r="L6" s="2"/>
      <c r="M6" s="2"/>
      <c r="N6" s="2"/>
      <c r="O6" s="2"/>
      <c r="P6" s="2"/>
      <c r="Q6" s="2"/>
    </row>
    <row r="7" spans="2:17" ht="19" customHeight="1">
      <c r="B7" s="105" t="s">
        <v>1</v>
      </c>
      <c r="C7" s="106"/>
      <c r="D7" s="106"/>
      <c r="E7" s="106"/>
      <c r="F7" s="106"/>
      <c r="G7" s="106"/>
      <c r="H7" s="107"/>
      <c r="J7" s="2"/>
      <c r="K7" s="2"/>
      <c r="L7" s="2"/>
      <c r="M7" s="2"/>
      <c r="N7" s="2"/>
      <c r="O7" s="2"/>
      <c r="P7" s="2"/>
      <c r="Q7" s="2"/>
    </row>
    <row r="8" spans="2:17" ht="19" customHeight="1">
      <c r="B8" s="149" t="s">
        <v>168</v>
      </c>
      <c r="C8" s="150"/>
      <c r="D8" s="150"/>
      <c r="E8" s="150"/>
      <c r="F8" s="150"/>
      <c r="G8" s="150"/>
      <c r="H8" s="151"/>
      <c r="J8" s="3"/>
      <c r="K8" s="3"/>
      <c r="L8" s="3"/>
      <c r="M8" s="3"/>
      <c r="N8" s="3"/>
      <c r="O8" s="3"/>
      <c r="P8" s="3"/>
      <c r="Q8" s="3"/>
    </row>
    <row r="9" spans="2:17" ht="21" customHeight="1">
      <c r="B9" s="105" t="s">
        <v>2</v>
      </c>
      <c r="C9" s="106"/>
      <c r="D9" s="106"/>
      <c r="E9" s="106"/>
      <c r="F9" s="106" t="s">
        <v>3</v>
      </c>
      <c r="G9" s="106"/>
      <c r="H9" s="6" t="s">
        <v>4</v>
      </c>
      <c r="J9" s="4"/>
      <c r="K9" s="4"/>
      <c r="L9" s="4"/>
      <c r="M9" s="4"/>
      <c r="N9" s="4"/>
      <c r="O9" s="4"/>
      <c r="P9" s="4"/>
      <c r="Q9" s="4"/>
    </row>
    <row r="10" spans="2:17" ht="33" customHeight="1">
      <c r="B10" s="127" t="s">
        <v>119</v>
      </c>
      <c r="C10" s="128"/>
      <c r="D10" s="128"/>
      <c r="E10" s="128"/>
      <c r="F10" s="128" t="s">
        <v>120</v>
      </c>
      <c r="G10" s="128"/>
      <c r="H10" s="10" t="s">
        <v>144</v>
      </c>
      <c r="J10" s="3"/>
      <c r="K10" s="3"/>
      <c r="L10" s="3"/>
      <c r="M10" s="3"/>
      <c r="N10" s="3"/>
      <c r="O10" s="3"/>
      <c r="P10" s="3"/>
      <c r="Q10" s="3"/>
    </row>
    <row r="11" spans="2:17" ht="17" customHeight="1">
      <c r="B11" s="105" t="s">
        <v>5</v>
      </c>
      <c r="C11" s="106"/>
      <c r="D11" s="106"/>
      <c r="E11" s="106"/>
      <c r="F11" s="106"/>
      <c r="G11" s="106"/>
      <c r="H11" s="107"/>
    </row>
    <row r="12" spans="2:17" ht="25.5" customHeight="1">
      <c r="B12" s="21" t="s">
        <v>6</v>
      </c>
      <c r="C12" s="106" t="s">
        <v>7</v>
      </c>
      <c r="D12" s="106"/>
      <c r="E12" s="8" t="s">
        <v>8</v>
      </c>
      <c r="F12" s="8" t="s">
        <v>9</v>
      </c>
      <c r="G12" s="8" t="s">
        <v>10</v>
      </c>
      <c r="H12" s="6" t="s">
        <v>11</v>
      </c>
    </row>
    <row r="13" spans="2:17" ht="19" customHeight="1" thickBot="1">
      <c r="B13" s="22" t="s">
        <v>121</v>
      </c>
      <c r="C13" s="133" t="s">
        <v>121</v>
      </c>
      <c r="D13" s="133"/>
      <c r="E13" s="9" t="s">
        <v>122</v>
      </c>
      <c r="F13" s="9" t="s">
        <v>123</v>
      </c>
      <c r="G13" s="9" t="s">
        <v>77</v>
      </c>
      <c r="H13" s="5" t="s">
        <v>14</v>
      </c>
    </row>
    <row r="14" spans="2:17" ht="16.5" customHeight="1" thickBot="1">
      <c r="B14" s="134" t="s">
        <v>15</v>
      </c>
      <c r="C14" s="135"/>
      <c r="D14" s="135"/>
      <c r="E14" s="135"/>
      <c r="F14" s="136"/>
      <c r="G14" s="137" t="s">
        <v>16</v>
      </c>
      <c r="H14" s="138"/>
    </row>
    <row r="15" spans="2:17" ht="16.5" customHeight="1">
      <c r="B15" s="26" t="s">
        <v>17</v>
      </c>
      <c r="C15" s="139" t="s">
        <v>18</v>
      </c>
      <c r="D15" s="139"/>
      <c r="E15" s="27" t="s">
        <v>19</v>
      </c>
      <c r="F15" s="28" t="s">
        <v>8</v>
      </c>
      <c r="G15" s="29" t="s">
        <v>20</v>
      </c>
      <c r="H15" s="28" t="s">
        <v>21</v>
      </c>
    </row>
    <row r="16" spans="2:17" ht="21" customHeight="1" thickBot="1">
      <c r="B16" s="30" t="s">
        <v>22</v>
      </c>
      <c r="C16" s="81" t="s">
        <v>124</v>
      </c>
      <c r="D16" s="81"/>
      <c r="E16" s="24" t="s">
        <v>22</v>
      </c>
      <c r="F16" s="25" t="s">
        <v>24</v>
      </c>
      <c r="G16" s="30" t="s">
        <v>23</v>
      </c>
      <c r="H16" s="25" t="s">
        <v>82</v>
      </c>
    </row>
    <row r="17" spans="2:9" ht="31" customHeight="1">
      <c r="B17" s="105" t="s">
        <v>26</v>
      </c>
      <c r="C17" s="106"/>
      <c r="D17" s="106"/>
      <c r="E17" s="106"/>
      <c r="F17" s="106" t="s">
        <v>27</v>
      </c>
      <c r="G17" s="106"/>
      <c r="H17" s="107"/>
    </row>
    <row r="18" spans="2:9" ht="47" customHeight="1">
      <c r="B18" s="124" t="s">
        <v>28</v>
      </c>
      <c r="C18" s="125"/>
      <c r="D18" s="125"/>
      <c r="E18" s="126"/>
      <c r="F18" s="106" t="s">
        <v>29</v>
      </c>
      <c r="G18" s="106"/>
      <c r="H18" s="6" t="s">
        <v>30</v>
      </c>
    </row>
    <row r="19" spans="2:9" ht="18" customHeight="1">
      <c r="B19" s="130" t="s">
        <v>31</v>
      </c>
      <c r="C19" s="131"/>
      <c r="D19" s="131"/>
      <c r="E19" s="132"/>
      <c r="F19" s="133" t="s">
        <v>122</v>
      </c>
      <c r="G19" s="133"/>
      <c r="H19" s="5" t="s">
        <v>123</v>
      </c>
    </row>
    <row r="20" spans="2:9" ht="15.75" customHeight="1">
      <c r="B20" s="105" t="s">
        <v>32</v>
      </c>
      <c r="C20" s="106"/>
      <c r="D20" s="106"/>
      <c r="E20" s="106"/>
      <c r="F20" s="106"/>
      <c r="G20" s="106"/>
      <c r="H20" s="107"/>
    </row>
    <row r="21" spans="2:9" ht="70" customHeight="1">
      <c r="B21" s="127" t="s">
        <v>169</v>
      </c>
      <c r="C21" s="128"/>
      <c r="D21" s="128"/>
      <c r="E21" s="128"/>
      <c r="F21" s="128"/>
      <c r="G21" s="128"/>
      <c r="H21" s="129"/>
    </row>
    <row r="22" spans="2:9" ht="15.75" customHeight="1">
      <c r="B22" s="105" t="s">
        <v>33</v>
      </c>
      <c r="C22" s="106"/>
      <c r="D22" s="106"/>
      <c r="E22" s="106"/>
      <c r="F22" s="106"/>
      <c r="G22" s="106"/>
      <c r="H22" s="107"/>
    </row>
    <row r="23" spans="2:9" ht="40.5" customHeight="1">
      <c r="B23" s="92" t="s">
        <v>170</v>
      </c>
      <c r="C23" s="93"/>
      <c r="D23" s="93"/>
      <c r="E23" s="93"/>
      <c r="F23" s="93"/>
      <c r="G23" s="93"/>
      <c r="H23" s="94"/>
    </row>
    <row r="24" spans="2:9" ht="15.75" customHeight="1">
      <c r="B24" s="105" t="s">
        <v>34</v>
      </c>
      <c r="C24" s="106"/>
      <c r="D24" s="106"/>
      <c r="E24" s="106"/>
      <c r="F24" s="106" t="s">
        <v>35</v>
      </c>
      <c r="G24" s="106"/>
      <c r="H24" s="107"/>
    </row>
    <row r="25" spans="2:9" ht="24.75" customHeight="1">
      <c r="B25" s="92" t="s">
        <v>36</v>
      </c>
      <c r="C25" s="93"/>
      <c r="D25" s="93"/>
      <c r="E25" s="93"/>
      <c r="F25" s="93" t="s">
        <v>127</v>
      </c>
      <c r="G25" s="93"/>
      <c r="H25" s="94"/>
    </row>
    <row r="26" spans="2:9">
      <c r="B26" s="105" t="s">
        <v>37</v>
      </c>
      <c r="C26" s="106"/>
      <c r="D26" s="106"/>
      <c r="E26" s="106"/>
      <c r="F26" s="106" t="s">
        <v>38</v>
      </c>
      <c r="G26" s="106"/>
      <c r="H26" s="107"/>
    </row>
    <row r="27" spans="2:9" ht="16" customHeight="1">
      <c r="B27" s="105" t="s">
        <v>39</v>
      </c>
      <c r="C27" s="106"/>
      <c r="D27" s="106" t="s">
        <v>40</v>
      </c>
      <c r="E27" s="106"/>
      <c r="F27" s="8" t="s">
        <v>39</v>
      </c>
      <c r="G27" s="8" t="s">
        <v>41</v>
      </c>
      <c r="H27" s="6" t="s">
        <v>40</v>
      </c>
    </row>
    <row r="28" spans="2:9">
      <c r="B28" s="92">
        <v>567</v>
      </c>
      <c r="C28" s="93"/>
      <c r="D28" s="93">
        <v>2022</v>
      </c>
      <c r="E28" s="93"/>
      <c r="F28" s="34">
        <v>1</v>
      </c>
      <c r="G28" s="7">
        <v>1.6999999999999999E-3</v>
      </c>
      <c r="H28" s="10">
        <v>2025</v>
      </c>
    </row>
    <row r="29" spans="2:9" ht="19.5" customHeight="1">
      <c r="B29" s="105" t="s">
        <v>43</v>
      </c>
      <c r="C29" s="106"/>
      <c r="D29" s="106"/>
      <c r="E29" s="106"/>
      <c r="F29" s="106"/>
      <c r="G29" s="106"/>
      <c r="H29" s="107"/>
    </row>
    <row r="30" spans="2:9" ht="24" customHeight="1">
      <c r="B30" s="123" t="s">
        <v>28</v>
      </c>
      <c r="C30" s="96"/>
      <c r="D30" s="96"/>
      <c r="E30" s="96"/>
      <c r="F30" s="96"/>
      <c r="G30" s="96"/>
      <c r="H30" s="99"/>
    </row>
    <row r="31" spans="2:9" ht="26" customHeight="1">
      <c r="B31" s="111" t="s">
        <v>44</v>
      </c>
      <c r="C31" s="112"/>
      <c r="D31" s="113"/>
      <c r="E31" s="114" t="s">
        <v>45</v>
      </c>
      <c r="F31" s="115"/>
      <c r="G31" s="116" t="s">
        <v>46</v>
      </c>
      <c r="H31" s="117"/>
    </row>
    <row r="32" spans="2:9" ht="46" customHeight="1">
      <c r="B32" s="100" t="s">
        <v>47</v>
      </c>
      <c r="C32" s="101"/>
      <c r="D32" s="102"/>
      <c r="E32" s="103" t="s">
        <v>48</v>
      </c>
      <c r="F32" s="102"/>
      <c r="G32" s="103" t="s">
        <v>49</v>
      </c>
      <c r="H32" s="102"/>
      <c r="I32" s="20"/>
    </row>
    <row r="33" spans="2:8" ht="15" customHeight="1">
      <c r="B33" s="105" t="s">
        <v>50</v>
      </c>
      <c r="C33" s="106"/>
      <c r="D33" s="106"/>
      <c r="E33" s="106"/>
      <c r="F33" s="106"/>
      <c r="G33" s="106"/>
      <c r="H33" s="107"/>
    </row>
    <row r="34" spans="2:8" ht="136.25" customHeight="1">
      <c r="B34" s="168" t="s">
        <v>171</v>
      </c>
      <c r="C34" s="119"/>
      <c r="D34" s="119"/>
      <c r="E34" s="119"/>
      <c r="F34" s="119"/>
      <c r="G34" s="119"/>
      <c r="H34" s="120"/>
    </row>
    <row r="35" spans="2:8" ht="20" customHeight="1">
      <c r="B35" s="105" t="s">
        <v>51</v>
      </c>
      <c r="C35" s="106"/>
      <c r="D35" s="106"/>
      <c r="E35" s="106"/>
      <c r="F35" s="106"/>
      <c r="G35" s="106"/>
      <c r="H35" s="107"/>
    </row>
    <row r="36" spans="2:8" ht="28" customHeight="1">
      <c r="B36" s="21" t="s">
        <v>52</v>
      </c>
      <c r="C36" s="8" t="s">
        <v>53</v>
      </c>
      <c r="D36" s="8" t="s">
        <v>54</v>
      </c>
      <c r="E36" s="8" t="s">
        <v>55</v>
      </c>
      <c r="F36" s="8" t="s">
        <v>56</v>
      </c>
      <c r="G36" s="106" t="s">
        <v>57</v>
      </c>
      <c r="H36" s="107"/>
    </row>
    <row r="37" spans="2:8" ht="38" customHeight="1">
      <c r="B37" s="23">
        <v>1</v>
      </c>
      <c r="C37" s="7">
        <v>1</v>
      </c>
      <c r="D37" s="7" t="s">
        <v>129</v>
      </c>
      <c r="E37" s="7" t="s">
        <v>129</v>
      </c>
      <c r="F37" s="7">
        <v>0.51580000000000004</v>
      </c>
      <c r="G37" s="93"/>
      <c r="H37" s="94"/>
    </row>
    <row r="38" spans="2:8" ht="14" customHeight="1">
      <c r="B38" s="89" t="s">
        <v>59</v>
      </c>
      <c r="C38" s="90"/>
      <c r="D38" s="90"/>
      <c r="E38" s="90"/>
      <c r="F38" s="90"/>
      <c r="G38" s="90"/>
      <c r="H38" s="91"/>
    </row>
    <row r="39" spans="2:8" ht="14" customHeight="1">
      <c r="B39" s="105" t="s">
        <v>60</v>
      </c>
      <c r="C39" s="106"/>
      <c r="D39" s="106"/>
      <c r="E39" s="106"/>
      <c r="F39" s="106" t="s">
        <v>61</v>
      </c>
      <c r="G39" s="106"/>
      <c r="H39" s="107"/>
    </row>
    <row r="40" spans="2:8" ht="17" customHeight="1">
      <c r="B40" s="92" t="s">
        <v>172</v>
      </c>
      <c r="C40" s="93"/>
      <c r="D40" s="93"/>
      <c r="E40" s="93"/>
      <c r="F40" s="93" t="s">
        <v>173</v>
      </c>
      <c r="G40" s="93"/>
      <c r="H40" s="94"/>
    </row>
    <row r="41" spans="2:8" ht="21" customHeight="1">
      <c r="B41" s="105" t="s">
        <v>62</v>
      </c>
      <c r="C41" s="106"/>
      <c r="D41" s="106"/>
      <c r="E41" s="106"/>
      <c r="F41" s="106" t="s">
        <v>63</v>
      </c>
      <c r="G41" s="106"/>
      <c r="H41" s="107"/>
    </row>
    <row r="42" spans="2:8" ht="15" customHeight="1">
      <c r="B42" s="92" t="s">
        <v>174</v>
      </c>
      <c r="C42" s="93"/>
      <c r="D42" s="93"/>
      <c r="E42" s="93"/>
      <c r="F42" s="93" t="s">
        <v>175</v>
      </c>
      <c r="G42" s="93"/>
      <c r="H42" s="94"/>
    </row>
    <row r="43" spans="2:8" ht="13" customHeight="1">
      <c r="B43" s="105" t="s">
        <v>64</v>
      </c>
      <c r="C43" s="106"/>
      <c r="D43" s="106"/>
      <c r="E43" s="106"/>
      <c r="F43" s="106" t="s">
        <v>65</v>
      </c>
      <c r="G43" s="106"/>
      <c r="H43" s="107"/>
    </row>
    <row r="44" spans="2:8" ht="24" customHeight="1">
      <c r="B44" s="92" t="s">
        <v>176</v>
      </c>
      <c r="C44" s="93"/>
      <c r="D44" s="93"/>
      <c r="E44" s="93"/>
      <c r="F44" s="93" t="s">
        <v>177</v>
      </c>
      <c r="G44" s="93"/>
      <c r="H44" s="94"/>
    </row>
    <row r="45" spans="2:8" ht="14" customHeight="1">
      <c r="B45" s="105" t="s">
        <v>66</v>
      </c>
      <c r="C45" s="106"/>
      <c r="D45" s="106"/>
      <c r="E45" s="106"/>
      <c r="F45" s="106" t="s">
        <v>67</v>
      </c>
      <c r="G45" s="106"/>
      <c r="H45" s="107"/>
    </row>
    <row r="46" spans="2:8" ht="14" customHeight="1">
      <c r="B46" s="92" t="s">
        <v>178</v>
      </c>
      <c r="C46" s="93"/>
      <c r="D46" s="93"/>
      <c r="E46" s="93"/>
      <c r="F46" s="93" t="s">
        <v>179</v>
      </c>
      <c r="G46" s="93"/>
      <c r="H46" s="94"/>
    </row>
    <row r="47" spans="2:8" ht="16" customHeight="1">
      <c r="B47" s="89" t="s">
        <v>68</v>
      </c>
      <c r="C47" s="90"/>
      <c r="D47" s="90"/>
      <c r="E47" s="90"/>
      <c r="F47" s="90"/>
      <c r="G47" s="90"/>
      <c r="H47" s="91"/>
    </row>
    <row r="48" spans="2:8" ht="16.5" customHeight="1">
      <c r="B48" s="92" t="s">
        <v>138</v>
      </c>
      <c r="C48" s="93"/>
      <c r="D48" s="93"/>
      <c r="E48" s="93"/>
      <c r="F48" s="93"/>
      <c r="G48" s="93"/>
      <c r="H48" s="94"/>
    </row>
    <row r="49" spans="2:8" ht="19" customHeight="1">
      <c r="B49" s="95" t="s">
        <v>69</v>
      </c>
      <c r="C49" s="96"/>
      <c r="D49" s="96"/>
      <c r="E49" s="97"/>
      <c r="F49" s="98" t="s">
        <v>70</v>
      </c>
      <c r="G49" s="96"/>
      <c r="H49" s="99"/>
    </row>
    <row r="50" spans="2:8" ht="16.5" customHeight="1">
      <c r="B50" s="100" t="s">
        <v>139</v>
      </c>
      <c r="C50" s="101"/>
      <c r="D50" s="101"/>
      <c r="E50" s="102"/>
      <c r="F50" s="103" t="s">
        <v>140</v>
      </c>
      <c r="G50" s="101"/>
      <c r="H50" s="104"/>
    </row>
    <row r="51" spans="2:8" ht="15" customHeight="1">
      <c r="B51" s="105" t="s">
        <v>71</v>
      </c>
      <c r="C51" s="106"/>
      <c r="D51" s="106"/>
      <c r="E51" s="106"/>
      <c r="F51" s="106" t="s">
        <v>72</v>
      </c>
      <c r="G51" s="106"/>
      <c r="H51" s="107"/>
    </row>
    <row r="52" spans="2:8" ht="38.25" customHeight="1" thickBot="1">
      <c r="B52" s="108" t="s">
        <v>141</v>
      </c>
      <c r="C52" s="109"/>
      <c r="D52" s="109"/>
      <c r="E52" s="109"/>
      <c r="F52" s="81" t="s">
        <v>142</v>
      </c>
      <c r="G52" s="81"/>
      <c r="H52" s="82"/>
    </row>
    <row r="53" spans="2:8" ht="18" customHeight="1" thickBot="1">
      <c r="B53" s="83"/>
      <c r="C53" s="84"/>
      <c r="D53" s="84"/>
      <c r="E53" s="84"/>
      <c r="F53" s="84"/>
      <c r="G53" s="84"/>
      <c r="H53" s="85"/>
    </row>
    <row r="54" spans="2:8" ht="15" thickBot="1">
      <c r="B54" s="86" t="s">
        <v>73</v>
      </c>
      <c r="C54" s="87"/>
      <c r="D54" s="87"/>
      <c r="E54" s="87"/>
      <c r="F54" s="87"/>
      <c r="G54" s="87"/>
      <c r="H54" s="88"/>
    </row>
  </sheetData>
  <mergeCells count="76">
    <mergeCell ref="B10:E10"/>
    <mergeCell ref="F10:G10"/>
    <mergeCell ref="B6:H6"/>
    <mergeCell ref="B7:H7"/>
    <mergeCell ref="B8:H8"/>
    <mergeCell ref="B9:E9"/>
    <mergeCell ref="F9:G9"/>
    <mergeCell ref="B19:E19"/>
    <mergeCell ref="F19:G19"/>
    <mergeCell ref="B11:H11"/>
    <mergeCell ref="C12:D12"/>
    <mergeCell ref="C13:D13"/>
    <mergeCell ref="B14:F14"/>
    <mergeCell ref="G14:H14"/>
    <mergeCell ref="C15:D15"/>
    <mergeCell ref="C16:D16"/>
    <mergeCell ref="B17:E17"/>
    <mergeCell ref="F17:H17"/>
    <mergeCell ref="B18:E18"/>
    <mergeCell ref="F18:G18"/>
    <mergeCell ref="B20:H20"/>
    <mergeCell ref="B21:H21"/>
    <mergeCell ref="B22:H22"/>
    <mergeCell ref="B23:H23"/>
    <mergeCell ref="B24:E24"/>
    <mergeCell ref="F24:H24"/>
    <mergeCell ref="B25:E25"/>
    <mergeCell ref="F25:H25"/>
    <mergeCell ref="B26:E26"/>
    <mergeCell ref="F26:H26"/>
    <mergeCell ref="B27:C27"/>
    <mergeCell ref="D27:E27"/>
    <mergeCell ref="B28:C28"/>
    <mergeCell ref="D28:E28"/>
    <mergeCell ref="B29:H29"/>
    <mergeCell ref="B30:H30"/>
    <mergeCell ref="B31:D31"/>
    <mergeCell ref="E31:F31"/>
    <mergeCell ref="G31:H31"/>
    <mergeCell ref="B40:E40"/>
    <mergeCell ref="F40:H40"/>
    <mergeCell ref="B32:D32"/>
    <mergeCell ref="E32:F32"/>
    <mergeCell ref="G32:H32"/>
    <mergeCell ref="B33:H33"/>
    <mergeCell ref="B34:H34"/>
    <mergeCell ref="B35:H35"/>
    <mergeCell ref="G36:H36"/>
    <mergeCell ref="G37:H37"/>
    <mergeCell ref="B38:H38"/>
    <mergeCell ref="B39:E39"/>
    <mergeCell ref="F39:H39"/>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ontainsText" dxfId="490" priority="1" stopIfTrue="1" operator="containsText" text="NO DISPONIBLE">
      <formula>NOT(ISERROR(SEARCH("NO DISPONIBLE",B37)))</formula>
    </cfRule>
    <cfRule type="cellIs" dxfId="489" priority="2" stopIfTrue="1" operator="greaterThanOrEqual">
      <formula>0.7</formula>
    </cfRule>
    <cfRule type="cellIs" dxfId="488" priority="3" stopIfTrue="1" operator="between">
      <formula>0.5</formula>
      <formula>0.7</formula>
    </cfRule>
    <cfRule type="cellIs" dxfId="487" priority="4" stopIfTrue="1" operator="lessThanOrEqual">
      <formula>0.5</formula>
    </cfRule>
  </conditionalFormatting>
  <hyperlinks>
    <hyperlink ref="B52" r:id="rId1" xr:uid="{7752C112-6859-4841-886B-FA030B658AF0}"/>
  </hyperlinks>
  <pageMargins left="1.73" right="0.47244094488188981" top="0.33" bottom="0.31496062992125984" header="0.28999999999999998"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6887EDB-9CE4-C440-BFAD-C4B1AF11A1D9}">
          <x14:colorSeries rgb="FF376092"/>
          <x14:colorNegative rgb="FFD00000"/>
          <x14:colorAxis rgb="FF000000"/>
          <x14:colorMarkers rgb="FFD00000"/>
          <x14:colorFirst rgb="FFD00000"/>
          <x14:colorLast rgb="FFD00000"/>
          <x14:colorHigh rgb="FFD00000"/>
          <x14:colorLow rgb="FFD00000"/>
          <x14:sparklines>
            <x14:sparkline>
              <xm:f>'A. 3.1.1.1.3.3'!B37:F37</xm:f>
              <xm:sqref>G37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D0BED-18CD-784E-8729-458478F5E272}">
  <dimension ref="B1:Q53"/>
  <sheetViews>
    <sheetView topLeftCell="A28" zoomScale="82" zoomScaleNormal="82"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c r="I2" s="68"/>
    </row>
    <row r="3" spans="2:17" ht="37.5" customHeight="1">
      <c r="B3" s="14"/>
      <c r="C3" s="15"/>
      <c r="D3" s="15"/>
      <c r="E3" s="15"/>
      <c r="F3" s="15"/>
      <c r="G3" s="15"/>
      <c r="H3" s="16"/>
    </row>
    <row r="4" spans="2:17" ht="15.75" customHeight="1"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528</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529</v>
      </c>
      <c r="C20" s="215"/>
      <c r="D20" s="215"/>
      <c r="E20" s="215"/>
      <c r="F20" s="215"/>
      <c r="G20" s="215"/>
      <c r="H20" s="216"/>
    </row>
    <row r="21" spans="2:9" ht="15.75" customHeight="1">
      <c r="B21" s="95" t="s">
        <v>33</v>
      </c>
      <c r="C21" s="96"/>
      <c r="D21" s="96"/>
      <c r="E21" s="96"/>
      <c r="F21" s="96"/>
      <c r="G21" s="96"/>
      <c r="H21" s="99"/>
    </row>
    <row r="22" spans="2:9" ht="63.75" customHeight="1">
      <c r="B22" s="321" t="s">
        <v>530</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328</v>
      </c>
      <c r="C27" s="210"/>
      <c r="D27" s="103" t="s">
        <v>328</v>
      </c>
      <c r="E27" s="102"/>
      <c r="F27" s="51">
        <v>12</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490</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0.33329999999999999</v>
      </c>
      <c r="C36" s="7">
        <v>0</v>
      </c>
      <c r="D36" s="7" t="s">
        <v>42</v>
      </c>
      <c r="E36" s="7" t="s">
        <v>42</v>
      </c>
      <c r="F36" s="7">
        <v>8.3299999999999999E-2</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531</v>
      </c>
      <c r="C39" s="101"/>
      <c r="D39" s="101"/>
      <c r="E39" s="102"/>
      <c r="F39" s="103" t="s">
        <v>532</v>
      </c>
      <c r="G39" s="101"/>
      <c r="H39" s="104"/>
    </row>
    <row r="40" spans="2:8" ht="17" customHeight="1">
      <c r="B40" s="95" t="s">
        <v>62</v>
      </c>
      <c r="C40" s="96"/>
      <c r="D40" s="96"/>
      <c r="E40" s="97"/>
      <c r="F40" s="98" t="s">
        <v>63</v>
      </c>
      <c r="G40" s="96"/>
      <c r="H40" s="99"/>
    </row>
    <row r="41" spans="2:8" ht="21" customHeight="1">
      <c r="B41" s="100" t="s">
        <v>533</v>
      </c>
      <c r="C41" s="101"/>
      <c r="D41" s="101"/>
      <c r="E41" s="102"/>
      <c r="F41" s="103" t="s">
        <v>534</v>
      </c>
      <c r="G41" s="101"/>
      <c r="H41" s="104"/>
    </row>
    <row r="42" spans="2:8" ht="15" customHeight="1">
      <c r="B42" s="95" t="s">
        <v>64</v>
      </c>
      <c r="C42" s="96"/>
      <c r="D42" s="96"/>
      <c r="E42" s="97"/>
      <c r="F42" s="98" t="s">
        <v>65</v>
      </c>
      <c r="G42" s="96"/>
      <c r="H42" s="99"/>
    </row>
    <row r="43" spans="2:8" ht="13.25" customHeight="1">
      <c r="B43" s="100" t="s">
        <v>531</v>
      </c>
      <c r="C43" s="101"/>
      <c r="D43" s="101"/>
      <c r="E43" s="102"/>
      <c r="F43" s="103" t="s">
        <v>535</v>
      </c>
      <c r="G43" s="101"/>
      <c r="H43" s="104"/>
    </row>
    <row r="44" spans="2:8" ht="24" customHeight="1">
      <c r="B44" s="95" t="s">
        <v>66</v>
      </c>
      <c r="C44" s="96"/>
      <c r="D44" s="96"/>
      <c r="E44" s="97"/>
      <c r="F44" s="98" t="s">
        <v>67</v>
      </c>
      <c r="G44" s="96"/>
      <c r="H44" s="99"/>
    </row>
    <row r="45" spans="2:8" ht="14" customHeight="1">
      <c r="B45" s="100" t="s">
        <v>536</v>
      </c>
      <c r="C45" s="101"/>
      <c r="D45" s="101"/>
      <c r="E45" s="101"/>
      <c r="F45" s="103" t="s">
        <v>537</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87" priority="1" operator="containsText" text="NO APLICA">
      <formula>NOT(ISERROR(SEARCH("NO APLICA",B36)))</formula>
    </cfRule>
    <cfRule type="cellIs" dxfId="86" priority="2" operator="lessThan">
      <formula>0.5</formula>
    </cfRule>
    <cfRule type="cellIs" dxfId="85" priority="3" operator="between">
      <formula>0.5</formula>
      <formula>0.7</formula>
    </cfRule>
    <cfRule type="cellIs" dxfId="84" priority="4" operator="greaterThan">
      <formula>0.7</formula>
    </cfRule>
  </conditionalFormatting>
  <hyperlinks>
    <hyperlink ref="B51" r:id="rId1" xr:uid="{1AC6275C-67CE-D84E-A797-7D4C7FC50C67}"/>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4519C75B-1E9F-9840-BE1C-58ED694A6288}">
          <x14:colorSeries rgb="FF376092"/>
          <x14:colorNegative rgb="FFD00000"/>
          <x14:colorAxis rgb="FF000000"/>
          <x14:colorMarkers rgb="FFD00000"/>
          <x14:colorFirst rgb="FFD00000"/>
          <x14:colorLast rgb="FFD00000"/>
          <x14:colorHigh rgb="FFD00000"/>
          <x14:colorLow rgb="FFD00000"/>
          <x14:sparklines>
            <x14:sparkline>
              <xm:f>'A-1.2.1.1.14.10'!B36:F36</xm:f>
              <xm:sqref>G36</xm:sqref>
            </x14:sparkline>
          </x14:sparklines>
        </x14:sparklineGroup>
      </x14:sparklineGroup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2C233-CBBF-9249-AEC7-3A5A6DB3EF60}">
  <dimension ref="B1:Q53"/>
  <sheetViews>
    <sheetView topLeftCell="A25" zoomScale="84" zoomScaleNormal="84"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c r="I2" s="68"/>
    </row>
    <row r="3" spans="2:17" ht="37.5" customHeight="1">
      <c r="B3" s="14"/>
      <c r="C3" s="15"/>
      <c r="D3" s="15"/>
      <c r="E3" s="15"/>
      <c r="F3" s="15"/>
      <c r="G3" s="15"/>
      <c r="H3" s="16"/>
    </row>
    <row r="4" spans="2:17" ht="15.75" customHeight="1"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538</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539</v>
      </c>
      <c r="C20" s="215"/>
      <c r="D20" s="215"/>
      <c r="E20" s="215"/>
      <c r="F20" s="215"/>
      <c r="G20" s="215"/>
      <c r="H20" s="216"/>
    </row>
    <row r="21" spans="2:9" ht="15.75" customHeight="1">
      <c r="B21" s="95" t="s">
        <v>33</v>
      </c>
      <c r="C21" s="96"/>
      <c r="D21" s="96"/>
      <c r="E21" s="96"/>
      <c r="F21" s="96"/>
      <c r="G21" s="96"/>
      <c r="H21" s="99"/>
    </row>
    <row r="22" spans="2:9" ht="66.75" customHeight="1">
      <c r="B22" s="321" t="s">
        <v>540</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328</v>
      </c>
      <c r="C27" s="210"/>
      <c r="D27" s="103" t="s">
        <v>328</v>
      </c>
      <c r="E27" s="102"/>
      <c r="F27" s="51">
        <v>10</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490</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0.5</v>
      </c>
      <c r="C36" s="7">
        <v>0.33329999999999999</v>
      </c>
      <c r="D36" s="7" t="s">
        <v>42</v>
      </c>
      <c r="E36" s="7" t="s">
        <v>42</v>
      </c>
      <c r="F36" s="7">
        <v>0.1</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541</v>
      </c>
      <c r="C39" s="101"/>
      <c r="D39" s="101"/>
      <c r="E39" s="102"/>
      <c r="F39" s="103" t="s">
        <v>542</v>
      </c>
      <c r="G39" s="101"/>
      <c r="H39" s="104"/>
    </row>
    <row r="40" spans="2:8" ht="17" customHeight="1">
      <c r="B40" s="95" t="s">
        <v>62</v>
      </c>
      <c r="C40" s="96"/>
      <c r="D40" s="96"/>
      <c r="E40" s="97"/>
      <c r="F40" s="98" t="s">
        <v>63</v>
      </c>
      <c r="G40" s="96"/>
      <c r="H40" s="99"/>
    </row>
    <row r="41" spans="2:8" ht="21" customHeight="1">
      <c r="B41" s="100" t="s">
        <v>543</v>
      </c>
      <c r="C41" s="101"/>
      <c r="D41" s="101"/>
      <c r="E41" s="102"/>
      <c r="F41" s="103" t="s">
        <v>544</v>
      </c>
      <c r="G41" s="101"/>
      <c r="H41" s="104"/>
    </row>
    <row r="42" spans="2:8" ht="15" customHeight="1">
      <c r="B42" s="95" t="s">
        <v>64</v>
      </c>
      <c r="C42" s="96"/>
      <c r="D42" s="96"/>
      <c r="E42" s="97"/>
      <c r="F42" s="98" t="s">
        <v>65</v>
      </c>
      <c r="G42" s="96"/>
      <c r="H42" s="99"/>
    </row>
    <row r="43" spans="2:8" ht="13.25" customHeight="1">
      <c r="B43" s="100" t="s">
        <v>545</v>
      </c>
      <c r="C43" s="101"/>
      <c r="D43" s="101"/>
      <c r="E43" s="102"/>
      <c r="F43" s="103" t="s">
        <v>546</v>
      </c>
      <c r="G43" s="101"/>
      <c r="H43" s="104"/>
    </row>
    <row r="44" spans="2:8" ht="24" customHeight="1">
      <c r="B44" s="95" t="s">
        <v>66</v>
      </c>
      <c r="C44" s="96"/>
      <c r="D44" s="96"/>
      <c r="E44" s="97"/>
      <c r="F44" s="98" t="s">
        <v>67</v>
      </c>
      <c r="G44" s="96"/>
      <c r="H44" s="99"/>
    </row>
    <row r="45" spans="2:8" ht="14" customHeight="1">
      <c r="B45" s="100" t="s">
        <v>547</v>
      </c>
      <c r="C45" s="101"/>
      <c r="D45" s="101"/>
      <c r="E45" s="101"/>
      <c r="F45" s="103" t="s">
        <v>546</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83" priority="1" operator="containsText" text="NO APLICA">
      <formula>NOT(ISERROR(SEARCH("NO APLICA",B36)))</formula>
    </cfRule>
    <cfRule type="cellIs" dxfId="82" priority="2" operator="lessThan">
      <formula>0.5</formula>
    </cfRule>
    <cfRule type="cellIs" dxfId="81" priority="3" operator="between">
      <formula>0.5</formula>
      <formula>0.7</formula>
    </cfRule>
    <cfRule type="cellIs" dxfId="80" priority="4" operator="greaterThan">
      <formula>0.7</formula>
    </cfRule>
  </conditionalFormatting>
  <hyperlinks>
    <hyperlink ref="B51" r:id="rId1" xr:uid="{9C9D596B-636E-1D4D-B793-2F116E6D3CF2}"/>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03333853-3EF1-2D47-A8C3-C6493753FD4A}">
          <x14:colorSeries rgb="FF376092"/>
          <x14:colorNegative rgb="FFD00000"/>
          <x14:colorAxis rgb="FF000000"/>
          <x14:colorMarkers rgb="FFD00000"/>
          <x14:colorFirst rgb="FFD00000"/>
          <x14:colorLast rgb="FFD00000"/>
          <x14:colorHigh rgb="FFD00000"/>
          <x14:colorLow rgb="FFD00000"/>
          <x14:sparklines>
            <x14:sparkline>
              <xm:f>'A-1.2.1.1.14.11'!B36:F36</xm:f>
              <xm:sqref>G36</xm:sqref>
            </x14:sparkline>
          </x14:sparklines>
        </x14:sparklineGroup>
      </x14:sparklineGroup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708E9-741B-F640-97CE-DF642BE355CD}">
  <dimension ref="B1:Q53"/>
  <sheetViews>
    <sheetView topLeftCell="A31" zoomScale="87" zoomScaleNormal="87"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c r="I2" s="68"/>
    </row>
    <row r="3" spans="2:17" ht="37.5" customHeight="1">
      <c r="B3" s="14"/>
      <c r="C3" s="15"/>
      <c r="D3" s="15"/>
      <c r="E3" s="15"/>
      <c r="F3" s="15"/>
      <c r="G3" s="15"/>
      <c r="H3" s="16"/>
    </row>
    <row r="4" spans="2:17" ht="15.75" customHeight="1"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548</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549</v>
      </c>
      <c r="C20" s="215"/>
      <c r="D20" s="215"/>
      <c r="E20" s="215"/>
      <c r="F20" s="215"/>
      <c r="G20" s="215"/>
      <c r="H20" s="216"/>
    </row>
    <row r="21" spans="2:9" ht="15.75" customHeight="1">
      <c r="B21" s="95" t="s">
        <v>33</v>
      </c>
      <c r="C21" s="96"/>
      <c r="D21" s="96"/>
      <c r="E21" s="96"/>
      <c r="F21" s="96"/>
      <c r="G21" s="96"/>
      <c r="H21" s="99"/>
    </row>
    <row r="22" spans="2:9" ht="65.25" customHeight="1">
      <c r="B22" s="321" t="s">
        <v>550</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328</v>
      </c>
      <c r="C27" s="210"/>
      <c r="D27" s="103" t="s">
        <v>328</v>
      </c>
      <c r="E27" s="102"/>
      <c r="F27" s="51">
        <v>600</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490</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1.0145</v>
      </c>
      <c r="C36" s="7">
        <v>2</v>
      </c>
      <c r="D36" s="7" t="s">
        <v>42</v>
      </c>
      <c r="E36" s="7" t="s">
        <v>42</v>
      </c>
      <c r="F36" s="7">
        <v>0.58330000000000004</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28.25" customHeight="1">
      <c r="B39" s="100" t="s">
        <v>551</v>
      </c>
      <c r="C39" s="101"/>
      <c r="D39" s="101"/>
      <c r="E39" s="102"/>
      <c r="F39" s="103" t="s">
        <v>552</v>
      </c>
      <c r="G39" s="101"/>
      <c r="H39" s="104"/>
    </row>
    <row r="40" spans="2:8" ht="17" customHeight="1">
      <c r="B40" s="95" t="s">
        <v>62</v>
      </c>
      <c r="C40" s="96"/>
      <c r="D40" s="96"/>
      <c r="E40" s="97"/>
      <c r="F40" s="98" t="s">
        <v>63</v>
      </c>
      <c r="G40" s="96"/>
      <c r="H40" s="99"/>
    </row>
    <row r="41" spans="2:8" ht="21" customHeight="1">
      <c r="B41" s="100" t="s">
        <v>553</v>
      </c>
      <c r="C41" s="101"/>
      <c r="D41" s="101"/>
      <c r="E41" s="102"/>
      <c r="F41" s="103" t="s">
        <v>554</v>
      </c>
      <c r="G41" s="101"/>
      <c r="H41" s="104"/>
    </row>
    <row r="42" spans="2:8" ht="15" customHeight="1">
      <c r="B42" s="95" t="s">
        <v>64</v>
      </c>
      <c r="C42" s="96"/>
      <c r="D42" s="96"/>
      <c r="E42" s="97"/>
      <c r="F42" s="98" t="s">
        <v>65</v>
      </c>
      <c r="G42" s="96"/>
      <c r="H42" s="99"/>
    </row>
    <row r="43" spans="2:8" ht="13.25" customHeight="1">
      <c r="B43" s="100" t="s">
        <v>555</v>
      </c>
      <c r="C43" s="101"/>
      <c r="D43" s="101"/>
      <c r="E43" s="102"/>
      <c r="F43" s="103" t="s">
        <v>556</v>
      </c>
      <c r="G43" s="101"/>
      <c r="H43" s="104"/>
    </row>
    <row r="44" spans="2:8" ht="24" customHeight="1">
      <c r="B44" s="95" t="s">
        <v>66</v>
      </c>
      <c r="C44" s="96"/>
      <c r="D44" s="96"/>
      <c r="E44" s="97"/>
      <c r="F44" s="98" t="s">
        <v>67</v>
      </c>
      <c r="G44" s="96"/>
      <c r="H44" s="99"/>
    </row>
    <row r="45" spans="2:8" ht="14" customHeight="1">
      <c r="B45" s="100" t="s">
        <v>557</v>
      </c>
      <c r="C45" s="101"/>
      <c r="D45" s="101"/>
      <c r="E45" s="101"/>
      <c r="F45" s="103" t="s">
        <v>556</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9" priority="1" operator="containsText" text="NO APLICA">
      <formula>NOT(ISERROR(SEARCH("NO APLICA",B36)))</formula>
    </cfRule>
    <cfRule type="cellIs" dxfId="78" priority="2" operator="lessThan">
      <formula>0.5</formula>
    </cfRule>
    <cfRule type="cellIs" dxfId="77" priority="3" operator="between">
      <formula>0.5</formula>
      <formula>0.7</formula>
    </cfRule>
    <cfRule type="cellIs" dxfId="76" priority="4" operator="greaterThan">
      <formula>0.7</formula>
    </cfRule>
  </conditionalFormatting>
  <hyperlinks>
    <hyperlink ref="B51" r:id="rId1" xr:uid="{ACEFE3FF-EABA-6D44-81CD-E9FC5A54EC4A}"/>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01C392A2-1592-F047-A135-BDE08849C4A6}">
          <x14:colorSeries rgb="FF376092"/>
          <x14:colorNegative rgb="FFD00000"/>
          <x14:colorAxis rgb="FF000000"/>
          <x14:colorMarkers rgb="FFD00000"/>
          <x14:colorFirst rgb="FFD00000"/>
          <x14:colorLast rgb="FFD00000"/>
          <x14:colorHigh rgb="FFD00000"/>
          <x14:colorLow rgb="FFD00000"/>
          <x14:sparklines>
            <x14:sparkline>
              <xm:f>'A-1.2.1.1.14.12'!B36:F36</xm:f>
              <xm:sqref>G36</xm:sqref>
            </x14:sparkline>
          </x14:sparklines>
        </x14:sparklineGroup>
      </x14:sparklineGroup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0011B-939A-0E47-8B97-7CB0995F8538}">
  <dimension ref="B1:Q53"/>
  <sheetViews>
    <sheetView topLeftCell="A34" zoomScale="118" zoomScaleNormal="118" workbookViewId="0">
      <selection activeCell="A9" sqref="A9:H9"/>
    </sheetView>
  </sheetViews>
  <sheetFormatPr baseColWidth="10" defaultColWidth="11.5" defaultRowHeight="14"/>
  <cols>
    <col min="1" max="1" width="11.5" style="1"/>
    <col min="2" max="7" width="14.6640625" style="1" customWidth="1"/>
    <col min="8" max="8" width="24.6640625" style="1" customWidth="1"/>
    <col min="9" max="9" width="64" style="1" customWidth="1"/>
    <col min="10" max="16384" width="11.5" style="1"/>
  </cols>
  <sheetData>
    <row r="1" spans="2:17" ht="15" thickBot="1"/>
    <row r="2" spans="2:17" ht="37.5" customHeight="1">
      <c r="B2" s="11"/>
      <c r="C2" s="12"/>
      <c r="D2" s="12"/>
      <c r="E2" s="12"/>
      <c r="F2" s="12"/>
      <c r="G2" s="12"/>
      <c r="H2" s="13"/>
      <c r="I2" s="68"/>
    </row>
    <row r="3" spans="2:17" ht="37.5" customHeight="1">
      <c r="B3" s="14"/>
      <c r="C3" s="15"/>
      <c r="D3" s="15"/>
      <c r="E3" s="15"/>
      <c r="F3" s="15"/>
      <c r="G3" s="15"/>
      <c r="H3" s="16"/>
    </row>
    <row r="4" spans="2:17" ht="15.75" customHeight="1" thickBot="1">
      <c r="B4" s="17"/>
      <c r="C4" s="18"/>
      <c r="D4" s="18"/>
      <c r="E4" s="18"/>
      <c r="F4" s="18"/>
      <c r="G4" s="18"/>
      <c r="H4" s="19"/>
    </row>
    <row r="5" spans="2:17" ht="27" customHeight="1">
      <c r="B5" s="235" t="s">
        <v>0</v>
      </c>
      <c r="C5" s="236"/>
      <c r="D5" s="236"/>
      <c r="E5" s="236"/>
      <c r="F5" s="236"/>
      <c r="G5" s="236"/>
      <c r="H5" s="237"/>
      <c r="J5" s="2"/>
      <c r="K5" s="2"/>
      <c r="L5" s="2"/>
      <c r="M5" s="2"/>
      <c r="N5" s="2"/>
      <c r="O5" s="2"/>
      <c r="P5" s="2"/>
      <c r="Q5" s="2"/>
    </row>
    <row r="6" spans="2:17" ht="19.25" customHeight="1">
      <c r="B6" s="95" t="s">
        <v>1</v>
      </c>
      <c r="C6" s="96"/>
      <c r="D6" s="96"/>
      <c r="E6" s="96"/>
      <c r="F6" s="96"/>
      <c r="G6" s="96"/>
      <c r="H6" s="99"/>
      <c r="J6" s="2"/>
      <c r="K6" s="2"/>
      <c r="L6" s="2"/>
      <c r="M6" s="2"/>
      <c r="N6" s="2"/>
      <c r="O6" s="2"/>
      <c r="P6" s="2"/>
      <c r="Q6" s="2"/>
    </row>
    <row r="7" spans="2:17" ht="19.25" customHeight="1">
      <c r="B7" s="146" t="s">
        <v>558</v>
      </c>
      <c r="C7" s="147"/>
      <c r="D7" s="147"/>
      <c r="E7" s="147"/>
      <c r="F7" s="147"/>
      <c r="G7" s="147"/>
      <c r="H7" s="148"/>
      <c r="J7" s="3"/>
      <c r="K7" s="3"/>
      <c r="L7" s="3"/>
      <c r="M7" s="3"/>
      <c r="N7" s="3"/>
      <c r="O7" s="3"/>
      <c r="P7" s="3"/>
      <c r="Q7" s="3"/>
    </row>
    <row r="8" spans="2:17" ht="23.25" customHeight="1">
      <c r="B8" s="105" t="s">
        <v>2</v>
      </c>
      <c r="C8" s="106"/>
      <c r="D8" s="106"/>
      <c r="E8" s="106"/>
      <c r="F8" s="98" t="s">
        <v>3</v>
      </c>
      <c r="G8" s="97"/>
      <c r="H8" s="62" t="s">
        <v>4</v>
      </c>
      <c r="J8" s="4"/>
      <c r="K8" s="4"/>
      <c r="L8" s="4"/>
      <c r="M8" s="4"/>
      <c r="N8" s="4"/>
      <c r="O8" s="4"/>
      <c r="P8" s="4"/>
      <c r="Q8" s="4"/>
    </row>
    <row r="9" spans="2:17" ht="30" customHeight="1">
      <c r="B9" s="327" t="s">
        <v>403</v>
      </c>
      <c r="C9" s="328"/>
      <c r="D9" s="329"/>
      <c r="E9" s="329"/>
      <c r="F9" s="93" t="s">
        <v>404</v>
      </c>
      <c r="G9" s="93"/>
      <c r="H9" s="40" t="s">
        <v>356</v>
      </c>
      <c r="J9" s="3"/>
      <c r="K9" s="3"/>
      <c r="L9" s="3"/>
      <c r="M9" s="3"/>
      <c r="N9" s="3"/>
      <c r="O9" s="3"/>
      <c r="P9" s="3"/>
      <c r="Q9" s="3"/>
    </row>
    <row r="10" spans="2:17" ht="17" customHeight="1">
      <c r="B10" s="95" t="s">
        <v>5</v>
      </c>
      <c r="C10" s="96"/>
      <c r="D10" s="96"/>
      <c r="E10" s="96"/>
      <c r="F10" s="96"/>
      <c r="G10" s="96"/>
      <c r="H10" s="99"/>
    </row>
    <row r="11" spans="2:17" ht="25.5" customHeight="1">
      <c r="B11" s="38" t="s">
        <v>6</v>
      </c>
      <c r="C11" s="98" t="s">
        <v>7</v>
      </c>
      <c r="D11" s="97"/>
      <c r="E11" s="8" t="s">
        <v>8</v>
      </c>
      <c r="F11" s="8" t="s">
        <v>9</v>
      </c>
      <c r="G11" s="8" t="s">
        <v>10</v>
      </c>
      <c r="H11" s="6" t="s">
        <v>11</v>
      </c>
    </row>
    <row r="12" spans="2:17" ht="19.25" customHeight="1">
      <c r="B12" s="32" t="s">
        <v>406</v>
      </c>
      <c r="C12" s="217" t="s">
        <v>390</v>
      </c>
      <c r="D12" s="132"/>
      <c r="E12" s="9" t="s">
        <v>407</v>
      </c>
      <c r="F12" s="9" t="s">
        <v>407</v>
      </c>
      <c r="G12" s="9" t="s">
        <v>408</v>
      </c>
      <c r="H12" s="5" t="s">
        <v>313</v>
      </c>
    </row>
    <row r="13" spans="2:17" ht="24" customHeight="1">
      <c r="B13" s="218" t="s">
        <v>314</v>
      </c>
      <c r="C13" s="219"/>
      <c r="D13" s="219"/>
      <c r="E13" s="219"/>
      <c r="F13" s="220"/>
      <c r="G13" s="98" t="s">
        <v>315</v>
      </c>
      <c r="H13" s="99"/>
    </row>
    <row r="14" spans="2:17" ht="16.5" customHeight="1">
      <c r="B14" s="48" t="s">
        <v>17</v>
      </c>
      <c r="C14" s="221" t="s">
        <v>18</v>
      </c>
      <c r="D14" s="222"/>
      <c r="E14" s="49" t="s">
        <v>19</v>
      </c>
      <c r="F14" s="8" t="s">
        <v>8</v>
      </c>
      <c r="G14" s="39" t="s">
        <v>20</v>
      </c>
      <c r="H14" s="6" t="s">
        <v>21</v>
      </c>
    </row>
    <row r="15" spans="2:17" ht="21" customHeight="1">
      <c r="B15" s="33" t="s">
        <v>22</v>
      </c>
      <c r="C15" s="103" t="s">
        <v>409</v>
      </c>
      <c r="D15" s="102"/>
      <c r="E15" s="34" t="s">
        <v>316</v>
      </c>
      <c r="F15" s="34" t="s">
        <v>24</v>
      </c>
      <c r="G15" s="37" t="s">
        <v>22</v>
      </c>
      <c r="H15" s="10" t="s">
        <v>208</v>
      </c>
    </row>
    <row r="16" spans="2:17" ht="46.5" customHeight="1">
      <c r="B16" s="95" t="s">
        <v>362</v>
      </c>
      <c r="C16" s="96"/>
      <c r="D16" s="96"/>
      <c r="E16" s="97"/>
      <c r="F16" s="98" t="s">
        <v>27</v>
      </c>
      <c r="G16" s="96"/>
      <c r="H16" s="99"/>
    </row>
    <row r="17" spans="2:9" ht="53.25" customHeight="1">
      <c r="B17" s="35" t="s">
        <v>28</v>
      </c>
      <c r="C17" s="63" t="s">
        <v>363</v>
      </c>
      <c r="D17" s="63" t="s">
        <v>320</v>
      </c>
      <c r="E17" s="8" t="s">
        <v>321</v>
      </c>
      <c r="F17" s="106" t="s">
        <v>29</v>
      </c>
      <c r="G17" s="106"/>
      <c r="H17" s="6" t="s">
        <v>30</v>
      </c>
    </row>
    <row r="18" spans="2:9" ht="18" customHeight="1">
      <c r="B18" s="32" t="s">
        <v>410</v>
      </c>
      <c r="C18" s="9" t="s">
        <v>325</v>
      </c>
      <c r="D18" s="9" t="s">
        <v>411</v>
      </c>
      <c r="E18" s="9" t="s">
        <v>325</v>
      </c>
      <c r="F18" s="133" t="s">
        <v>412</v>
      </c>
      <c r="G18" s="133"/>
      <c r="H18" s="5" t="s">
        <v>411</v>
      </c>
    </row>
    <row r="19" spans="2:9" ht="15.75" customHeight="1">
      <c r="B19" s="95" t="s">
        <v>32</v>
      </c>
      <c r="C19" s="96"/>
      <c r="D19" s="96"/>
      <c r="E19" s="96"/>
      <c r="F19" s="96"/>
      <c r="G19" s="96"/>
      <c r="H19" s="99"/>
    </row>
    <row r="20" spans="2:9" ht="48" customHeight="1">
      <c r="B20" s="214" t="s">
        <v>559</v>
      </c>
      <c r="C20" s="215"/>
      <c r="D20" s="215"/>
      <c r="E20" s="215"/>
      <c r="F20" s="215"/>
      <c r="G20" s="215"/>
      <c r="H20" s="216"/>
    </row>
    <row r="21" spans="2:9" ht="15.75" customHeight="1">
      <c r="B21" s="95" t="s">
        <v>33</v>
      </c>
      <c r="C21" s="96"/>
      <c r="D21" s="96"/>
      <c r="E21" s="96"/>
      <c r="F21" s="96"/>
      <c r="G21" s="96"/>
      <c r="H21" s="99"/>
    </row>
    <row r="22" spans="2:9" ht="52.5" customHeight="1">
      <c r="B22" s="321" t="s">
        <v>560</v>
      </c>
      <c r="C22" s="322"/>
      <c r="D22" s="322"/>
      <c r="E22" s="322"/>
      <c r="F22" s="322"/>
      <c r="G22" s="322"/>
      <c r="H22" s="323"/>
    </row>
    <row r="23" spans="2:9" ht="15.75" customHeight="1">
      <c r="B23" s="95" t="s">
        <v>34</v>
      </c>
      <c r="C23" s="96"/>
      <c r="D23" s="96"/>
      <c r="E23" s="97"/>
      <c r="F23" s="98" t="s">
        <v>35</v>
      </c>
      <c r="G23" s="96"/>
      <c r="H23" s="99"/>
    </row>
    <row r="24" spans="2:9" ht="24.75" customHeight="1">
      <c r="B24" s="100" t="s">
        <v>36</v>
      </c>
      <c r="C24" s="101"/>
      <c r="D24" s="101"/>
      <c r="E24" s="102"/>
      <c r="F24" s="103" t="s">
        <v>127</v>
      </c>
      <c r="G24" s="101"/>
      <c r="H24" s="104"/>
    </row>
    <row r="25" spans="2:9">
      <c r="B25" s="95" t="s">
        <v>37</v>
      </c>
      <c r="C25" s="96"/>
      <c r="D25" s="96"/>
      <c r="E25" s="97"/>
      <c r="F25" s="98" t="s">
        <v>38</v>
      </c>
      <c r="G25" s="96"/>
      <c r="H25" s="99"/>
    </row>
    <row r="26" spans="2:9" ht="24" customHeight="1">
      <c r="B26" s="95" t="s">
        <v>39</v>
      </c>
      <c r="C26" s="97"/>
      <c r="D26" s="98" t="s">
        <v>40</v>
      </c>
      <c r="E26" s="97"/>
      <c r="F26" s="8" t="s">
        <v>39</v>
      </c>
      <c r="G26" s="8" t="s">
        <v>41</v>
      </c>
      <c r="H26" s="36" t="s">
        <v>40</v>
      </c>
    </row>
    <row r="27" spans="2:9">
      <c r="B27" s="209" t="s">
        <v>328</v>
      </c>
      <c r="C27" s="210"/>
      <c r="D27" s="103" t="s">
        <v>328</v>
      </c>
      <c r="E27" s="102"/>
      <c r="F27" s="51">
        <v>4</v>
      </c>
      <c r="G27" s="7">
        <v>0</v>
      </c>
      <c r="H27" s="52">
        <v>2025</v>
      </c>
    </row>
    <row r="28" spans="2:9" ht="19.5" customHeight="1">
      <c r="B28" s="211" t="s">
        <v>43</v>
      </c>
      <c r="C28" s="212"/>
      <c r="D28" s="212"/>
      <c r="E28" s="212"/>
      <c r="F28" s="212"/>
      <c r="G28" s="212"/>
      <c r="H28" s="213"/>
    </row>
    <row r="29" spans="2:9" ht="32.25" customHeight="1">
      <c r="B29" s="95" t="s">
        <v>329</v>
      </c>
      <c r="C29" s="96"/>
      <c r="D29" s="96"/>
      <c r="E29" s="96"/>
      <c r="F29" s="96"/>
      <c r="G29" s="96"/>
      <c r="H29" s="99"/>
    </row>
    <row r="30" spans="2:9" ht="26" customHeight="1">
      <c r="B30" s="111" t="s">
        <v>44</v>
      </c>
      <c r="C30" s="112"/>
      <c r="D30" s="113"/>
      <c r="E30" s="114" t="s">
        <v>45</v>
      </c>
      <c r="F30" s="115"/>
      <c r="G30" s="116" t="s">
        <v>416</v>
      </c>
      <c r="H30" s="117"/>
    </row>
    <row r="31" spans="2:9" ht="46.25" customHeight="1">
      <c r="B31" s="275" t="s">
        <v>331</v>
      </c>
      <c r="C31" s="276"/>
      <c r="D31" s="277"/>
      <c r="E31" s="278" t="s">
        <v>333</v>
      </c>
      <c r="F31" s="277"/>
      <c r="G31" s="278" t="s">
        <v>335</v>
      </c>
      <c r="H31" s="279"/>
      <c r="I31" s="20"/>
    </row>
    <row r="32" spans="2:9" ht="15" customHeight="1">
      <c r="B32" s="95" t="s">
        <v>50</v>
      </c>
      <c r="C32" s="96"/>
      <c r="D32" s="203"/>
      <c r="E32" s="203"/>
      <c r="F32" s="203"/>
      <c r="G32" s="203"/>
      <c r="H32" s="99"/>
    </row>
    <row r="33" spans="2:8" ht="65.25" customHeight="1" thickBot="1">
      <c r="B33" s="204" t="s">
        <v>490</v>
      </c>
      <c r="C33" s="205"/>
      <c r="D33" s="205"/>
      <c r="E33" s="205"/>
      <c r="F33" s="205"/>
      <c r="G33" s="205"/>
      <c r="H33" s="206"/>
    </row>
    <row r="34" spans="2:8" ht="20" customHeight="1" thickBot="1">
      <c r="B34" s="207" t="s">
        <v>51</v>
      </c>
      <c r="C34" s="184"/>
      <c r="D34" s="184"/>
      <c r="E34" s="184"/>
      <c r="F34" s="184"/>
      <c r="G34" s="184"/>
      <c r="H34" s="208"/>
    </row>
    <row r="35" spans="2:8" ht="28.25" customHeight="1" thickBot="1">
      <c r="B35" s="59" t="s">
        <v>52</v>
      </c>
      <c r="C35" s="59" t="s">
        <v>53</v>
      </c>
      <c r="D35" s="60" t="s">
        <v>54</v>
      </c>
      <c r="E35" s="59" t="s">
        <v>55</v>
      </c>
      <c r="F35" s="59" t="s">
        <v>56</v>
      </c>
      <c r="G35" s="207" t="s">
        <v>338</v>
      </c>
      <c r="H35" s="208"/>
    </row>
    <row r="36" spans="2:8" ht="38" customHeight="1" thickBot="1">
      <c r="B36" s="23">
        <v>1</v>
      </c>
      <c r="C36" s="7">
        <v>1</v>
      </c>
      <c r="D36" s="7" t="s">
        <v>42</v>
      </c>
      <c r="E36" s="7" t="s">
        <v>42</v>
      </c>
      <c r="F36" s="7">
        <v>0.25</v>
      </c>
      <c r="G36" s="199"/>
      <c r="H36" s="200"/>
    </row>
    <row r="37" spans="2:8" ht="19.5" customHeight="1">
      <c r="B37" s="196" t="s">
        <v>59</v>
      </c>
      <c r="C37" s="197"/>
      <c r="D37" s="197"/>
      <c r="E37" s="197"/>
      <c r="F37" s="197"/>
      <c r="G37" s="197"/>
      <c r="H37" s="198"/>
    </row>
    <row r="38" spans="2:8" ht="18.75" customHeight="1">
      <c r="B38" s="95" t="s">
        <v>60</v>
      </c>
      <c r="C38" s="96"/>
      <c r="D38" s="96"/>
      <c r="E38" s="97"/>
      <c r="F38" s="98" t="s">
        <v>61</v>
      </c>
      <c r="G38" s="96"/>
      <c r="H38" s="99"/>
    </row>
    <row r="39" spans="2:8" ht="14" customHeight="1">
      <c r="B39" s="100" t="s">
        <v>561</v>
      </c>
      <c r="C39" s="101"/>
      <c r="D39" s="101"/>
      <c r="E39" s="102"/>
      <c r="F39" s="103" t="s">
        <v>562</v>
      </c>
      <c r="G39" s="101"/>
      <c r="H39" s="104"/>
    </row>
    <row r="40" spans="2:8" ht="17" customHeight="1">
      <c r="B40" s="95" t="s">
        <v>62</v>
      </c>
      <c r="C40" s="96"/>
      <c r="D40" s="96"/>
      <c r="E40" s="97"/>
      <c r="F40" s="98" t="s">
        <v>63</v>
      </c>
      <c r="G40" s="96"/>
      <c r="H40" s="99"/>
    </row>
    <row r="41" spans="2:8" ht="21" customHeight="1">
      <c r="B41" s="100" t="s">
        <v>563</v>
      </c>
      <c r="C41" s="101"/>
      <c r="D41" s="101"/>
      <c r="E41" s="102"/>
      <c r="F41" s="103" t="s">
        <v>564</v>
      </c>
      <c r="G41" s="101"/>
      <c r="H41" s="104"/>
    </row>
    <row r="42" spans="2:8" ht="15" customHeight="1">
      <c r="B42" s="95" t="s">
        <v>64</v>
      </c>
      <c r="C42" s="96"/>
      <c r="D42" s="96"/>
      <c r="E42" s="97"/>
      <c r="F42" s="98" t="s">
        <v>65</v>
      </c>
      <c r="G42" s="96"/>
      <c r="H42" s="99"/>
    </row>
    <row r="43" spans="2:8" ht="13.25" customHeight="1">
      <c r="B43" s="100" t="s">
        <v>565</v>
      </c>
      <c r="C43" s="101"/>
      <c r="D43" s="101"/>
      <c r="E43" s="102"/>
      <c r="F43" s="103" t="s">
        <v>564</v>
      </c>
      <c r="G43" s="101"/>
      <c r="H43" s="104"/>
    </row>
    <row r="44" spans="2:8" ht="24" customHeight="1">
      <c r="B44" s="95" t="s">
        <v>66</v>
      </c>
      <c r="C44" s="96"/>
      <c r="D44" s="96"/>
      <c r="E44" s="97"/>
      <c r="F44" s="98" t="s">
        <v>67</v>
      </c>
      <c r="G44" s="96"/>
      <c r="H44" s="99"/>
    </row>
    <row r="45" spans="2:8" ht="14" customHeight="1">
      <c r="B45" s="100" t="s">
        <v>566</v>
      </c>
      <c r="C45" s="101"/>
      <c r="D45" s="101"/>
      <c r="E45" s="101"/>
      <c r="F45" s="103" t="s">
        <v>564</v>
      </c>
      <c r="G45" s="101"/>
      <c r="H45" s="104"/>
    </row>
    <row r="46" spans="2:8" ht="14" customHeight="1">
      <c r="B46" s="196" t="s">
        <v>345</v>
      </c>
      <c r="C46" s="197"/>
      <c r="D46" s="197"/>
      <c r="E46" s="197"/>
      <c r="F46" s="197"/>
      <c r="G46" s="197"/>
      <c r="H46" s="198"/>
    </row>
    <row r="47" spans="2:8" ht="16.25" customHeight="1">
      <c r="B47" s="100" t="s">
        <v>424</v>
      </c>
      <c r="C47" s="101"/>
      <c r="D47" s="101"/>
      <c r="E47" s="101"/>
      <c r="F47" s="101"/>
      <c r="G47" s="101"/>
      <c r="H47" s="104"/>
    </row>
    <row r="48" spans="2:8" ht="16.5" customHeight="1">
      <c r="B48" s="95" t="s">
        <v>69</v>
      </c>
      <c r="C48" s="96"/>
      <c r="D48" s="96"/>
      <c r="E48" s="97"/>
      <c r="F48" s="98" t="s">
        <v>70</v>
      </c>
      <c r="G48" s="96"/>
      <c r="H48" s="99"/>
    </row>
    <row r="49" spans="2:8" ht="19.25" customHeight="1">
      <c r="B49" s="100" t="s">
        <v>425</v>
      </c>
      <c r="C49" s="101"/>
      <c r="D49" s="101"/>
      <c r="E49" s="102"/>
      <c r="F49" s="103" t="s">
        <v>426</v>
      </c>
      <c r="G49" s="101"/>
      <c r="H49" s="104"/>
    </row>
    <row r="50" spans="2:8" ht="16.5" customHeight="1">
      <c r="B50" s="95" t="s">
        <v>71</v>
      </c>
      <c r="C50" s="96"/>
      <c r="D50" s="96"/>
      <c r="E50" s="97"/>
      <c r="F50" s="98" t="s">
        <v>72</v>
      </c>
      <c r="G50" s="96"/>
      <c r="H50" s="99"/>
    </row>
    <row r="51" spans="2:8" ht="15" customHeight="1" thickBot="1">
      <c r="B51" s="244" t="s">
        <v>427</v>
      </c>
      <c r="C51" s="191"/>
      <c r="D51" s="191"/>
      <c r="E51" s="192"/>
      <c r="F51" s="193" t="s">
        <v>428</v>
      </c>
      <c r="G51" s="194"/>
      <c r="H51" s="195"/>
    </row>
    <row r="52" spans="2:8" ht="38.25" customHeight="1" thickBot="1">
      <c r="B52" s="83"/>
      <c r="C52" s="84"/>
      <c r="D52" s="84"/>
      <c r="E52" s="84"/>
      <c r="F52" s="84"/>
      <c r="G52" s="84"/>
      <c r="H52" s="85"/>
    </row>
    <row r="53" spans="2:8" ht="18" customHeight="1" thickBot="1">
      <c r="B53" s="86" t="s">
        <v>73</v>
      </c>
      <c r="C53" s="87"/>
      <c r="D53" s="87"/>
      <c r="E53" s="87"/>
      <c r="F53" s="87"/>
      <c r="G53" s="87"/>
      <c r="H53" s="88"/>
    </row>
  </sheetData>
  <mergeCells count="74">
    <mergeCell ref="C14:D14"/>
    <mergeCell ref="B5:H5"/>
    <mergeCell ref="B6:H6"/>
    <mergeCell ref="B7:H7"/>
    <mergeCell ref="B8:E8"/>
    <mergeCell ref="F8:G8"/>
    <mergeCell ref="B9:E9"/>
    <mergeCell ref="F9:G9"/>
    <mergeCell ref="B10:H10"/>
    <mergeCell ref="C11:D11"/>
    <mergeCell ref="C12:D12"/>
    <mergeCell ref="B13:F13"/>
    <mergeCell ref="G13:H13"/>
    <mergeCell ref="B24:E24"/>
    <mergeCell ref="F24:H24"/>
    <mergeCell ref="C15:D15"/>
    <mergeCell ref="B16:E16"/>
    <mergeCell ref="F16:H16"/>
    <mergeCell ref="F17:G17"/>
    <mergeCell ref="F18:G18"/>
    <mergeCell ref="B19:H19"/>
    <mergeCell ref="B20:H20"/>
    <mergeCell ref="B21:H21"/>
    <mergeCell ref="B22:H22"/>
    <mergeCell ref="B23:E23"/>
    <mergeCell ref="F23:H23"/>
    <mergeCell ref="B25:E25"/>
    <mergeCell ref="F25:H25"/>
    <mergeCell ref="B26:C26"/>
    <mergeCell ref="D26:E26"/>
    <mergeCell ref="B27:C27"/>
    <mergeCell ref="D27:E27"/>
    <mergeCell ref="B37:H37"/>
    <mergeCell ref="B28:H28"/>
    <mergeCell ref="B29:H29"/>
    <mergeCell ref="B30:D30"/>
    <mergeCell ref="E30:F30"/>
    <mergeCell ref="G30:H30"/>
    <mergeCell ref="B31:D31"/>
    <mergeCell ref="E31:F31"/>
    <mergeCell ref="G31:H31"/>
    <mergeCell ref="B32:H32"/>
    <mergeCell ref="B33:H33"/>
    <mergeCell ref="B34:H34"/>
    <mergeCell ref="G35:H35"/>
    <mergeCell ref="G36:H36"/>
    <mergeCell ref="B38:E38"/>
    <mergeCell ref="F38:H38"/>
    <mergeCell ref="B39:E39"/>
    <mergeCell ref="F39:H39"/>
    <mergeCell ref="B40:E40"/>
    <mergeCell ref="F40:H40"/>
    <mergeCell ref="B47:H47"/>
    <mergeCell ref="B41:E41"/>
    <mergeCell ref="F41:H41"/>
    <mergeCell ref="B42:E42"/>
    <mergeCell ref="F42:H42"/>
    <mergeCell ref="B43:E43"/>
    <mergeCell ref="F43:H43"/>
    <mergeCell ref="B44:E44"/>
    <mergeCell ref="F44:H44"/>
    <mergeCell ref="B45:E45"/>
    <mergeCell ref="F45:H45"/>
    <mergeCell ref="B46:H46"/>
    <mergeCell ref="B51:E51"/>
    <mergeCell ref="F51:H51"/>
    <mergeCell ref="B52:H52"/>
    <mergeCell ref="B53:H53"/>
    <mergeCell ref="B48:E48"/>
    <mergeCell ref="F48:H48"/>
    <mergeCell ref="B49:E49"/>
    <mergeCell ref="F49:H49"/>
    <mergeCell ref="B50:E50"/>
    <mergeCell ref="F50:H50"/>
  </mergeCells>
  <conditionalFormatting sqref="B36:F36">
    <cfRule type="containsText" dxfId="75" priority="1" operator="containsText" text="NO APLICA">
      <formula>NOT(ISERROR(SEARCH("NO APLICA",B36)))</formula>
    </cfRule>
    <cfRule type="cellIs" dxfId="74" priority="2" operator="lessThan">
      <formula>0.5</formula>
    </cfRule>
    <cfRule type="cellIs" dxfId="73" priority="3" operator="between">
      <formula>0.5</formula>
      <formula>0.7</formula>
    </cfRule>
    <cfRule type="cellIs" dxfId="72" priority="4" operator="greaterThan">
      <formula>0.7</formula>
    </cfRule>
  </conditionalFormatting>
  <hyperlinks>
    <hyperlink ref="B51" r:id="rId1" xr:uid="{89A46885-FF88-0645-8BF7-EBB49090F4B3}"/>
  </hyperlinks>
  <pageMargins left="0.7" right="0.7" top="0.75" bottom="0.75" header="0.3" footer="0.3"/>
  <drawing r:id="rId2"/>
  <extLst>
    <ext xmlns:x14="http://schemas.microsoft.com/office/spreadsheetml/2009/9/main" uri="{05C60535-1F16-4fd2-B633-F4F36F0B64E0}">
      <x14:sparklineGroups xmlns:xm="http://schemas.microsoft.com/office/excel/2006/main">
        <x14:sparklineGroup type="column" displayEmptyCellsAs="gap" xr2:uid="{BB9395D9-1AD0-4D40-8B23-936992D9690D}">
          <x14:colorSeries rgb="FF376092"/>
          <x14:colorNegative rgb="FFD00000"/>
          <x14:colorAxis rgb="FF000000"/>
          <x14:colorMarkers rgb="FFD00000"/>
          <x14:colorFirst rgb="FFD00000"/>
          <x14:colorLast rgb="FFD00000"/>
          <x14:colorHigh rgb="FFD00000"/>
          <x14:colorLow rgb="FFD00000"/>
          <x14:sparklines>
            <x14:sparkline>
              <xm:f>'A-3.1..1.1.14.13'!B36:F36</xm:f>
              <xm:sqref>G36</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FDD2E-523C-114F-B98D-7EC0E17B847A}">
  <dimension ref="B1:Q53"/>
  <sheetViews>
    <sheetView showGridLines="0" zoomScaleNormal="100" workbookViewId="0">
      <selection activeCell="I6" sqref="I6"/>
    </sheetView>
  </sheetViews>
  <sheetFormatPr baseColWidth="10" defaultColWidth="11.5" defaultRowHeight="14"/>
  <cols>
    <col min="1" max="1" width="1.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49" t="s">
        <v>1171</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76</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1174</v>
      </c>
      <c r="C20" s="128"/>
      <c r="D20" s="128"/>
      <c r="E20" s="128"/>
      <c r="F20" s="128"/>
      <c r="G20" s="128"/>
      <c r="H20" s="129"/>
    </row>
    <row r="21" spans="2:9" ht="15.75" customHeight="1">
      <c r="B21" s="105" t="s">
        <v>33</v>
      </c>
      <c r="C21" s="106"/>
      <c r="D21" s="106"/>
      <c r="E21" s="106"/>
      <c r="F21" s="106"/>
      <c r="G21" s="106"/>
      <c r="H21" s="107"/>
    </row>
    <row r="22" spans="2:9" ht="40.5" customHeight="1">
      <c r="B22" s="92" t="s">
        <v>1175</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1042283</v>
      </c>
      <c r="C27" s="93"/>
      <c r="D27" s="93">
        <v>2022</v>
      </c>
      <c r="E27" s="93"/>
      <c r="F27" s="34">
        <v>1198639</v>
      </c>
      <c r="G27" s="7">
        <v>0.106</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1176</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0.79830000000000001</v>
      </c>
      <c r="C36" s="7">
        <v>0.97699999999999998</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1177</v>
      </c>
      <c r="C39" s="101"/>
      <c r="D39" s="101"/>
      <c r="E39" s="102"/>
      <c r="F39" s="103" t="s">
        <v>1178</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1180</v>
      </c>
      <c r="C43" s="101"/>
      <c r="D43" s="101"/>
      <c r="E43" s="102"/>
      <c r="F43" s="103" t="s">
        <v>1181</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71" priority="1" stopIfTrue="1" operator="containsText" text="NO DISPONIBLE">
      <formula>NOT(ISERROR(SEARCH("NO DISPONIBLE",B36)))</formula>
    </cfRule>
    <cfRule type="cellIs" dxfId="70" priority="2" stopIfTrue="1" operator="greaterThanOrEqual">
      <formula>0.7</formula>
    </cfRule>
    <cfRule type="cellIs" dxfId="69" priority="3" stopIfTrue="1" operator="between">
      <formula>0.5</formula>
      <formula>0.7</formula>
    </cfRule>
    <cfRule type="cellIs" dxfId="68" priority="4" stopIfTrue="1" operator="lessThanOrEqual">
      <formula>0.5</formula>
    </cfRule>
  </conditionalFormatting>
  <hyperlinks>
    <hyperlink ref="B51" r:id="rId1" xr:uid="{033AFDF3-3B5B-E240-874C-B9BEA4998F21}"/>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A0CF6E5-6857-6645-BAB6-72F53AC3E5C1}">
          <x14:colorSeries rgb="FF376092"/>
          <x14:colorNegative rgb="FFD00000"/>
          <x14:colorAxis rgb="FF000000"/>
          <x14:colorMarkers rgb="FFD00000"/>
          <x14:colorFirst rgb="FFD00000"/>
          <x14:colorLast rgb="FFD00000"/>
          <x14:colorHigh rgb="FFD00000"/>
          <x14:colorLow rgb="FFD00000"/>
          <x14:sparklines>
            <x14:sparkline>
              <xm:f>'C-3.01.1.1.15 '!B36:F36</xm:f>
              <xm:sqref>G36</xm:sqref>
            </x14:sparkline>
          </x14:sparklines>
        </x14:sparklineGroup>
      </x14:sparklineGroup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6E64A-AAD1-B04F-8068-C2D4D7F9B914}">
  <dimension ref="B1:Q53"/>
  <sheetViews>
    <sheetView showGridLines="0" topLeftCell="A34" zoomScaleNormal="100" workbookViewId="0">
      <selection activeCell="A51" sqref="A51:E51"/>
    </sheetView>
  </sheetViews>
  <sheetFormatPr baseColWidth="10" defaultColWidth="11.5" defaultRowHeight="14"/>
  <cols>
    <col min="1" max="1" width="1.66406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1186</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1187</v>
      </c>
      <c r="C20" s="128"/>
      <c r="D20" s="128"/>
      <c r="E20" s="128"/>
      <c r="F20" s="128"/>
      <c r="G20" s="128"/>
      <c r="H20" s="129"/>
    </row>
    <row r="21" spans="2:9" ht="15.75" customHeight="1">
      <c r="B21" s="105" t="s">
        <v>33</v>
      </c>
      <c r="C21" s="106"/>
      <c r="D21" s="106"/>
      <c r="E21" s="106"/>
      <c r="F21" s="106"/>
      <c r="G21" s="106"/>
      <c r="H21" s="107"/>
    </row>
    <row r="22" spans="2:9" ht="40.5" customHeight="1">
      <c r="B22" s="92" t="s">
        <v>1188</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2499</v>
      </c>
      <c r="C27" s="93"/>
      <c r="D27" s="93">
        <v>2022</v>
      </c>
      <c r="E27" s="93"/>
      <c r="F27" s="34">
        <v>4414</v>
      </c>
      <c r="G27" s="7">
        <v>0.76629999999999998</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1189</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0.76519999999999999</v>
      </c>
      <c r="C36" s="7">
        <v>1.2710999999999999</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1190</v>
      </c>
      <c r="C39" s="101"/>
      <c r="D39" s="101"/>
      <c r="E39" s="102"/>
      <c r="F39" s="103" t="s">
        <v>1191</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1192</v>
      </c>
      <c r="C43" s="101"/>
      <c r="D43" s="101"/>
      <c r="E43" s="102"/>
      <c r="F43" s="103" t="s">
        <v>1193</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67" priority="1" stopIfTrue="1" operator="containsText" text="NO DISPONIBLE">
      <formula>NOT(ISERROR(SEARCH("NO DISPONIBLE",B36)))</formula>
    </cfRule>
    <cfRule type="cellIs" dxfId="66" priority="2" stopIfTrue="1" operator="greaterThanOrEqual">
      <formula>0.7</formula>
    </cfRule>
    <cfRule type="cellIs" dxfId="65" priority="3" stopIfTrue="1" operator="between">
      <formula>0.5</formula>
      <formula>0.7</formula>
    </cfRule>
    <cfRule type="cellIs" dxfId="64" priority="4" stopIfTrue="1" operator="lessThanOrEqual">
      <formula>0.5</formula>
    </cfRule>
  </conditionalFormatting>
  <hyperlinks>
    <hyperlink ref="B51" r:id="rId1" xr:uid="{9BDF6EA8-05FB-EB45-B896-778C47E6507F}"/>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99F1593-3575-7C49-A977-349F920D37C5}">
          <x14:colorSeries rgb="FF376092"/>
          <x14:colorNegative rgb="FFD00000"/>
          <x14:colorAxis rgb="FF000000"/>
          <x14:colorMarkers rgb="FFD00000"/>
          <x14:colorFirst rgb="FFD00000"/>
          <x14:colorLast rgb="FFD00000"/>
          <x14:colorHigh rgb="FFD00000"/>
          <x14:colorLow rgb="FFD00000"/>
          <x14:sparklines>
            <x14:sparkline>
              <xm:f>'A-3.01.1.1.15.1'!B36:F36</xm:f>
              <xm:sqref>G36</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AEA4A-764E-0A4F-B5E0-9A7BDD65574B}">
  <dimension ref="B1:Q53"/>
  <sheetViews>
    <sheetView showGridLines="0" topLeftCell="A34" zoomScaleNormal="100" workbookViewId="0">
      <selection activeCell="A51" sqref="A51:E51"/>
    </sheetView>
  </sheetViews>
  <sheetFormatPr baseColWidth="10" defaultColWidth="11.5" defaultRowHeight="14"/>
  <cols>
    <col min="1" max="1" width="0.832031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1194</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1195</v>
      </c>
      <c r="C20" s="128"/>
      <c r="D20" s="128"/>
      <c r="E20" s="128"/>
      <c r="F20" s="128"/>
      <c r="G20" s="128"/>
      <c r="H20" s="129"/>
    </row>
    <row r="21" spans="2:9" ht="15.75" customHeight="1">
      <c r="B21" s="105" t="s">
        <v>33</v>
      </c>
      <c r="C21" s="106"/>
      <c r="D21" s="106"/>
      <c r="E21" s="106"/>
      <c r="F21" s="106"/>
      <c r="G21" s="106"/>
      <c r="H21" s="107"/>
    </row>
    <row r="22" spans="2:9" ht="40.5" customHeight="1">
      <c r="B22" s="92" t="s">
        <v>1196</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2205</v>
      </c>
      <c r="C27" s="93"/>
      <c r="D27" s="93">
        <v>2022</v>
      </c>
      <c r="E27" s="93"/>
      <c r="F27" s="34">
        <v>3008</v>
      </c>
      <c r="G27" s="7">
        <v>0.36420000000000002</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1189</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1.1676</v>
      </c>
      <c r="C36" s="7">
        <v>0.58509999999999995</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1197</v>
      </c>
      <c r="C39" s="101"/>
      <c r="D39" s="101"/>
      <c r="E39" s="102"/>
      <c r="F39" s="103" t="s">
        <v>1198</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997</v>
      </c>
      <c r="C43" s="101"/>
      <c r="D43" s="101"/>
      <c r="E43" s="102"/>
      <c r="F43" s="103" t="s">
        <v>1199</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63" priority="1" stopIfTrue="1" operator="containsText" text="NO DISPONIBLE">
      <formula>NOT(ISERROR(SEARCH("NO DISPONIBLE",B36)))</formula>
    </cfRule>
    <cfRule type="cellIs" dxfId="62" priority="2" stopIfTrue="1" operator="greaterThanOrEqual">
      <formula>0.7</formula>
    </cfRule>
    <cfRule type="cellIs" dxfId="61" priority="3" stopIfTrue="1" operator="between">
      <formula>0.5</formula>
      <formula>0.7</formula>
    </cfRule>
    <cfRule type="cellIs" dxfId="60" priority="4" stopIfTrue="1" operator="lessThanOrEqual">
      <formula>0.5</formula>
    </cfRule>
  </conditionalFormatting>
  <hyperlinks>
    <hyperlink ref="B51" r:id="rId1" xr:uid="{A28A0B0D-51F4-E143-BF2F-CAACC75772D0}"/>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1FF412F8-4C28-CC49-B5C8-DEE6F9963C13}">
          <x14:colorSeries rgb="FF376092"/>
          <x14:colorNegative rgb="FFD00000"/>
          <x14:colorAxis rgb="FF000000"/>
          <x14:colorMarkers rgb="FFD00000"/>
          <x14:colorFirst rgb="FFD00000"/>
          <x14:colorLast rgb="FFD00000"/>
          <x14:colorHigh rgb="FFD00000"/>
          <x14:colorLow rgb="FFD00000"/>
          <x14:sparklines>
            <x14:sparkline>
              <xm:f>'A-3.01.1.1.15.2'!B36:F36</xm:f>
              <xm:sqref>G36</xm:sqref>
            </x14:sparkline>
          </x14:sparklines>
        </x14:sparklineGroup>
      </x14:sparklineGroup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AFADA-AB66-164F-861E-D58877C89028}">
  <dimension ref="B1:Q53"/>
  <sheetViews>
    <sheetView showGridLines="0" topLeftCell="A33" zoomScaleNormal="100" workbookViewId="0">
      <selection activeCell="A51" sqref="A51:E51"/>
    </sheetView>
  </sheetViews>
  <sheetFormatPr baseColWidth="10" defaultColWidth="11.5" defaultRowHeight="14"/>
  <cols>
    <col min="1" max="1" width="1.16406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1200</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1201</v>
      </c>
      <c r="C20" s="128"/>
      <c r="D20" s="128"/>
      <c r="E20" s="128"/>
      <c r="F20" s="128"/>
      <c r="G20" s="128"/>
      <c r="H20" s="129"/>
    </row>
    <row r="21" spans="2:9" ht="15.75" customHeight="1">
      <c r="B21" s="105" t="s">
        <v>33</v>
      </c>
      <c r="C21" s="106"/>
      <c r="D21" s="106"/>
      <c r="E21" s="106"/>
      <c r="F21" s="106"/>
      <c r="G21" s="106"/>
      <c r="H21" s="107"/>
    </row>
    <row r="22" spans="2:9" ht="40.5" customHeight="1">
      <c r="B22" s="92" t="s">
        <v>1202</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0</v>
      </c>
      <c r="C27" s="93"/>
      <c r="D27" s="93">
        <v>2022</v>
      </c>
      <c r="E27" s="93"/>
      <c r="F27" s="34">
        <v>419</v>
      </c>
      <c r="G27" s="7">
        <v>0</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1203</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17</v>
      </c>
      <c r="C36" s="7">
        <v>0.30059999999999998</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1204</v>
      </c>
      <c r="C39" s="101"/>
      <c r="D39" s="101"/>
      <c r="E39" s="102"/>
      <c r="F39" s="103" t="s">
        <v>1205</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997</v>
      </c>
      <c r="C43" s="101"/>
      <c r="D43" s="101"/>
      <c r="E43" s="102"/>
      <c r="F43" s="103" t="s">
        <v>1199</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9" priority="1" stopIfTrue="1" operator="containsText" text="NO DISPONIBLE">
      <formula>NOT(ISERROR(SEARCH("NO DISPONIBLE",B36)))</formula>
    </cfRule>
    <cfRule type="cellIs" dxfId="58" priority="2" stopIfTrue="1" operator="greaterThanOrEqual">
      <formula>0.7</formula>
    </cfRule>
    <cfRule type="cellIs" dxfId="57" priority="3" stopIfTrue="1" operator="between">
      <formula>0.5</formula>
      <formula>0.7</formula>
    </cfRule>
    <cfRule type="cellIs" dxfId="56" priority="4" stopIfTrue="1" operator="lessThanOrEqual">
      <formula>0.5</formula>
    </cfRule>
  </conditionalFormatting>
  <hyperlinks>
    <hyperlink ref="B51" r:id="rId1" xr:uid="{AAB7F4CC-8BC7-8641-BE13-3D20CB1E4F51}"/>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89623CD8-9589-6B47-AE64-D21BD30B3BE1}">
          <x14:colorSeries rgb="FF376092"/>
          <x14:colorNegative rgb="FFD00000"/>
          <x14:colorAxis rgb="FF000000"/>
          <x14:colorMarkers rgb="FFD00000"/>
          <x14:colorFirst rgb="FFD00000"/>
          <x14:colorLast rgb="FFD00000"/>
          <x14:colorHigh rgb="FFD00000"/>
          <x14:colorLow rgb="FFD00000"/>
          <x14:sparklines>
            <x14:sparkline>
              <xm:f>'A-3.01.1.1.15.3'!B36:F36</xm:f>
              <xm:sqref>G36</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2DE81-E219-3843-8CFC-F2367E08D081}">
  <dimension ref="B1:Q53"/>
  <sheetViews>
    <sheetView showGridLines="0" topLeftCell="A33" zoomScaleNormal="100" workbookViewId="0">
      <selection activeCell="A51" sqref="A51:E51"/>
    </sheetView>
  </sheetViews>
  <sheetFormatPr baseColWidth="10" defaultColWidth="11.5" defaultRowHeight="14"/>
  <cols>
    <col min="1" max="1" width="1.16406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1206</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1207</v>
      </c>
      <c r="C20" s="128"/>
      <c r="D20" s="128"/>
      <c r="E20" s="128"/>
      <c r="F20" s="128"/>
      <c r="G20" s="128"/>
      <c r="H20" s="129"/>
    </row>
    <row r="21" spans="2:9" ht="15.75" customHeight="1">
      <c r="B21" s="105" t="s">
        <v>33</v>
      </c>
      <c r="C21" s="106"/>
      <c r="D21" s="106"/>
      <c r="E21" s="106"/>
      <c r="F21" s="106"/>
      <c r="G21" s="106"/>
      <c r="H21" s="107"/>
    </row>
    <row r="22" spans="2:9" ht="40.5" customHeight="1">
      <c r="B22" s="92" t="s">
        <v>1208</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17323</v>
      </c>
      <c r="C27" s="93"/>
      <c r="D27" s="93">
        <v>2022</v>
      </c>
      <c r="E27" s="93"/>
      <c r="F27" s="34">
        <v>19786</v>
      </c>
      <c r="G27" s="7">
        <v>0.14219999999999999</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1209</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1.1133</v>
      </c>
      <c r="C36" s="7">
        <v>0.68220000000000003</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1210</v>
      </c>
      <c r="C39" s="101"/>
      <c r="D39" s="101"/>
      <c r="E39" s="102"/>
      <c r="F39" s="103" t="s">
        <v>1211</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1212</v>
      </c>
      <c r="C43" s="101"/>
      <c r="D43" s="101"/>
      <c r="E43" s="102"/>
      <c r="F43" s="103" t="s">
        <v>1213</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5" priority="1" stopIfTrue="1" operator="containsText" text="NO DISPONIBLE">
      <formula>NOT(ISERROR(SEARCH("NO DISPONIBLE",B36)))</formula>
    </cfRule>
    <cfRule type="cellIs" dxfId="54" priority="2" stopIfTrue="1" operator="greaterThanOrEqual">
      <formula>0.7</formula>
    </cfRule>
    <cfRule type="cellIs" dxfId="53" priority="3" stopIfTrue="1" operator="between">
      <formula>0.5</formula>
      <formula>0.7</formula>
    </cfRule>
    <cfRule type="cellIs" dxfId="52" priority="4" stopIfTrue="1" operator="lessThanOrEqual">
      <formula>0.5</formula>
    </cfRule>
  </conditionalFormatting>
  <hyperlinks>
    <hyperlink ref="B51" r:id="rId1" xr:uid="{0812902C-3446-7548-805C-95B6239DE53D}"/>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BA4D45EE-472E-2F49-89F6-F04818F7327B}">
          <x14:colorSeries rgb="FF376092"/>
          <x14:colorNegative rgb="FFD00000"/>
          <x14:colorAxis rgb="FF000000"/>
          <x14:colorMarkers rgb="FFD00000"/>
          <x14:colorFirst rgb="FFD00000"/>
          <x14:colorLast rgb="FFD00000"/>
          <x14:colorHigh rgb="FFD00000"/>
          <x14:colorLow rgb="FFD00000"/>
          <x14:sparklines>
            <x14:sparkline>
              <xm:f>'A-3.01.1.1.15.4'!B36:F36</xm:f>
              <xm:sqref>G36</xm:sqref>
            </x14:sparkline>
          </x14:sparklines>
        </x14:sparklineGroup>
      </x14:sparklineGroup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A42A-282F-924C-AA73-10412D3550B5}">
  <dimension ref="B1:Q53"/>
  <sheetViews>
    <sheetView showGridLines="0" topLeftCell="A33" zoomScaleNormal="100" workbookViewId="0">
      <selection activeCell="A51" sqref="A51:E51"/>
    </sheetView>
  </sheetViews>
  <sheetFormatPr baseColWidth="10" defaultColWidth="11.5" defaultRowHeight="14"/>
  <cols>
    <col min="1" max="1" width="1.66406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1214</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1215</v>
      </c>
      <c r="C20" s="128"/>
      <c r="D20" s="128"/>
      <c r="E20" s="128"/>
      <c r="F20" s="128"/>
      <c r="G20" s="128"/>
      <c r="H20" s="129"/>
    </row>
    <row r="21" spans="2:9" ht="15.75" customHeight="1">
      <c r="B21" s="105" t="s">
        <v>33</v>
      </c>
      <c r="C21" s="106"/>
      <c r="D21" s="106"/>
      <c r="E21" s="106"/>
      <c r="F21" s="106"/>
      <c r="G21" s="106"/>
      <c r="H21" s="107"/>
    </row>
    <row r="22" spans="2:9" ht="40.5" customHeight="1">
      <c r="B22" s="92" t="s">
        <v>1216</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5995</v>
      </c>
      <c r="C27" s="93"/>
      <c r="D27" s="93">
        <v>2022</v>
      </c>
      <c r="E27" s="93"/>
      <c r="F27" s="34">
        <v>6112</v>
      </c>
      <c r="G27" s="7">
        <v>1.95E-2</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1217</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0.76429999999999998</v>
      </c>
      <c r="C36" s="7">
        <v>1.1953</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969</v>
      </c>
      <c r="C39" s="101"/>
      <c r="D39" s="101"/>
      <c r="E39" s="102"/>
      <c r="F39" s="103" t="s">
        <v>1218</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1219</v>
      </c>
      <c r="C43" s="101"/>
      <c r="D43" s="101"/>
      <c r="E43" s="102"/>
      <c r="F43" s="103" t="s">
        <v>1220</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51" priority="1" stopIfTrue="1" operator="containsText" text="NO DISPONIBLE">
      <formula>NOT(ISERROR(SEARCH("NO DISPONIBLE",B36)))</formula>
    </cfRule>
    <cfRule type="cellIs" dxfId="50" priority="2" stopIfTrue="1" operator="greaterThanOrEqual">
      <formula>0.7</formula>
    </cfRule>
    <cfRule type="cellIs" dxfId="49" priority="3" stopIfTrue="1" operator="between">
      <formula>0.5</formula>
      <formula>0.7</formula>
    </cfRule>
    <cfRule type="cellIs" dxfId="48" priority="4" stopIfTrue="1" operator="lessThanOrEqual">
      <formula>0.5</formula>
    </cfRule>
  </conditionalFormatting>
  <hyperlinks>
    <hyperlink ref="B51" r:id="rId1" xr:uid="{2B63CCC4-77B6-F44A-9983-5D4071AA47E7}"/>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7FE3D62C-89E5-2C47-AB03-D67C8A0A8653}">
          <x14:colorSeries rgb="FF376092"/>
          <x14:colorNegative rgb="FFD00000"/>
          <x14:colorAxis rgb="FF000000"/>
          <x14:colorMarkers rgb="FFD00000"/>
          <x14:colorFirst rgb="FFD00000"/>
          <x14:colorLast rgb="FFD00000"/>
          <x14:colorHigh rgb="FFD00000"/>
          <x14:colorLow rgb="FFD00000"/>
          <x14:sparklines>
            <x14:sparkline>
              <xm:f>'A-3.01.1.1.15.5'!B36:F36</xm:f>
              <xm:sqref>G36</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80821-D1E4-8C45-8D6C-D787732D0B33}">
  <sheetPr>
    <pageSetUpPr fitToPage="1"/>
  </sheetPr>
  <dimension ref="A1:P53"/>
  <sheetViews>
    <sheetView showGridLines="0" view="pageLayout" topLeftCell="H1" zoomScale="162" zoomScaleNormal="80" zoomScalePageLayoutView="162" workbookViewId="0">
      <selection activeCell="A37" sqref="A37:J37"/>
    </sheetView>
  </sheetViews>
  <sheetFormatPr baseColWidth="10" defaultColWidth="11.5" defaultRowHeight="14"/>
  <cols>
    <col min="1" max="3" width="11.5" style="1"/>
    <col min="4" max="4" width="12.5" style="1" customWidth="1"/>
    <col min="5" max="5" width="13.33203125" style="1" customWidth="1"/>
    <col min="6" max="6" width="13.5" style="1" customWidth="1"/>
    <col min="7" max="7" width="17.83203125" style="1" customWidth="1"/>
    <col min="8" max="8" width="64" style="1" customWidth="1"/>
    <col min="9" max="16384" width="11.5" style="1"/>
  </cols>
  <sheetData>
    <row r="1" spans="1:16" ht="15" thickBot="1"/>
    <row r="2" spans="1:16" ht="37.5" customHeight="1">
      <c r="A2" s="11"/>
      <c r="B2" s="12"/>
      <c r="C2" s="12"/>
      <c r="D2" s="12"/>
      <c r="E2" s="12"/>
      <c r="F2" s="12"/>
      <c r="G2" s="13"/>
    </row>
    <row r="3" spans="1:16" ht="37.5" customHeight="1">
      <c r="A3" s="14"/>
      <c r="B3" s="15"/>
      <c r="C3" s="15"/>
      <c r="D3" s="15"/>
      <c r="E3" s="15"/>
      <c r="F3" s="15"/>
      <c r="G3" s="16"/>
    </row>
    <row r="4" spans="1:16" ht="15" thickBot="1">
      <c r="A4" s="17"/>
      <c r="B4" s="18"/>
      <c r="C4" s="18"/>
      <c r="D4" s="18"/>
      <c r="E4" s="18"/>
      <c r="F4" s="18"/>
      <c r="G4" s="19"/>
    </row>
    <row r="5" spans="1:16" ht="27" customHeight="1" thickBot="1">
      <c r="A5" s="143" t="s">
        <v>0</v>
      </c>
      <c r="B5" s="144"/>
      <c r="C5" s="144"/>
      <c r="D5" s="144"/>
      <c r="E5" s="144"/>
      <c r="F5" s="144"/>
      <c r="G5" s="145"/>
      <c r="I5" s="2"/>
      <c r="J5" s="2"/>
      <c r="K5" s="2"/>
      <c r="L5" s="2"/>
      <c r="M5" s="2"/>
      <c r="N5" s="2"/>
      <c r="O5" s="2"/>
      <c r="P5" s="2"/>
    </row>
    <row r="6" spans="1:16" ht="19" customHeight="1">
      <c r="A6" s="105" t="s">
        <v>1</v>
      </c>
      <c r="B6" s="106"/>
      <c r="C6" s="106"/>
      <c r="D6" s="106"/>
      <c r="E6" s="106"/>
      <c r="F6" s="106"/>
      <c r="G6" s="107"/>
      <c r="I6" s="2"/>
      <c r="J6" s="2"/>
      <c r="K6" s="2"/>
      <c r="L6" s="2"/>
      <c r="M6" s="2"/>
      <c r="N6" s="2"/>
      <c r="O6" s="2"/>
      <c r="P6" s="2"/>
    </row>
    <row r="7" spans="1:16" ht="19" customHeight="1">
      <c r="A7" s="149" t="s">
        <v>180</v>
      </c>
      <c r="B7" s="150"/>
      <c r="C7" s="150"/>
      <c r="D7" s="150"/>
      <c r="E7" s="150"/>
      <c r="F7" s="150"/>
      <c r="G7" s="151"/>
      <c r="I7" s="3"/>
      <c r="J7" s="3"/>
      <c r="K7" s="3"/>
      <c r="L7" s="3"/>
      <c r="M7" s="3"/>
      <c r="N7" s="3"/>
      <c r="O7" s="3"/>
      <c r="P7" s="3"/>
    </row>
    <row r="8" spans="1:16" ht="30.75" customHeight="1">
      <c r="A8" s="105" t="s">
        <v>2</v>
      </c>
      <c r="B8" s="106"/>
      <c r="C8" s="106"/>
      <c r="D8" s="106"/>
      <c r="E8" s="106" t="s">
        <v>3</v>
      </c>
      <c r="F8" s="106"/>
      <c r="G8" s="6" t="s">
        <v>4</v>
      </c>
      <c r="I8" s="4"/>
      <c r="J8" s="4"/>
      <c r="K8" s="4"/>
      <c r="L8" s="4"/>
      <c r="M8" s="4"/>
      <c r="N8" s="4"/>
      <c r="O8" s="4"/>
      <c r="P8" s="4"/>
    </row>
    <row r="9" spans="1:16" ht="51" customHeight="1">
      <c r="A9" s="127" t="s">
        <v>181</v>
      </c>
      <c r="B9" s="128"/>
      <c r="C9" s="128"/>
      <c r="D9" s="128"/>
      <c r="E9" s="128" t="s">
        <v>182</v>
      </c>
      <c r="F9" s="128"/>
      <c r="G9" s="10" t="s">
        <v>183</v>
      </c>
      <c r="I9" s="3"/>
      <c r="J9" s="3"/>
      <c r="K9" s="3"/>
      <c r="L9" s="3"/>
      <c r="M9" s="3"/>
      <c r="N9" s="3"/>
      <c r="O9" s="3"/>
      <c r="P9" s="3"/>
    </row>
    <row r="10" spans="1:16" ht="17" customHeight="1">
      <c r="A10" s="105" t="s">
        <v>5</v>
      </c>
      <c r="B10" s="106"/>
      <c r="C10" s="106"/>
      <c r="D10" s="106"/>
      <c r="E10" s="106"/>
      <c r="F10" s="106"/>
      <c r="G10" s="107"/>
    </row>
    <row r="11" spans="1:16" ht="25.5" customHeight="1">
      <c r="A11" s="21" t="s">
        <v>6</v>
      </c>
      <c r="B11" s="106" t="s">
        <v>7</v>
      </c>
      <c r="C11" s="106"/>
      <c r="D11" s="8" t="s">
        <v>8</v>
      </c>
      <c r="E11" s="8" t="s">
        <v>9</v>
      </c>
      <c r="F11" s="8" t="s">
        <v>10</v>
      </c>
      <c r="G11" s="6" t="s">
        <v>11</v>
      </c>
    </row>
    <row r="12" spans="1:16" ht="19" customHeight="1" thickBot="1">
      <c r="A12" s="22" t="s">
        <v>77</v>
      </c>
      <c r="B12" s="133" t="s">
        <v>184</v>
      </c>
      <c r="C12" s="133"/>
      <c r="D12" s="9" t="s">
        <v>83</v>
      </c>
      <c r="E12" s="9" t="s">
        <v>185</v>
      </c>
      <c r="F12" s="9" t="s">
        <v>186</v>
      </c>
      <c r="G12" s="5" t="s">
        <v>14</v>
      </c>
    </row>
    <row r="13" spans="1:16" ht="16.5" customHeight="1" thickBot="1">
      <c r="A13" s="134" t="s">
        <v>15</v>
      </c>
      <c r="B13" s="135"/>
      <c r="C13" s="135"/>
      <c r="D13" s="135"/>
      <c r="E13" s="136"/>
      <c r="F13" s="137" t="s">
        <v>16</v>
      </c>
      <c r="G13" s="138"/>
    </row>
    <row r="14" spans="1:16" ht="16.5" customHeight="1">
      <c r="A14" s="26" t="s">
        <v>17</v>
      </c>
      <c r="B14" s="139" t="s">
        <v>18</v>
      </c>
      <c r="C14" s="139"/>
      <c r="D14" s="27" t="s">
        <v>19</v>
      </c>
      <c r="E14" s="28" t="s">
        <v>8</v>
      </c>
      <c r="F14" s="29" t="s">
        <v>20</v>
      </c>
      <c r="G14" s="28" t="s">
        <v>21</v>
      </c>
    </row>
    <row r="15" spans="1:16" ht="21" customHeight="1" thickBot="1">
      <c r="A15" s="30" t="s">
        <v>22</v>
      </c>
      <c r="B15" s="81" t="s">
        <v>187</v>
      </c>
      <c r="C15" s="81"/>
      <c r="D15" s="24" t="s">
        <v>22</v>
      </c>
      <c r="E15" s="25" t="s">
        <v>24</v>
      </c>
      <c r="F15" s="30" t="s">
        <v>23</v>
      </c>
      <c r="G15" s="25" t="s">
        <v>188</v>
      </c>
    </row>
    <row r="16" spans="1:16" ht="44.25" customHeight="1">
      <c r="A16" s="105" t="s">
        <v>26</v>
      </c>
      <c r="B16" s="106"/>
      <c r="C16" s="106"/>
      <c r="D16" s="106"/>
      <c r="E16" s="106" t="s">
        <v>27</v>
      </c>
      <c r="F16" s="106"/>
      <c r="G16" s="107"/>
    </row>
    <row r="17" spans="1:8" ht="47" customHeight="1">
      <c r="A17" s="124" t="s">
        <v>28</v>
      </c>
      <c r="B17" s="125"/>
      <c r="C17" s="125"/>
      <c r="D17" s="126"/>
      <c r="E17" s="106" t="s">
        <v>29</v>
      </c>
      <c r="F17" s="106"/>
      <c r="G17" s="6" t="s">
        <v>30</v>
      </c>
    </row>
    <row r="18" spans="1:8" ht="18" customHeight="1">
      <c r="A18" s="130" t="s">
        <v>31</v>
      </c>
      <c r="B18" s="131"/>
      <c r="C18" s="131"/>
      <c r="D18" s="132"/>
      <c r="E18" s="133" t="s">
        <v>123</v>
      </c>
      <c r="F18" s="133"/>
      <c r="G18" s="5" t="s">
        <v>79</v>
      </c>
    </row>
    <row r="19" spans="1:8" ht="15.75" customHeight="1">
      <c r="A19" s="105" t="s">
        <v>32</v>
      </c>
      <c r="B19" s="106"/>
      <c r="C19" s="106"/>
      <c r="D19" s="106"/>
      <c r="E19" s="106"/>
      <c r="F19" s="106"/>
      <c r="G19" s="107"/>
    </row>
    <row r="20" spans="1:8" ht="70" customHeight="1">
      <c r="A20" s="92" t="s">
        <v>189</v>
      </c>
      <c r="B20" s="93"/>
      <c r="C20" s="93"/>
      <c r="D20" s="93"/>
      <c r="E20" s="93"/>
      <c r="F20" s="93"/>
      <c r="G20" s="94"/>
    </row>
    <row r="21" spans="1:8" ht="15.75" customHeight="1">
      <c r="A21" s="105" t="s">
        <v>33</v>
      </c>
      <c r="B21" s="106"/>
      <c r="C21" s="106"/>
      <c r="D21" s="106"/>
      <c r="E21" s="106"/>
      <c r="F21" s="106"/>
      <c r="G21" s="107"/>
    </row>
    <row r="22" spans="1:8" ht="30.75" customHeight="1">
      <c r="A22" s="92" t="s">
        <v>190</v>
      </c>
      <c r="B22" s="93"/>
      <c r="C22" s="93"/>
      <c r="D22" s="93"/>
      <c r="E22" s="93"/>
      <c r="F22" s="93"/>
      <c r="G22" s="94"/>
    </row>
    <row r="23" spans="1:8" ht="15.75" customHeight="1">
      <c r="A23" s="105" t="s">
        <v>34</v>
      </c>
      <c r="B23" s="106"/>
      <c r="C23" s="106"/>
      <c r="D23" s="106"/>
      <c r="E23" s="106" t="s">
        <v>35</v>
      </c>
      <c r="F23" s="106"/>
      <c r="G23" s="107"/>
    </row>
    <row r="24" spans="1:8" ht="24.75" customHeight="1">
      <c r="A24" s="92" t="s">
        <v>36</v>
      </c>
      <c r="B24" s="93"/>
      <c r="C24" s="93"/>
      <c r="D24" s="93"/>
      <c r="E24" s="93" t="s">
        <v>127</v>
      </c>
      <c r="F24" s="93"/>
      <c r="G24" s="94"/>
    </row>
    <row r="25" spans="1:8">
      <c r="A25" s="105" t="s">
        <v>37</v>
      </c>
      <c r="B25" s="106"/>
      <c r="C25" s="106"/>
      <c r="D25" s="106"/>
      <c r="E25" s="106" t="s">
        <v>38</v>
      </c>
      <c r="F25" s="106"/>
      <c r="G25" s="107"/>
    </row>
    <row r="26" spans="1:8" ht="23.25" customHeight="1">
      <c r="A26" s="105" t="s">
        <v>39</v>
      </c>
      <c r="B26" s="106"/>
      <c r="C26" s="106" t="s">
        <v>40</v>
      </c>
      <c r="D26" s="106"/>
      <c r="E26" s="8" t="s">
        <v>39</v>
      </c>
      <c r="F26" s="8" t="s">
        <v>41</v>
      </c>
      <c r="G26" s="6" t="s">
        <v>40</v>
      </c>
    </row>
    <row r="27" spans="1:8" ht="29.25" customHeight="1">
      <c r="A27" s="92">
        <v>87033</v>
      </c>
      <c r="B27" s="93"/>
      <c r="C27" s="93">
        <v>2022</v>
      </c>
      <c r="D27" s="93"/>
      <c r="E27" s="31">
        <v>108149</v>
      </c>
      <c r="F27" s="43">
        <v>0.36</v>
      </c>
      <c r="G27" s="10">
        <v>2025</v>
      </c>
    </row>
    <row r="28" spans="1:8" ht="19.5" customHeight="1">
      <c r="A28" s="105" t="s">
        <v>43</v>
      </c>
      <c r="B28" s="106"/>
      <c r="C28" s="106"/>
      <c r="D28" s="106"/>
      <c r="E28" s="106"/>
      <c r="F28" s="106"/>
      <c r="G28" s="107"/>
    </row>
    <row r="29" spans="1:8" ht="24" customHeight="1">
      <c r="A29" s="123" t="s">
        <v>28</v>
      </c>
      <c r="B29" s="96"/>
      <c r="C29" s="96"/>
      <c r="D29" s="96"/>
      <c r="E29" s="96"/>
      <c r="F29" s="96"/>
      <c r="G29" s="99"/>
    </row>
    <row r="30" spans="1:8" ht="26" customHeight="1">
      <c r="A30" s="111" t="s">
        <v>44</v>
      </c>
      <c r="B30" s="112"/>
      <c r="C30" s="113"/>
      <c r="D30" s="114" t="s">
        <v>45</v>
      </c>
      <c r="E30" s="115"/>
      <c r="F30" s="116" t="s">
        <v>46</v>
      </c>
      <c r="G30" s="117"/>
    </row>
    <row r="31" spans="1:8" ht="46" customHeight="1">
      <c r="A31" s="100" t="s">
        <v>47</v>
      </c>
      <c r="B31" s="101"/>
      <c r="C31" s="102"/>
      <c r="D31" s="103" t="s">
        <v>48</v>
      </c>
      <c r="E31" s="102"/>
      <c r="F31" s="103" t="s">
        <v>49</v>
      </c>
      <c r="G31" s="102"/>
      <c r="H31" s="20"/>
    </row>
    <row r="32" spans="1:8" ht="15" customHeight="1">
      <c r="A32" s="105" t="s">
        <v>50</v>
      </c>
      <c r="B32" s="106"/>
      <c r="C32" s="106"/>
      <c r="D32" s="106"/>
      <c r="E32" s="106"/>
      <c r="F32" s="106"/>
      <c r="G32" s="107"/>
    </row>
    <row r="33" spans="1:7" ht="78" customHeight="1">
      <c r="A33" s="174" t="s">
        <v>191</v>
      </c>
      <c r="B33" s="175"/>
      <c r="C33" s="175"/>
      <c r="D33" s="175"/>
      <c r="E33" s="175"/>
      <c r="F33" s="175"/>
      <c r="G33" s="176"/>
    </row>
    <row r="34" spans="1:7" ht="20" customHeight="1">
      <c r="A34" s="105" t="s">
        <v>51</v>
      </c>
      <c r="B34" s="106"/>
      <c r="C34" s="106"/>
      <c r="D34" s="106"/>
      <c r="E34" s="106"/>
      <c r="F34" s="106"/>
      <c r="G34" s="107"/>
    </row>
    <row r="35" spans="1:7" ht="28" customHeight="1">
      <c r="A35" s="21" t="s">
        <v>52</v>
      </c>
      <c r="B35" s="8" t="s">
        <v>53</v>
      </c>
      <c r="C35" s="8" t="s">
        <v>54</v>
      </c>
      <c r="D35" s="8" t="s">
        <v>55</v>
      </c>
      <c r="E35" s="8" t="s">
        <v>56</v>
      </c>
      <c r="F35" s="106" t="s">
        <v>57</v>
      </c>
      <c r="G35" s="107"/>
    </row>
    <row r="36" spans="1:7" ht="38" customHeight="1">
      <c r="A36" s="23">
        <v>0.63</v>
      </c>
      <c r="B36" s="7">
        <v>0.70250000000000001</v>
      </c>
      <c r="C36" s="7" t="s">
        <v>192</v>
      </c>
      <c r="D36" s="7" t="s">
        <v>192</v>
      </c>
      <c r="E36" s="7">
        <v>0.29420000000000002</v>
      </c>
      <c r="F36" s="93"/>
      <c r="G36" s="94"/>
    </row>
    <row r="37" spans="1:7" ht="14" customHeight="1">
      <c r="A37" s="89" t="s">
        <v>59</v>
      </c>
      <c r="B37" s="90"/>
      <c r="C37" s="90"/>
      <c r="D37" s="90"/>
      <c r="E37" s="90"/>
      <c r="F37" s="90"/>
      <c r="G37" s="91"/>
    </row>
    <row r="38" spans="1:7" ht="14" customHeight="1">
      <c r="A38" s="105" t="s">
        <v>60</v>
      </c>
      <c r="B38" s="106"/>
      <c r="C38" s="106"/>
      <c r="D38" s="106"/>
      <c r="E38" s="106" t="s">
        <v>61</v>
      </c>
      <c r="F38" s="106"/>
      <c r="G38" s="107"/>
    </row>
    <row r="39" spans="1:7" ht="27" customHeight="1">
      <c r="A39" s="92" t="s">
        <v>193</v>
      </c>
      <c r="B39" s="93"/>
      <c r="C39" s="93"/>
      <c r="D39" s="93"/>
      <c r="E39" s="93" t="s">
        <v>194</v>
      </c>
      <c r="F39" s="93"/>
      <c r="G39" s="94"/>
    </row>
    <row r="40" spans="1:7" ht="21" customHeight="1">
      <c r="A40" s="105" t="s">
        <v>62</v>
      </c>
      <c r="B40" s="106"/>
      <c r="C40" s="106"/>
      <c r="D40" s="106"/>
      <c r="E40" s="106" t="s">
        <v>63</v>
      </c>
      <c r="F40" s="106"/>
      <c r="G40" s="107"/>
    </row>
    <row r="41" spans="1:7" ht="32.25" customHeight="1">
      <c r="A41" s="92" t="s">
        <v>195</v>
      </c>
      <c r="B41" s="93"/>
      <c r="C41" s="93"/>
      <c r="D41" s="93"/>
      <c r="E41" s="93" t="s">
        <v>196</v>
      </c>
      <c r="F41" s="93"/>
      <c r="G41" s="94"/>
    </row>
    <row r="42" spans="1:7" ht="13" customHeight="1">
      <c r="A42" s="105" t="s">
        <v>64</v>
      </c>
      <c r="B42" s="106"/>
      <c r="C42" s="106"/>
      <c r="D42" s="106"/>
      <c r="E42" s="106" t="s">
        <v>65</v>
      </c>
      <c r="F42" s="106"/>
      <c r="G42" s="107"/>
    </row>
    <row r="43" spans="1:7" ht="24" customHeight="1">
      <c r="A43" s="92" t="s">
        <v>197</v>
      </c>
      <c r="B43" s="93"/>
      <c r="C43" s="93"/>
      <c r="D43" s="93"/>
      <c r="E43" s="93" t="s">
        <v>198</v>
      </c>
      <c r="F43" s="93"/>
      <c r="G43" s="94"/>
    </row>
    <row r="44" spans="1:7" ht="14" customHeight="1">
      <c r="A44" s="105" t="s">
        <v>66</v>
      </c>
      <c r="B44" s="106"/>
      <c r="C44" s="106"/>
      <c r="D44" s="106"/>
      <c r="E44" s="106" t="s">
        <v>67</v>
      </c>
      <c r="F44" s="106"/>
      <c r="G44" s="107"/>
    </row>
    <row r="45" spans="1:7" ht="33.75" customHeight="1">
      <c r="A45" s="92" t="s">
        <v>199</v>
      </c>
      <c r="B45" s="93"/>
      <c r="C45" s="93"/>
      <c r="D45" s="93"/>
      <c r="E45" s="93" t="s">
        <v>200</v>
      </c>
      <c r="F45" s="93"/>
      <c r="G45" s="94"/>
    </row>
    <row r="46" spans="1:7" ht="16" customHeight="1">
      <c r="A46" s="89" t="s">
        <v>68</v>
      </c>
      <c r="B46" s="90"/>
      <c r="C46" s="90"/>
      <c r="D46" s="90"/>
      <c r="E46" s="90"/>
      <c r="F46" s="90"/>
      <c r="G46" s="91"/>
    </row>
    <row r="47" spans="1:7" ht="16.5" customHeight="1">
      <c r="A47" s="171" t="s">
        <v>201</v>
      </c>
      <c r="B47" s="172"/>
      <c r="C47" s="172"/>
      <c r="D47" s="172"/>
      <c r="E47" s="172"/>
      <c r="F47" s="172"/>
      <c r="G47" s="173"/>
    </row>
    <row r="48" spans="1:7" ht="19" customHeight="1">
      <c r="A48" s="95" t="s">
        <v>69</v>
      </c>
      <c r="B48" s="96"/>
      <c r="C48" s="96"/>
      <c r="D48" s="97"/>
      <c r="E48" s="98" t="s">
        <v>70</v>
      </c>
      <c r="F48" s="96"/>
      <c r="G48" s="99"/>
    </row>
    <row r="49" spans="1:7" ht="28.5" customHeight="1">
      <c r="A49" s="100" t="s">
        <v>202</v>
      </c>
      <c r="B49" s="101"/>
      <c r="C49" s="101"/>
      <c r="D49" s="102"/>
      <c r="E49" s="103" t="s">
        <v>203</v>
      </c>
      <c r="F49" s="101"/>
      <c r="G49" s="104"/>
    </row>
    <row r="50" spans="1:7" ht="15" customHeight="1">
      <c r="A50" s="105" t="s">
        <v>71</v>
      </c>
      <c r="B50" s="106"/>
      <c r="C50" s="106"/>
      <c r="D50" s="106"/>
      <c r="E50" s="106" t="s">
        <v>72</v>
      </c>
      <c r="F50" s="106"/>
      <c r="G50" s="107"/>
    </row>
    <row r="51" spans="1:7" ht="18.75" customHeight="1" thickBot="1">
      <c r="A51" s="169" t="s">
        <v>204</v>
      </c>
      <c r="B51" s="170"/>
      <c r="C51" s="170"/>
      <c r="D51" s="170"/>
      <c r="E51" s="93">
        <v>9982166848</v>
      </c>
      <c r="F51" s="93"/>
      <c r="G51" s="94"/>
    </row>
    <row r="52" spans="1:7" ht="42.75" customHeight="1" thickBot="1">
      <c r="A52" s="83"/>
      <c r="B52" s="84"/>
      <c r="C52" s="84"/>
      <c r="D52" s="84"/>
      <c r="E52" s="84"/>
      <c r="F52" s="84"/>
      <c r="G52" s="85"/>
    </row>
    <row r="53" spans="1:7" ht="15" thickBot="1">
      <c r="A53" s="86" t="s">
        <v>73</v>
      </c>
      <c r="B53" s="87"/>
      <c r="C53" s="87"/>
      <c r="D53" s="87"/>
      <c r="E53" s="87"/>
      <c r="F53" s="87"/>
      <c r="G53" s="88"/>
    </row>
  </sheetData>
  <mergeCells count="76">
    <mergeCell ref="A9:D9"/>
    <mergeCell ref="E9:F9"/>
    <mergeCell ref="A5:G5"/>
    <mergeCell ref="A6:G6"/>
    <mergeCell ref="A7:G7"/>
    <mergeCell ref="A8:D8"/>
    <mergeCell ref="E8:F8"/>
    <mergeCell ref="A18:D18"/>
    <mergeCell ref="E18:F18"/>
    <mergeCell ref="A10:G10"/>
    <mergeCell ref="B11:C11"/>
    <mergeCell ref="B12:C12"/>
    <mergeCell ref="A13:E13"/>
    <mergeCell ref="F13:G13"/>
    <mergeCell ref="B14:C14"/>
    <mergeCell ref="B15:C15"/>
    <mergeCell ref="A16:D16"/>
    <mergeCell ref="E16:G16"/>
    <mergeCell ref="A17:D17"/>
    <mergeCell ref="E17:F17"/>
    <mergeCell ref="A19:G19"/>
    <mergeCell ref="A20:G20"/>
    <mergeCell ref="A21:G21"/>
    <mergeCell ref="A22:G22"/>
    <mergeCell ref="A23:D23"/>
    <mergeCell ref="E23:G23"/>
    <mergeCell ref="A24:D24"/>
    <mergeCell ref="E24:G24"/>
    <mergeCell ref="A25:D25"/>
    <mergeCell ref="E25:G25"/>
    <mergeCell ref="A26:B26"/>
    <mergeCell ref="C26:D26"/>
    <mergeCell ref="A27:B27"/>
    <mergeCell ref="C27:D27"/>
    <mergeCell ref="A28:G28"/>
    <mergeCell ref="A29:G29"/>
    <mergeCell ref="A30:C30"/>
    <mergeCell ref="D30:E30"/>
    <mergeCell ref="F30:G30"/>
    <mergeCell ref="A39:D39"/>
    <mergeCell ref="E39:G39"/>
    <mergeCell ref="A31:C31"/>
    <mergeCell ref="D31:E31"/>
    <mergeCell ref="F31:G31"/>
    <mergeCell ref="A32:G32"/>
    <mergeCell ref="A33:G33"/>
    <mergeCell ref="A34:G34"/>
    <mergeCell ref="F35:G35"/>
    <mergeCell ref="F36:G36"/>
    <mergeCell ref="A37:G37"/>
    <mergeCell ref="A38:D38"/>
    <mergeCell ref="E38:G38"/>
    <mergeCell ref="A40:D40"/>
    <mergeCell ref="E40:G40"/>
    <mergeCell ref="A41:D41"/>
    <mergeCell ref="E41:G41"/>
    <mergeCell ref="A42:D42"/>
    <mergeCell ref="E42:G42"/>
    <mergeCell ref="A43:D43"/>
    <mergeCell ref="E43:G43"/>
    <mergeCell ref="A44:D44"/>
    <mergeCell ref="E44:G44"/>
    <mergeCell ref="A45:D45"/>
    <mergeCell ref="E45:G45"/>
    <mergeCell ref="A53:G53"/>
    <mergeCell ref="A46:G46"/>
    <mergeCell ref="A47:G47"/>
    <mergeCell ref="A48:D48"/>
    <mergeCell ref="E48:G48"/>
    <mergeCell ref="A49:D49"/>
    <mergeCell ref="E49:G49"/>
    <mergeCell ref="A50:D50"/>
    <mergeCell ref="E50:G50"/>
    <mergeCell ref="A51:D51"/>
    <mergeCell ref="E51:G51"/>
    <mergeCell ref="A52:G52"/>
  </mergeCells>
  <conditionalFormatting sqref="A36:E36">
    <cfRule type="containsText" dxfId="486" priority="1" stopIfTrue="1" operator="containsText" text="NO DISPONIBLE">
      <formula>NOT(ISERROR(SEARCH("NO DISPONIBLE",A36)))</formula>
    </cfRule>
    <cfRule type="cellIs" dxfId="485" priority="2" stopIfTrue="1" operator="greaterThanOrEqual">
      <formula>0.7</formula>
    </cfRule>
    <cfRule type="cellIs" dxfId="484" priority="3" stopIfTrue="1" operator="between">
      <formula>0.5</formula>
      <formula>0.7</formula>
    </cfRule>
    <cfRule type="cellIs" dxfId="483" priority="4" stopIfTrue="1" operator="lessThanOrEqual">
      <formula>0.5</formula>
    </cfRule>
  </conditionalFormatting>
  <hyperlinks>
    <hyperlink ref="A51" r:id="rId1" xr:uid="{6174362B-3C5B-6547-86AD-7737BCEDB00A}"/>
  </hyperlinks>
  <pageMargins left="1.8734375000000001" right="0.7" top="0.75" bottom="0.75" header="0.3" footer="0.3"/>
  <pageSetup paperSize="5" scale="71" fitToWidth="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90134152-DDCD-D549-B298-F08DF32F7ABA}">
          <x14:colorSeries rgb="FF376092"/>
          <x14:colorNegative rgb="FFD00000"/>
          <x14:colorAxis rgb="FF000000"/>
          <x14:colorMarkers rgb="FFD00000"/>
          <x14:colorFirst rgb="FFD00000"/>
          <x14:colorLast rgb="FFD00000"/>
          <x14:colorHigh rgb="FFD00000"/>
          <x14:colorLow rgb="FFD00000"/>
          <x14:sparklines>
            <x14:sparkline>
              <xm:f>'3.1.1.1.4 COMPONENTE'!A36:E36</xm:f>
              <xm:sqref>F36</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0820D-1A16-AD4B-8A7E-231BE5C924A5}">
  <dimension ref="B1:Q53"/>
  <sheetViews>
    <sheetView showGridLines="0" topLeftCell="A33" zoomScaleNormal="100" workbookViewId="0">
      <selection activeCell="A51" sqref="A51:E51"/>
    </sheetView>
  </sheetViews>
  <sheetFormatPr baseColWidth="10" defaultColWidth="11.5" defaultRowHeight="14"/>
  <cols>
    <col min="1" max="1" width="0.832031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1221</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1222</v>
      </c>
      <c r="C20" s="128"/>
      <c r="D20" s="128"/>
      <c r="E20" s="128"/>
      <c r="F20" s="128"/>
      <c r="G20" s="128"/>
      <c r="H20" s="129"/>
    </row>
    <row r="21" spans="2:9" ht="15.75" customHeight="1">
      <c r="B21" s="105" t="s">
        <v>33</v>
      </c>
      <c r="C21" s="106"/>
      <c r="D21" s="106"/>
      <c r="E21" s="106"/>
      <c r="F21" s="106"/>
      <c r="G21" s="106"/>
      <c r="H21" s="107"/>
    </row>
    <row r="22" spans="2:9" ht="40.5" customHeight="1">
      <c r="B22" s="92" t="s">
        <v>1223</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5362</v>
      </c>
      <c r="C27" s="93"/>
      <c r="D27" s="93">
        <v>2022</v>
      </c>
      <c r="E27" s="93"/>
      <c r="F27" s="34">
        <v>6112</v>
      </c>
      <c r="G27" s="7">
        <v>0.1399</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1224</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0.1265</v>
      </c>
      <c r="C36" s="7">
        <v>0.17199999999999999</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1225</v>
      </c>
      <c r="C39" s="101"/>
      <c r="D39" s="101"/>
      <c r="E39" s="102"/>
      <c r="F39" s="103" t="s">
        <v>1226</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1227</v>
      </c>
      <c r="C43" s="101"/>
      <c r="D43" s="101"/>
      <c r="E43" s="102"/>
      <c r="F43" s="103" t="s">
        <v>1228</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7" priority="1" stopIfTrue="1" operator="containsText" text="NO DISPONIBLE">
      <formula>NOT(ISERROR(SEARCH("NO DISPONIBLE",B36)))</formula>
    </cfRule>
    <cfRule type="cellIs" dxfId="46" priority="2" stopIfTrue="1" operator="greaterThanOrEqual">
      <formula>0.7</formula>
    </cfRule>
    <cfRule type="cellIs" dxfId="45" priority="3" stopIfTrue="1" operator="between">
      <formula>0.5</formula>
      <formula>0.7</formula>
    </cfRule>
    <cfRule type="cellIs" dxfId="44" priority="4" stopIfTrue="1" operator="lessThanOrEqual">
      <formula>0.5</formula>
    </cfRule>
  </conditionalFormatting>
  <hyperlinks>
    <hyperlink ref="B51" r:id="rId1" xr:uid="{9C86B93B-D4A5-8E40-93AA-DCC6EFE8443B}"/>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7853C73-00B8-9844-9959-2DF4CF3E08FE}">
          <x14:colorSeries rgb="FF376092"/>
          <x14:colorNegative rgb="FFD00000"/>
          <x14:colorAxis rgb="FF000000"/>
          <x14:colorMarkers rgb="FFD00000"/>
          <x14:colorFirst rgb="FFD00000"/>
          <x14:colorLast rgb="FFD00000"/>
          <x14:colorHigh rgb="FFD00000"/>
          <x14:colorLow rgb="FFD00000"/>
          <x14:sparklines>
            <x14:sparkline>
              <xm:f>'A-3.01.1.1.15.6'!B36:F36</xm:f>
              <xm:sqref>G36</xm:sqref>
            </x14:sparkline>
          </x14:sparklines>
        </x14:sparklineGroup>
      </x14:sparklineGroup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AADA8-51EB-0A46-860C-56A96B45F067}">
  <dimension ref="B1:Q53"/>
  <sheetViews>
    <sheetView showGridLines="0" topLeftCell="A33" zoomScaleNormal="100" workbookViewId="0">
      <selection activeCell="A51" sqref="A51:E51"/>
    </sheetView>
  </sheetViews>
  <sheetFormatPr baseColWidth="10" defaultColWidth="11.5" defaultRowHeight="14"/>
  <cols>
    <col min="1" max="1" width="0.832031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1229</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1230</v>
      </c>
      <c r="C20" s="128"/>
      <c r="D20" s="128"/>
      <c r="E20" s="128"/>
      <c r="F20" s="128"/>
      <c r="G20" s="128"/>
      <c r="H20" s="129"/>
    </row>
    <row r="21" spans="2:9" ht="15.75" customHeight="1">
      <c r="B21" s="105" t="s">
        <v>33</v>
      </c>
      <c r="C21" s="106"/>
      <c r="D21" s="106"/>
      <c r="E21" s="106"/>
      <c r="F21" s="106"/>
      <c r="G21" s="106"/>
      <c r="H21" s="107"/>
    </row>
    <row r="22" spans="2:9" ht="40.5" customHeight="1">
      <c r="B22" s="92" t="s">
        <v>1231</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4090</v>
      </c>
      <c r="C27" s="93"/>
      <c r="D27" s="93">
        <v>2022</v>
      </c>
      <c r="E27" s="93"/>
      <c r="F27" s="34">
        <v>4522</v>
      </c>
      <c r="G27" s="7">
        <v>0.1056</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1232</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0.7359</v>
      </c>
      <c r="C36" s="7">
        <v>1.2937000000000001</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1233</v>
      </c>
      <c r="C39" s="101"/>
      <c r="D39" s="101"/>
      <c r="E39" s="102"/>
      <c r="F39" s="103" t="s">
        <v>1234</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1235</v>
      </c>
      <c r="C43" s="101"/>
      <c r="D43" s="101"/>
      <c r="E43" s="102"/>
      <c r="F43" s="103" t="s">
        <v>1236</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43" priority="1" stopIfTrue="1" operator="containsText" text="NO DISPONIBLE">
      <formula>NOT(ISERROR(SEARCH("NO DISPONIBLE",B36)))</formula>
    </cfRule>
    <cfRule type="cellIs" dxfId="42" priority="2" stopIfTrue="1" operator="greaterThanOrEqual">
      <formula>0.7</formula>
    </cfRule>
    <cfRule type="cellIs" dxfId="41" priority="3" stopIfTrue="1" operator="between">
      <formula>0.5</formula>
      <formula>0.7</formula>
    </cfRule>
    <cfRule type="cellIs" dxfId="40" priority="4" stopIfTrue="1" operator="lessThanOrEqual">
      <formula>0.5</formula>
    </cfRule>
  </conditionalFormatting>
  <hyperlinks>
    <hyperlink ref="B51" r:id="rId1" xr:uid="{744BF2B7-1FA0-7E4B-A0C0-003E2F450349}"/>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5527CCBB-3C19-0C45-8D05-7758131AB1CD}">
          <x14:colorSeries rgb="FF376092"/>
          <x14:colorNegative rgb="FFD00000"/>
          <x14:colorAxis rgb="FF000000"/>
          <x14:colorMarkers rgb="FFD00000"/>
          <x14:colorFirst rgb="FFD00000"/>
          <x14:colorLast rgb="FFD00000"/>
          <x14:colorHigh rgb="FFD00000"/>
          <x14:colorLow rgb="FFD00000"/>
          <x14:sparklines>
            <x14:sparkline>
              <xm:f>'A-3.01.1.1.15.7'!B36:F36</xm:f>
              <xm:sqref>G36</xm:sqref>
            </x14:sparkline>
          </x14:sparklines>
        </x14:sparklineGroup>
      </x14:sparklineGroup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F775F-E850-E245-B3C7-F87D9164CF38}">
  <dimension ref="B1:Q53"/>
  <sheetViews>
    <sheetView showGridLines="0" topLeftCell="A34" zoomScaleNormal="100" workbookViewId="0">
      <selection activeCell="A51" sqref="A51:E51"/>
    </sheetView>
  </sheetViews>
  <sheetFormatPr baseColWidth="10" defaultColWidth="11.5" defaultRowHeight="14"/>
  <cols>
    <col min="1" max="1" width="1.332031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1237</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1238</v>
      </c>
      <c r="C20" s="128"/>
      <c r="D20" s="128"/>
      <c r="E20" s="128"/>
      <c r="F20" s="128"/>
      <c r="G20" s="128"/>
      <c r="H20" s="129"/>
    </row>
    <row r="21" spans="2:9" ht="15.75" customHeight="1">
      <c r="B21" s="105" t="s">
        <v>33</v>
      </c>
      <c r="C21" s="106"/>
      <c r="D21" s="106"/>
      <c r="E21" s="106"/>
      <c r="F21" s="106"/>
      <c r="G21" s="106"/>
      <c r="H21" s="107"/>
    </row>
    <row r="22" spans="2:9" ht="40.5" customHeight="1">
      <c r="B22" s="92" t="s">
        <v>1239</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0</v>
      </c>
      <c r="C27" s="93"/>
      <c r="D27" s="93">
        <v>2022</v>
      </c>
      <c r="E27" s="93"/>
      <c r="F27" s="34">
        <v>184</v>
      </c>
      <c r="G27" s="7">
        <v>0</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1240</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0.76249999999999996</v>
      </c>
      <c r="C36" s="7">
        <v>0.66669999999999996</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900</v>
      </c>
      <c r="C39" s="101"/>
      <c r="D39" s="101"/>
      <c r="E39" s="102"/>
      <c r="F39" s="103" t="s">
        <v>1241</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1242</v>
      </c>
      <c r="C43" s="101"/>
      <c r="D43" s="101"/>
      <c r="E43" s="102"/>
      <c r="F43" s="103" t="s">
        <v>1243</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9" priority="1" stopIfTrue="1" operator="containsText" text="NO DISPONIBLE">
      <formula>NOT(ISERROR(SEARCH("NO DISPONIBLE",B36)))</formula>
    </cfRule>
    <cfRule type="cellIs" dxfId="38" priority="2" stopIfTrue="1" operator="greaterThanOrEqual">
      <formula>0.7</formula>
    </cfRule>
    <cfRule type="cellIs" dxfId="37" priority="3" stopIfTrue="1" operator="between">
      <formula>0.5</formula>
      <formula>0.7</formula>
    </cfRule>
    <cfRule type="cellIs" dxfId="36" priority="4" stopIfTrue="1" operator="lessThanOrEqual">
      <formula>0.5</formula>
    </cfRule>
  </conditionalFormatting>
  <hyperlinks>
    <hyperlink ref="B51" r:id="rId1" xr:uid="{1850BDEA-CF91-094B-8172-FBB2FEFD8FD1}"/>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62417C4-D08E-244C-88AB-A3B8E8087B42}">
          <x14:colorSeries rgb="FF376092"/>
          <x14:colorNegative rgb="FFD00000"/>
          <x14:colorAxis rgb="FF000000"/>
          <x14:colorMarkers rgb="FFD00000"/>
          <x14:colorFirst rgb="FFD00000"/>
          <x14:colorLast rgb="FFD00000"/>
          <x14:colorHigh rgb="FFD00000"/>
          <x14:colorLow rgb="FFD00000"/>
          <x14:sparklines>
            <x14:sparkline>
              <xm:f>'A-3.01.1.1.15.8'!B36:F36</xm:f>
              <xm:sqref>G36</xm:sqref>
            </x14:sparkline>
          </x14:sparklines>
        </x14:sparklineGroup>
      </x14:sparklineGroup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161CA-2D41-EC40-8A3F-CCA36894DAED}">
  <dimension ref="B1:Q53"/>
  <sheetViews>
    <sheetView showGridLines="0" topLeftCell="A33" zoomScaleNormal="100" workbookViewId="0">
      <selection activeCell="A51" sqref="A51:E51"/>
    </sheetView>
  </sheetViews>
  <sheetFormatPr baseColWidth="10" defaultColWidth="11.5" defaultRowHeight="14"/>
  <cols>
    <col min="1" max="1" width="1.66406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1244</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1245</v>
      </c>
      <c r="C20" s="128"/>
      <c r="D20" s="128"/>
      <c r="E20" s="128"/>
      <c r="F20" s="128"/>
      <c r="G20" s="128"/>
      <c r="H20" s="129"/>
    </row>
    <row r="21" spans="2:9" ht="15.75" customHeight="1">
      <c r="B21" s="105" t="s">
        <v>33</v>
      </c>
      <c r="C21" s="106"/>
      <c r="D21" s="106"/>
      <c r="E21" s="106"/>
      <c r="F21" s="106"/>
      <c r="G21" s="106"/>
      <c r="H21" s="107"/>
    </row>
    <row r="22" spans="2:9" ht="40.5" customHeight="1">
      <c r="B22" s="92" t="s">
        <v>1246</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330</v>
      </c>
      <c r="C27" s="93"/>
      <c r="D27" s="93">
        <v>2022</v>
      </c>
      <c r="E27" s="93"/>
      <c r="F27" s="34">
        <v>530</v>
      </c>
      <c r="G27" s="7">
        <v>0.60609999999999997</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1247</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2.3136999999999999</v>
      </c>
      <c r="C36" s="7">
        <v>0.84089999999999998</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1248</v>
      </c>
      <c r="C39" s="101"/>
      <c r="D39" s="101"/>
      <c r="E39" s="102"/>
      <c r="F39" s="103" t="s">
        <v>1249</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1250</v>
      </c>
      <c r="C43" s="101"/>
      <c r="D43" s="101"/>
      <c r="E43" s="102"/>
      <c r="F43" s="103" t="s">
        <v>1251</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5" priority="1" stopIfTrue="1" operator="containsText" text="NO DISPONIBLE">
      <formula>NOT(ISERROR(SEARCH("NO DISPONIBLE",B36)))</formula>
    </cfRule>
    <cfRule type="cellIs" dxfId="34" priority="2" stopIfTrue="1" operator="greaterThanOrEqual">
      <formula>0.7</formula>
    </cfRule>
    <cfRule type="cellIs" dxfId="33" priority="3" stopIfTrue="1" operator="between">
      <formula>0.5</formula>
      <formula>0.7</formula>
    </cfRule>
    <cfRule type="cellIs" dxfId="32" priority="4" stopIfTrue="1" operator="lessThanOrEqual">
      <formula>0.5</formula>
    </cfRule>
  </conditionalFormatting>
  <hyperlinks>
    <hyperlink ref="B51" r:id="rId1" xr:uid="{2BD21CD3-2684-5E42-A966-29B24D54813A}"/>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417B11DE-3F08-404C-B707-9946D0DACF60}">
          <x14:colorSeries rgb="FF376092"/>
          <x14:colorNegative rgb="FFD00000"/>
          <x14:colorAxis rgb="FF000000"/>
          <x14:colorMarkers rgb="FFD00000"/>
          <x14:colorFirst rgb="FFD00000"/>
          <x14:colorLast rgb="FFD00000"/>
          <x14:colorHigh rgb="FFD00000"/>
          <x14:colorLow rgb="FFD00000"/>
          <x14:sparklines>
            <x14:sparkline>
              <xm:f>'A-3.01.1.1.15.9'!B36:F36</xm:f>
              <xm:sqref>G36</xm:sqref>
            </x14:sparkline>
          </x14:sparklines>
        </x14:sparklineGroup>
      </x14:sparklineGroup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BA54F-D53D-C24B-9EDD-4C1CFC7C9C2B}">
  <dimension ref="B1:Q53"/>
  <sheetViews>
    <sheetView showGridLines="0" topLeftCell="A34" zoomScaleNormal="100" workbookViewId="0">
      <selection activeCell="A51" sqref="A51:E51"/>
    </sheetView>
  </sheetViews>
  <sheetFormatPr baseColWidth="10" defaultColWidth="11.5" defaultRowHeight="14"/>
  <cols>
    <col min="1" max="1" width="1.832031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1252</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1253</v>
      </c>
      <c r="C20" s="128"/>
      <c r="D20" s="128"/>
      <c r="E20" s="128"/>
      <c r="F20" s="128"/>
      <c r="G20" s="128"/>
      <c r="H20" s="129"/>
    </row>
    <row r="21" spans="2:9" ht="15.75" customHeight="1">
      <c r="B21" s="105" t="s">
        <v>33</v>
      </c>
      <c r="C21" s="106"/>
      <c r="D21" s="106"/>
      <c r="E21" s="106"/>
      <c r="F21" s="106"/>
      <c r="G21" s="106"/>
      <c r="H21" s="107"/>
    </row>
    <row r="22" spans="2:9" ht="40.5" customHeight="1">
      <c r="B22" s="92" t="s">
        <v>1254</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0</v>
      </c>
      <c r="C27" s="93"/>
      <c r="D27" s="93">
        <v>2022</v>
      </c>
      <c r="E27" s="93"/>
      <c r="F27" s="34">
        <v>420</v>
      </c>
      <c r="G27" s="7">
        <v>0</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1255</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1.85</v>
      </c>
      <c r="C36" s="7">
        <v>0.56359999999999999</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1242</v>
      </c>
      <c r="C39" s="101"/>
      <c r="D39" s="101"/>
      <c r="E39" s="102"/>
      <c r="F39" s="103" t="s">
        <v>1256</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730</v>
      </c>
      <c r="C43" s="101"/>
      <c r="D43" s="101"/>
      <c r="E43" s="102"/>
      <c r="F43" s="103" t="s">
        <v>1257</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31" priority="1" stopIfTrue="1" operator="containsText" text="NO DISPONIBLE">
      <formula>NOT(ISERROR(SEARCH("NO DISPONIBLE",B36)))</formula>
    </cfRule>
    <cfRule type="cellIs" dxfId="30" priority="2" stopIfTrue="1" operator="greaterThanOrEqual">
      <formula>0.7</formula>
    </cfRule>
    <cfRule type="cellIs" dxfId="29" priority="3" stopIfTrue="1" operator="between">
      <formula>0.5</formula>
      <formula>0.7</formula>
    </cfRule>
    <cfRule type="cellIs" dxfId="28" priority="4" stopIfTrue="1" operator="lessThanOrEqual">
      <formula>0.5</formula>
    </cfRule>
  </conditionalFormatting>
  <hyperlinks>
    <hyperlink ref="B51" r:id="rId1" xr:uid="{BBFB39AE-EB5D-6748-99DD-AE9EDE57BE9E}"/>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A8352B27-0DBF-F841-8A78-8580A56EDA6A}">
          <x14:colorSeries rgb="FF376092"/>
          <x14:colorNegative rgb="FFD00000"/>
          <x14:colorAxis rgb="FF000000"/>
          <x14:colorMarkers rgb="FFD00000"/>
          <x14:colorFirst rgb="FFD00000"/>
          <x14:colorLast rgb="FFD00000"/>
          <x14:colorHigh rgb="FFD00000"/>
          <x14:colorLow rgb="FFD00000"/>
          <x14:sparklines>
            <x14:sparkline>
              <xm:f>'A-3.01.1.1.15.10'!B36:F36</xm:f>
              <xm:sqref>G36</xm:sqref>
            </x14:sparkline>
          </x14:sparklines>
        </x14:sparklineGroup>
      </x14:sparklineGroup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15570-3B24-3949-9068-0BE4AEF7230A}">
  <dimension ref="B1:Q53"/>
  <sheetViews>
    <sheetView showGridLines="0" topLeftCell="A33" zoomScaleNormal="100" workbookViewId="0">
      <selection activeCell="A51" sqref="A51:E51"/>
    </sheetView>
  </sheetViews>
  <sheetFormatPr baseColWidth="10" defaultColWidth="11.5" defaultRowHeight="14"/>
  <cols>
    <col min="1" max="1" width="1.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1258</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1259</v>
      </c>
      <c r="C20" s="128"/>
      <c r="D20" s="128"/>
      <c r="E20" s="128"/>
      <c r="F20" s="128"/>
      <c r="G20" s="128"/>
      <c r="H20" s="129"/>
    </row>
    <row r="21" spans="2:9" ht="15.75" customHeight="1">
      <c r="B21" s="105" t="s">
        <v>33</v>
      </c>
      <c r="C21" s="106"/>
      <c r="D21" s="106"/>
      <c r="E21" s="106"/>
      <c r="F21" s="106"/>
      <c r="G21" s="106"/>
      <c r="H21" s="107"/>
    </row>
    <row r="22" spans="2:9" ht="40.5" customHeight="1">
      <c r="B22" s="92" t="s">
        <v>1260</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417</v>
      </c>
      <c r="C27" s="93"/>
      <c r="D27" s="93">
        <v>2022</v>
      </c>
      <c r="E27" s="93"/>
      <c r="F27" s="34">
        <v>478</v>
      </c>
      <c r="G27" s="7">
        <v>0.1462</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1261</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1.0182</v>
      </c>
      <c r="C36" s="7">
        <v>1.7563</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1262</v>
      </c>
      <c r="C39" s="101"/>
      <c r="D39" s="101"/>
      <c r="E39" s="102"/>
      <c r="F39" s="103" t="s">
        <v>1263</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1264</v>
      </c>
      <c r="C43" s="101"/>
      <c r="D43" s="101"/>
      <c r="E43" s="102"/>
      <c r="F43" s="103" t="s">
        <v>1265</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7" priority="1" stopIfTrue="1" operator="containsText" text="NO DISPONIBLE">
      <formula>NOT(ISERROR(SEARCH("NO DISPONIBLE",B36)))</formula>
    </cfRule>
    <cfRule type="cellIs" dxfId="26" priority="2" stopIfTrue="1" operator="greaterThanOrEqual">
      <formula>0.7</formula>
    </cfRule>
    <cfRule type="cellIs" dxfId="25" priority="3" stopIfTrue="1" operator="between">
      <formula>0.5</formula>
      <formula>0.7</formula>
    </cfRule>
    <cfRule type="cellIs" dxfId="24" priority="4" stopIfTrue="1" operator="lessThanOrEqual">
      <formula>0.5</formula>
    </cfRule>
  </conditionalFormatting>
  <hyperlinks>
    <hyperlink ref="B51" r:id="rId1" xr:uid="{C64DB61A-CFCD-2946-81A3-137AF1C3DC17}"/>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4D84DD8-877E-4549-82DA-28B2AFC336B2}">
          <x14:colorSeries rgb="FF376092"/>
          <x14:colorNegative rgb="FFD00000"/>
          <x14:colorAxis rgb="FF000000"/>
          <x14:colorMarkers rgb="FFD00000"/>
          <x14:colorFirst rgb="FFD00000"/>
          <x14:colorLast rgb="FFD00000"/>
          <x14:colorHigh rgb="FFD00000"/>
          <x14:colorLow rgb="FFD00000"/>
          <x14:sparklines>
            <x14:sparkline>
              <xm:f>'A-3.01.1.1.15.11'!B36:F36</xm:f>
              <xm:sqref>G36</xm:sqref>
            </x14:sparkline>
          </x14:sparklines>
        </x14:sparklineGroup>
      </x14:sparklineGroup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A5DD-E6E5-1E4E-9100-3E1B3D29CB54}">
  <dimension ref="B1:Q53"/>
  <sheetViews>
    <sheetView showGridLines="0" topLeftCell="A34" zoomScaleNormal="100" workbookViewId="0">
      <selection activeCell="A51" sqref="A51:E51"/>
    </sheetView>
  </sheetViews>
  <sheetFormatPr baseColWidth="10" defaultColWidth="11.5" defaultRowHeight="14"/>
  <cols>
    <col min="1" max="1" width="1.66406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1266</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1267</v>
      </c>
      <c r="C20" s="128"/>
      <c r="D20" s="128"/>
      <c r="E20" s="128"/>
      <c r="F20" s="128"/>
      <c r="G20" s="128"/>
      <c r="H20" s="129"/>
    </row>
    <row r="21" spans="2:9" ht="15.75" customHeight="1">
      <c r="B21" s="105" t="s">
        <v>33</v>
      </c>
      <c r="C21" s="106"/>
      <c r="D21" s="106"/>
      <c r="E21" s="106"/>
      <c r="F21" s="106"/>
      <c r="G21" s="106"/>
      <c r="H21" s="107"/>
    </row>
    <row r="22" spans="2:9" ht="40.5" customHeight="1">
      <c r="B22" s="92" t="s">
        <v>1268</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130</v>
      </c>
      <c r="C27" s="93"/>
      <c r="D27" s="93">
        <v>2022</v>
      </c>
      <c r="E27" s="93"/>
      <c r="F27" s="34">
        <v>190</v>
      </c>
      <c r="G27" s="7">
        <v>0.46150000000000002</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1269</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1</v>
      </c>
      <c r="C36" s="7">
        <v>1.5667</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1270</v>
      </c>
      <c r="C39" s="101"/>
      <c r="D39" s="101"/>
      <c r="E39" s="102"/>
      <c r="F39" s="103" t="s">
        <v>1271</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1272</v>
      </c>
      <c r="C43" s="101"/>
      <c r="D43" s="101"/>
      <c r="E43" s="102"/>
      <c r="F43" s="103" t="s">
        <v>1273</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23" priority="1" stopIfTrue="1" operator="containsText" text="NO DISPONIBLE">
      <formula>NOT(ISERROR(SEARCH("NO DISPONIBLE",B36)))</formula>
    </cfRule>
    <cfRule type="cellIs" dxfId="22" priority="2" stopIfTrue="1" operator="greaterThanOrEqual">
      <formula>0.7</formula>
    </cfRule>
    <cfRule type="cellIs" dxfId="21" priority="3" stopIfTrue="1" operator="between">
      <formula>0.5</formula>
      <formula>0.7</formula>
    </cfRule>
    <cfRule type="cellIs" dxfId="20" priority="4" stopIfTrue="1" operator="lessThanOrEqual">
      <formula>0.5</formula>
    </cfRule>
  </conditionalFormatting>
  <hyperlinks>
    <hyperlink ref="B51" r:id="rId1" xr:uid="{DCE08449-0259-0148-9107-FFA70BDF132A}"/>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60A9B6A7-284F-6A4A-9B7D-9B6D674F8E2D}">
          <x14:colorSeries rgb="FF376092"/>
          <x14:colorNegative rgb="FFD00000"/>
          <x14:colorAxis rgb="FF000000"/>
          <x14:colorMarkers rgb="FFD00000"/>
          <x14:colorFirst rgb="FFD00000"/>
          <x14:colorLast rgb="FFD00000"/>
          <x14:colorHigh rgb="FFD00000"/>
          <x14:colorLow rgb="FFD00000"/>
          <x14:sparklines>
            <x14:sparkline>
              <xm:f>'A-3.01.1.1.15.12'!B36:F36</xm:f>
              <xm:sqref>G36</xm:sqref>
            </x14:sparkline>
          </x14:sparklines>
        </x14:sparklineGroup>
      </x14:sparklineGroup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AA0B-8FFD-C74C-A306-DF12C6CBE929}">
  <dimension ref="B1:Q53"/>
  <sheetViews>
    <sheetView showGridLines="0" topLeftCell="A33" zoomScaleNormal="100" workbookViewId="0">
      <selection activeCell="A51" sqref="A51:E51"/>
    </sheetView>
  </sheetViews>
  <sheetFormatPr baseColWidth="10" defaultColWidth="11.5" defaultRowHeight="14"/>
  <cols>
    <col min="1" max="1" width="1.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1274</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1275</v>
      </c>
      <c r="C20" s="128"/>
      <c r="D20" s="128"/>
      <c r="E20" s="128"/>
      <c r="F20" s="128"/>
      <c r="G20" s="128"/>
      <c r="H20" s="129"/>
    </row>
    <row r="21" spans="2:9" ht="15.75" customHeight="1">
      <c r="B21" s="105" t="s">
        <v>33</v>
      </c>
      <c r="C21" s="106"/>
      <c r="D21" s="106"/>
      <c r="E21" s="106"/>
      <c r="F21" s="106"/>
      <c r="G21" s="106"/>
      <c r="H21" s="107"/>
    </row>
    <row r="22" spans="2:9" ht="40.5" customHeight="1">
      <c r="B22" s="92" t="s">
        <v>1276</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42</v>
      </c>
      <c r="C27" s="93"/>
      <c r="D27" s="93">
        <v>2022</v>
      </c>
      <c r="E27" s="93"/>
      <c r="F27" s="34">
        <v>51</v>
      </c>
      <c r="G27" s="7">
        <v>0.21429999999999999</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1277</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0.4</v>
      </c>
      <c r="C36" s="7">
        <v>0.30769999999999997</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1278</v>
      </c>
      <c r="C39" s="101"/>
      <c r="D39" s="101"/>
      <c r="E39" s="102"/>
      <c r="F39" s="103" t="s">
        <v>1279</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1280</v>
      </c>
      <c r="C43" s="101"/>
      <c r="D43" s="101"/>
      <c r="E43" s="102"/>
      <c r="F43" s="103" t="s">
        <v>1281</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19" priority="1" stopIfTrue="1" operator="containsText" text="NO DISPONIBLE">
      <formula>NOT(ISERROR(SEARCH("NO DISPONIBLE",B36)))</formula>
    </cfRule>
    <cfRule type="cellIs" dxfId="18" priority="2" stopIfTrue="1" operator="greaterThanOrEqual">
      <formula>0.7</formula>
    </cfRule>
    <cfRule type="cellIs" dxfId="17" priority="3" stopIfTrue="1" operator="between">
      <formula>0.5</formula>
      <formula>0.7</formula>
    </cfRule>
    <cfRule type="cellIs" dxfId="16" priority="4" stopIfTrue="1" operator="lessThanOrEqual">
      <formula>0.5</formula>
    </cfRule>
  </conditionalFormatting>
  <hyperlinks>
    <hyperlink ref="B51" r:id="rId1" xr:uid="{AAA0F353-EE91-D04A-987A-489E0BD76066}"/>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6519400-B254-1A46-AB2F-37028AECC8D1}">
          <x14:colorSeries rgb="FF376092"/>
          <x14:colorNegative rgb="FFD00000"/>
          <x14:colorAxis rgb="FF000000"/>
          <x14:colorMarkers rgb="FFD00000"/>
          <x14:colorFirst rgb="FFD00000"/>
          <x14:colorLast rgb="FFD00000"/>
          <x14:colorHigh rgb="FFD00000"/>
          <x14:colorLow rgb="FFD00000"/>
          <x14:sparklines>
            <x14:sparkline>
              <xm:f>'A-3.01.1.1.15.13'!B36:F36</xm:f>
              <xm:sqref>G36</xm:sqref>
            </x14:sparkline>
          </x14:sparklines>
        </x14:sparklineGroup>
      </x14:sparklineGroup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89846-8F2A-904F-9497-06A06AA03A17}">
  <dimension ref="B1:Q53"/>
  <sheetViews>
    <sheetView showGridLines="0" topLeftCell="A34" zoomScaleNormal="100" workbookViewId="0">
      <selection activeCell="A51" sqref="A51:E51"/>
    </sheetView>
  </sheetViews>
  <sheetFormatPr baseColWidth="10" defaultColWidth="11.5" defaultRowHeight="14"/>
  <cols>
    <col min="1" max="1" width="1.832031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1282</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1283</v>
      </c>
      <c r="C20" s="128"/>
      <c r="D20" s="128"/>
      <c r="E20" s="128"/>
      <c r="F20" s="128"/>
      <c r="G20" s="128"/>
      <c r="H20" s="129"/>
    </row>
    <row r="21" spans="2:9" ht="15.75" customHeight="1">
      <c r="B21" s="105" t="s">
        <v>33</v>
      </c>
      <c r="C21" s="106"/>
      <c r="D21" s="106"/>
      <c r="E21" s="106"/>
      <c r="F21" s="106"/>
      <c r="G21" s="106"/>
      <c r="H21" s="107"/>
    </row>
    <row r="22" spans="2:9" ht="40.5" customHeight="1">
      <c r="B22" s="92" t="s">
        <v>1284</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92">
        <v>178</v>
      </c>
      <c r="C27" s="93"/>
      <c r="D27" s="93">
        <v>2022</v>
      </c>
      <c r="E27" s="93"/>
      <c r="F27" s="34">
        <v>207</v>
      </c>
      <c r="G27" s="7">
        <v>0.16289999999999999</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1285</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0.27500000000000002</v>
      </c>
      <c r="C36" s="7">
        <v>0.6875</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1286</v>
      </c>
      <c r="C39" s="101"/>
      <c r="D39" s="101"/>
      <c r="E39" s="102"/>
      <c r="F39" s="103" t="s">
        <v>1287</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1288</v>
      </c>
      <c r="C43" s="101"/>
      <c r="D43" s="101"/>
      <c r="E43" s="102"/>
      <c r="F43" s="103" t="s">
        <v>1289</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15" priority="1" stopIfTrue="1" operator="containsText" text="NO DISPONIBLE">
      <formula>NOT(ISERROR(SEARCH("NO DISPONIBLE",B36)))</formula>
    </cfRule>
    <cfRule type="cellIs" dxfId="14" priority="2" stopIfTrue="1" operator="greaterThanOrEqual">
      <formula>0.7</formula>
    </cfRule>
    <cfRule type="cellIs" dxfId="13" priority="3" stopIfTrue="1" operator="between">
      <formula>0.5</formula>
      <formula>0.7</formula>
    </cfRule>
    <cfRule type="cellIs" dxfId="12" priority="4" stopIfTrue="1" operator="lessThanOrEqual">
      <formula>0.5</formula>
    </cfRule>
  </conditionalFormatting>
  <hyperlinks>
    <hyperlink ref="B51" r:id="rId1" xr:uid="{68B17CF9-5BCD-CB40-BBF9-4C92F30B4113}"/>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DF9C86FF-9191-B645-A400-56364984B33A}">
          <x14:colorSeries rgb="FF376092"/>
          <x14:colorNegative rgb="FFD00000"/>
          <x14:colorAxis rgb="FF000000"/>
          <x14:colorMarkers rgb="FFD00000"/>
          <x14:colorFirst rgb="FFD00000"/>
          <x14:colorLast rgb="FFD00000"/>
          <x14:colorHigh rgb="FFD00000"/>
          <x14:colorLow rgb="FFD00000"/>
          <x14:sparklines>
            <x14:sparkline>
              <xm:f>'A-3.01.1.1.15.14'!B36:F36</xm:f>
              <xm:sqref>G36</xm:sqref>
            </x14:sparkline>
          </x14:sparklines>
        </x14:sparklineGroup>
      </x14:sparklineGroup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EEA85-E064-F842-A492-EC855BCBC45C}">
  <dimension ref="B1:Q53"/>
  <sheetViews>
    <sheetView showGridLines="0" topLeftCell="A34" zoomScaleNormal="100" workbookViewId="0">
      <selection activeCell="A51" sqref="A51:E51"/>
    </sheetView>
  </sheetViews>
  <sheetFormatPr baseColWidth="10" defaultColWidth="11.5" defaultRowHeight="14"/>
  <cols>
    <col min="1" max="1" width="1.6640625" style="1" customWidth="1"/>
    <col min="2" max="4" width="11.5" style="1"/>
    <col min="5" max="5" width="12.5" style="1" customWidth="1"/>
    <col min="6" max="6" width="13.33203125" style="1" customWidth="1"/>
    <col min="7" max="7" width="13.5" style="1" customWidth="1"/>
    <col min="8" max="8" width="17.83203125" style="1" customWidth="1"/>
    <col min="9" max="9" width="64" style="1" customWidth="1"/>
    <col min="10" max="16384" width="11.5" style="1"/>
  </cols>
  <sheetData>
    <row r="1" spans="2:17" ht="15" thickBot="1"/>
    <row r="2" spans="2:17" ht="37.5" customHeight="1">
      <c r="B2" s="11"/>
      <c r="C2" s="12"/>
      <c r="D2" s="12"/>
      <c r="E2" s="12"/>
      <c r="F2" s="12"/>
      <c r="G2" s="12"/>
      <c r="H2" s="13"/>
    </row>
    <row r="3" spans="2:17" ht="37.5" customHeight="1">
      <c r="B3" s="14"/>
      <c r="C3" s="15"/>
      <c r="D3" s="15"/>
      <c r="E3" s="15"/>
      <c r="F3" s="15"/>
      <c r="G3" s="15"/>
      <c r="H3" s="16"/>
    </row>
    <row r="4" spans="2:17" ht="15" thickBot="1">
      <c r="B4" s="17"/>
      <c r="C4" s="18"/>
      <c r="D4" s="18"/>
      <c r="E4" s="18"/>
      <c r="F4" s="18"/>
      <c r="G4" s="18"/>
      <c r="H4" s="19"/>
    </row>
    <row r="5" spans="2:17" ht="27" customHeight="1" thickBot="1">
      <c r="B5" s="143" t="s">
        <v>0</v>
      </c>
      <c r="C5" s="144"/>
      <c r="D5" s="144"/>
      <c r="E5" s="144"/>
      <c r="F5" s="144"/>
      <c r="G5" s="144"/>
      <c r="H5" s="145"/>
      <c r="J5" s="2"/>
      <c r="K5" s="2"/>
      <c r="L5" s="2"/>
      <c r="M5" s="2"/>
      <c r="N5" s="2"/>
      <c r="O5" s="2"/>
      <c r="P5" s="2"/>
      <c r="Q5" s="2"/>
    </row>
    <row r="6" spans="2:17" ht="19" customHeight="1">
      <c r="B6" s="105" t="s">
        <v>1</v>
      </c>
      <c r="C6" s="106"/>
      <c r="D6" s="106"/>
      <c r="E6" s="106"/>
      <c r="F6" s="106"/>
      <c r="G6" s="106"/>
      <c r="H6" s="107"/>
      <c r="J6" s="2"/>
      <c r="K6" s="2"/>
      <c r="L6" s="2"/>
      <c r="M6" s="2"/>
      <c r="N6" s="2"/>
      <c r="O6" s="2"/>
      <c r="P6" s="2"/>
      <c r="Q6" s="2"/>
    </row>
    <row r="7" spans="2:17" ht="19" customHeight="1">
      <c r="B7" s="189" t="s">
        <v>1290</v>
      </c>
      <c r="C7" s="150"/>
      <c r="D7" s="150"/>
      <c r="E7" s="150"/>
      <c r="F7" s="150"/>
      <c r="G7" s="150"/>
      <c r="H7" s="151"/>
      <c r="J7" s="3"/>
      <c r="K7" s="3"/>
      <c r="L7" s="3"/>
      <c r="M7" s="3"/>
      <c r="N7" s="3"/>
      <c r="O7" s="3"/>
      <c r="P7" s="3"/>
      <c r="Q7" s="3"/>
    </row>
    <row r="8" spans="2:17" ht="21" customHeight="1">
      <c r="B8" s="105" t="s">
        <v>2</v>
      </c>
      <c r="C8" s="106"/>
      <c r="D8" s="106"/>
      <c r="E8" s="106"/>
      <c r="F8" s="106" t="s">
        <v>3</v>
      </c>
      <c r="G8" s="106"/>
      <c r="H8" s="6" t="s">
        <v>4</v>
      </c>
      <c r="J8" s="4"/>
      <c r="K8" s="4"/>
      <c r="L8" s="4"/>
      <c r="M8" s="4"/>
      <c r="N8" s="4"/>
      <c r="O8" s="4"/>
      <c r="P8" s="4"/>
      <c r="Q8" s="4"/>
    </row>
    <row r="9" spans="2:17" ht="33" customHeight="1">
      <c r="B9" s="127" t="s">
        <v>1172</v>
      </c>
      <c r="C9" s="128"/>
      <c r="D9" s="128"/>
      <c r="E9" s="128"/>
      <c r="F9" s="128" t="s">
        <v>1173</v>
      </c>
      <c r="G9" s="128"/>
      <c r="H9" s="10" t="s">
        <v>144</v>
      </c>
      <c r="J9" s="3"/>
      <c r="K9" s="3"/>
      <c r="L9" s="3"/>
      <c r="M9" s="3"/>
      <c r="N9" s="3"/>
      <c r="O9" s="3"/>
      <c r="P9" s="3"/>
      <c r="Q9" s="3"/>
    </row>
    <row r="10" spans="2:17" ht="17" customHeight="1">
      <c r="B10" s="105" t="s">
        <v>5</v>
      </c>
      <c r="C10" s="106"/>
      <c r="D10" s="106"/>
      <c r="E10" s="106"/>
      <c r="F10" s="106"/>
      <c r="G10" s="106"/>
      <c r="H10" s="107"/>
    </row>
    <row r="11" spans="2:17" ht="25.5" customHeight="1">
      <c r="B11" s="21" t="s">
        <v>6</v>
      </c>
      <c r="C11" s="106" t="s">
        <v>7</v>
      </c>
      <c r="D11" s="106"/>
      <c r="E11" s="8" t="s">
        <v>8</v>
      </c>
      <c r="F11" s="8" t="s">
        <v>9</v>
      </c>
      <c r="G11" s="8" t="s">
        <v>10</v>
      </c>
      <c r="H11" s="6" t="s">
        <v>11</v>
      </c>
    </row>
    <row r="12" spans="2:17" ht="19" customHeight="1" thickBot="1">
      <c r="B12" s="22" t="s">
        <v>310</v>
      </c>
      <c r="C12" s="133" t="s">
        <v>77</v>
      </c>
      <c r="D12" s="133"/>
      <c r="E12" s="9" t="s">
        <v>83</v>
      </c>
      <c r="F12" s="9" t="s">
        <v>79</v>
      </c>
      <c r="G12" s="9" t="s">
        <v>186</v>
      </c>
      <c r="H12" s="5" t="s">
        <v>14</v>
      </c>
    </row>
    <row r="13" spans="2:17" ht="16.5" customHeight="1" thickBot="1">
      <c r="B13" s="134" t="s">
        <v>15</v>
      </c>
      <c r="C13" s="135"/>
      <c r="D13" s="135"/>
      <c r="E13" s="135"/>
      <c r="F13" s="136"/>
      <c r="G13" s="137" t="s">
        <v>16</v>
      </c>
      <c r="H13" s="138"/>
    </row>
    <row r="14" spans="2:17" ht="16.5" customHeight="1">
      <c r="B14" s="26" t="s">
        <v>17</v>
      </c>
      <c r="C14" s="139" t="s">
        <v>18</v>
      </c>
      <c r="D14" s="139"/>
      <c r="E14" s="27" t="s">
        <v>19</v>
      </c>
      <c r="F14" s="28" t="s">
        <v>8</v>
      </c>
      <c r="G14" s="29" t="s">
        <v>20</v>
      </c>
      <c r="H14" s="28" t="s">
        <v>21</v>
      </c>
    </row>
    <row r="15" spans="2:17" ht="21" customHeight="1" thickBot="1">
      <c r="B15" s="30" t="s">
        <v>22</v>
      </c>
      <c r="C15" s="81" t="s">
        <v>82</v>
      </c>
      <c r="D15" s="81"/>
      <c r="E15" s="24" t="s">
        <v>22</v>
      </c>
      <c r="F15" s="25" t="s">
        <v>24</v>
      </c>
      <c r="G15" s="30" t="s">
        <v>23</v>
      </c>
      <c r="H15" s="25" t="s">
        <v>124</v>
      </c>
    </row>
    <row r="16" spans="2:17" ht="31" customHeight="1">
      <c r="B16" s="105" t="s">
        <v>26</v>
      </c>
      <c r="C16" s="106"/>
      <c r="D16" s="106"/>
      <c r="E16" s="106"/>
      <c r="F16" s="106" t="s">
        <v>27</v>
      </c>
      <c r="G16" s="106"/>
      <c r="H16" s="107"/>
    </row>
    <row r="17" spans="2:9" ht="47" customHeight="1">
      <c r="B17" s="124" t="s">
        <v>28</v>
      </c>
      <c r="C17" s="125"/>
      <c r="D17" s="125"/>
      <c r="E17" s="126"/>
      <c r="F17" s="106" t="s">
        <v>29</v>
      </c>
      <c r="G17" s="106"/>
      <c r="H17" s="6" t="s">
        <v>30</v>
      </c>
    </row>
    <row r="18" spans="2:9" ht="18" customHeight="1">
      <c r="B18" s="130" t="s">
        <v>31</v>
      </c>
      <c r="C18" s="131"/>
      <c r="D18" s="131"/>
      <c r="E18" s="132"/>
      <c r="F18" s="133" t="s">
        <v>123</v>
      </c>
      <c r="G18" s="133"/>
      <c r="H18" s="5" t="s">
        <v>13</v>
      </c>
    </row>
    <row r="19" spans="2:9" ht="15.75" customHeight="1">
      <c r="B19" s="105" t="s">
        <v>32</v>
      </c>
      <c r="C19" s="106"/>
      <c r="D19" s="106"/>
      <c r="E19" s="106"/>
      <c r="F19" s="106"/>
      <c r="G19" s="106"/>
      <c r="H19" s="107"/>
    </row>
    <row r="20" spans="2:9" ht="70" customHeight="1">
      <c r="B20" s="127" t="s">
        <v>1291</v>
      </c>
      <c r="C20" s="128"/>
      <c r="D20" s="128"/>
      <c r="E20" s="128"/>
      <c r="F20" s="128"/>
      <c r="G20" s="128"/>
      <c r="H20" s="129"/>
    </row>
    <row r="21" spans="2:9" ht="15.75" customHeight="1">
      <c r="B21" s="105" t="s">
        <v>33</v>
      </c>
      <c r="C21" s="106"/>
      <c r="D21" s="106"/>
      <c r="E21" s="106"/>
      <c r="F21" s="106"/>
      <c r="G21" s="106"/>
      <c r="H21" s="107"/>
    </row>
    <row r="22" spans="2:9" ht="40.5" customHeight="1">
      <c r="B22" s="92" t="s">
        <v>1292</v>
      </c>
      <c r="C22" s="93"/>
      <c r="D22" s="93"/>
      <c r="E22" s="93"/>
      <c r="F22" s="93"/>
      <c r="G22" s="93"/>
      <c r="H22" s="94"/>
    </row>
    <row r="23" spans="2:9" ht="15.75" customHeight="1">
      <c r="B23" s="105" t="s">
        <v>34</v>
      </c>
      <c r="C23" s="106"/>
      <c r="D23" s="106"/>
      <c r="E23" s="106"/>
      <c r="F23" s="106" t="s">
        <v>35</v>
      </c>
      <c r="G23" s="106"/>
      <c r="H23" s="107"/>
    </row>
    <row r="24" spans="2:9" ht="24.75" customHeight="1">
      <c r="B24" s="92" t="s">
        <v>36</v>
      </c>
      <c r="C24" s="93"/>
      <c r="D24" s="93"/>
      <c r="E24" s="93"/>
      <c r="F24" s="93" t="s">
        <v>127</v>
      </c>
      <c r="G24" s="93"/>
      <c r="H24" s="94"/>
    </row>
    <row r="25" spans="2:9">
      <c r="B25" s="105" t="s">
        <v>37</v>
      </c>
      <c r="C25" s="106"/>
      <c r="D25" s="106"/>
      <c r="E25" s="106"/>
      <c r="F25" s="106" t="s">
        <v>38</v>
      </c>
      <c r="G25" s="106"/>
      <c r="H25" s="107"/>
    </row>
    <row r="26" spans="2:9" ht="16" customHeight="1">
      <c r="B26" s="105" t="s">
        <v>39</v>
      </c>
      <c r="C26" s="106"/>
      <c r="D26" s="106" t="s">
        <v>40</v>
      </c>
      <c r="E26" s="106"/>
      <c r="F26" s="8" t="s">
        <v>39</v>
      </c>
      <c r="G26" s="8" t="s">
        <v>41</v>
      </c>
      <c r="H26" s="6" t="s">
        <v>40</v>
      </c>
    </row>
    <row r="27" spans="2:9">
      <c r="B27" s="239">
        <v>999292</v>
      </c>
      <c r="C27" s="93"/>
      <c r="D27" s="93">
        <v>2022</v>
      </c>
      <c r="E27" s="93"/>
      <c r="F27" s="80">
        <v>1151660</v>
      </c>
      <c r="G27" s="7">
        <v>0.1525</v>
      </c>
      <c r="H27" s="10">
        <v>2025</v>
      </c>
    </row>
    <row r="28" spans="2:9" ht="19.5" customHeight="1">
      <c r="B28" s="105" t="s">
        <v>43</v>
      </c>
      <c r="C28" s="106"/>
      <c r="D28" s="106"/>
      <c r="E28" s="106"/>
      <c r="F28" s="106"/>
      <c r="G28" s="106"/>
      <c r="H28" s="107"/>
    </row>
    <row r="29" spans="2:9" ht="24" customHeight="1">
      <c r="B29" s="123" t="s">
        <v>28</v>
      </c>
      <c r="C29" s="96"/>
      <c r="D29" s="96"/>
      <c r="E29" s="96"/>
      <c r="F29" s="96"/>
      <c r="G29" s="96"/>
      <c r="H29" s="99"/>
    </row>
    <row r="30" spans="2:9" ht="26" customHeight="1">
      <c r="B30" s="111" t="s">
        <v>44</v>
      </c>
      <c r="C30" s="112"/>
      <c r="D30" s="113"/>
      <c r="E30" s="114" t="s">
        <v>45</v>
      </c>
      <c r="F30" s="115"/>
      <c r="G30" s="116" t="s">
        <v>46</v>
      </c>
      <c r="H30" s="117"/>
    </row>
    <row r="31" spans="2:9" ht="46" customHeight="1">
      <c r="B31" s="100" t="s">
        <v>47</v>
      </c>
      <c r="C31" s="101"/>
      <c r="D31" s="102"/>
      <c r="E31" s="103" t="s">
        <v>48</v>
      </c>
      <c r="F31" s="102"/>
      <c r="G31" s="103" t="s">
        <v>49</v>
      </c>
      <c r="H31" s="102"/>
      <c r="I31" s="20"/>
    </row>
    <row r="32" spans="2:9" ht="15" customHeight="1">
      <c r="B32" s="105" t="s">
        <v>50</v>
      </c>
      <c r="C32" s="106"/>
      <c r="D32" s="106"/>
      <c r="E32" s="106"/>
      <c r="F32" s="106"/>
      <c r="G32" s="106"/>
      <c r="H32" s="107"/>
    </row>
    <row r="33" spans="2:8" ht="86" customHeight="1" thickBot="1">
      <c r="B33" s="204" t="s">
        <v>1293</v>
      </c>
      <c r="C33" s="205"/>
      <c r="D33" s="205"/>
      <c r="E33" s="205"/>
      <c r="F33" s="205"/>
      <c r="G33" s="205"/>
      <c r="H33" s="206"/>
    </row>
    <row r="34" spans="2:8" ht="20" customHeight="1">
      <c r="B34" s="105" t="s">
        <v>51</v>
      </c>
      <c r="C34" s="106"/>
      <c r="D34" s="106"/>
      <c r="E34" s="106"/>
      <c r="F34" s="106"/>
      <c r="G34" s="106"/>
      <c r="H34" s="107"/>
    </row>
    <row r="35" spans="2:8" ht="28" customHeight="1">
      <c r="B35" s="21" t="s">
        <v>52</v>
      </c>
      <c r="C35" s="8" t="s">
        <v>53</v>
      </c>
      <c r="D35" s="8" t="s">
        <v>54</v>
      </c>
      <c r="E35" s="8" t="s">
        <v>55</v>
      </c>
      <c r="F35" s="8" t="s">
        <v>56</v>
      </c>
      <c r="G35" s="106" t="s">
        <v>57</v>
      </c>
      <c r="H35" s="107"/>
    </row>
    <row r="36" spans="2:8" ht="38" customHeight="1">
      <c r="B36" s="23">
        <v>0.79269999999999996</v>
      </c>
      <c r="C36" s="7">
        <v>0.98380000000000001</v>
      </c>
      <c r="D36" s="7" t="s">
        <v>58</v>
      </c>
      <c r="E36" s="7" t="s">
        <v>58</v>
      </c>
      <c r="F36" s="7" t="s">
        <v>58</v>
      </c>
      <c r="G36" s="93"/>
      <c r="H36" s="94"/>
    </row>
    <row r="37" spans="2:8" ht="14" customHeight="1">
      <c r="B37" s="89" t="s">
        <v>59</v>
      </c>
      <c r="C37" s="90"/>
      <c r="D37" s="90"/>
      <c r="E37" s="90"/>
      <c r="F37" s="90"/>
      <c r="G37" s="90"/>
      <c r="H37" s="91"/>
    </row>
    <row r="38" spans="2:8" ht="14" customHeight="1">
      <c r="B38" s="95" t="s">
        <v>60</v>
      </c>
      <c r="C38" s="96"/>
      <c r="D38" s="96"/>
      <c r="E38" s="97"/>
      <c r="F38" s="98" t="s">
        <v>61</v>
      </c>
      <c r="G38" s="96"/>
      <c r="H38" s="99"/>
    </row>
    <row r="39" spans="2:8" ht="17" customHeight="1">
      <c r="B39" s="100" t="s">
        <v>1294</v>
      </c>
      <c r="C39" s="101"/>
      <c r="D39" s="101"/>
      <c r="E39" s="102"/>
      <c r="F39" s="103" t="s">
        <v>1295</v>
      </c>
      <c r="G39" s="101"/>
      <c r="H39" s="104"/>
    </row>
    <row r="40" spans="2:8" ht="21" customHeight="1">
      <c r="B40" s="95" t="s">
        <v>62</v>
      </c>
      <c r="C40" s="96"/>
      <c r="D40" s="96"/>
      <c r="E40" s="97"/>
      <c r="F40" s="98" t="s">
        <v>63</v>
      </c>
      <c r="G40" s="96"/>
      <c r="H40" s="99"/>
    </row>
    <row r="41" spans="2:8" ht="15" customHeight="1">
      <c r="B41" s="100" t="s">
        <v>1179</v>
      </c>
      <c r="C41" s="101"/>
      <c r="D41" s="101"/>
      <c r="E41" s="102"/>
      <c r="F41" s="103" t="s">
        <v>36</v>
      </c>
      <c r="G41" s="101"/>
      <c r="H41" s="104"/>
    </row>
    <row r="42" spans="2:8" ht="13" customHeight="1">
      <c r="B42" s="95" t="s">
        <v>64</v>
      </c>
      <c r="C42" s="96"/>
      <c r="D42" s="96"/>
      <c r="E42" s="97"/>
      <c r="F42" s="98" t="s">
        <v>65</v>
      </c>
      <c r="G42" s="96"/>
      <c r="H42" s="99"/>
    </row>
    <row r="43" spans="2:8" ht="24" customHeight="1">
      <c r="B43" s="100" t="s">
        <v>904</v>
      </c>
      <c r="C43" s="101"/>
      <c r="D43" s="101"/>
      <c r="E43" s="102"/>
      <c r="F43" s="103" t="s">
        <v>1296</v>
      </c>
      <c r="G43" s="101"/>
      <c r="H43" s="104"/>
    </row>
    <row r="44" spans="2:8" ht="14" customHeight="1">
      <c r="B44" s="95" t="s">
        <v>66</v>
      </c>
      <c r="C44" s="96"/>
      <c r="D44" s="96"/>
      <c r="E44" s="97"/>
      <c r="F44" s="98" t="s">
        <v>67</v>
      </c>
      <c r="G44" s="96"/>
      <c r="H44" s="99"/>
    </row>
    <row r="45" spans="2:8" ht="14" customHeight="1">
      <c r="B45" s="103" t="s">
        <v>1179</v>
      </c>
      <c r="C45" s="101"/>
      <c r="D45" s="101"/>
      <c r="E45" s="101"/>
      <c r="F45" s="103" t="s">
        <v>36</v>
      </c>
      <c r="G45" s="101"/>
      <c r="H45" s="104"/>
    </row>
    <row r="46" spans="2:8" ht="16" customHeight="1">
      <c r="B46" s="196" t="s">
        <v>345</v>
      </c>
      <c r="C46" s="197"/>
      <c r="D46" s="197"/>
      <c r="E46" s="197"/>
      <c r="F46" s="197"/>
      <c r="G46" s="197"/>
      <c r="H46" s="198"/>
    </row>
    <row r="47" spans="2:8" ht="16.5" customHeight="1">
      <c r="B47" s="100" t="s">
        <v>1182</v>
      </c>
      <c r="C47" s="101"/>
      <c r="D47" s="101"/>
      <c r="E47" s="101"/>
      <c r="F47" s="101"/>
      <c r="G47" s="101"/>
      <c r="H47" s="104"/>
    </row>
    <row r="48" spans="2:8" ht="19" customHeight="1">
      <c r="B48" s="95" t="s">
        <v>69</v>
      </c>
      <c r="C48" s="96"/>
      <c r="D48" s="96"/>
      <c r="E48" s="97"/>
      <c r="F48" s="98" t="s">
        <v>70</v>
      </c>
      <c r="G48" s="96"/>
      <c r="H48" s="99"/>
    </row>
    <row r="49" spans="2:8" ht="16.5" customHeight="1">
      <c r="B49" s="100" t="s">
        <v>1183</v>
      </c>
      <c r="C49" s="101"/>
      <c r="D49" s="101"/>
      <c r="E49" s="102"/>
      <c r="F49" s="103" t="s">
        <v>583</v>
      </c>
      <c r="G49" s="101"/>
      <c r="H49" s="104"/>
    </row>
    <row r="50" spans="2:8" ht="15" customHeight="1">
      <c r="B50" s="95" t="s">
        <v>71</v>
      </c>
      <c r="C50" s="96"/>
      <c r="D50" s="96"/>
      <c r="E50" s="97"/>
      <c r="F50" s="98" t="s">
        <v>72</v>
      </c>
      <c r="G50" s="96"/>
      <c r="H50" s="99"/>
    </row>
    <row r="51" spans="2:8" ht="38.25" customHeight="1" thickBot="1">
      <c r="B51" s="318" t="s">
        <v>1184</v>
      </c>
      <c r="C51" s="319"/>
      <c r="D51" s="319"/>
      <c r="E51" s="320"/>
      <c r="F51" s="193" t="s">
        <v>1185</v>
      </c>
      <c r="G51" s="194"/>
      <c r="H51" s="195"/>
    </row>
    <row r="52" spans="2:8" ht="18" customHeight="1" thickBot="1">
      <c r="B52" s="83"/>
      <c r="C52" s="84"/>
      <c r="D52" s="84"/>
      <c r="E52" s="84"/>
      <c r="F52" s="84"/>
      <c r="G52" s="84"/>
      <c r="H52" s="85"/>
    </row>
    <row r="53" spans="2:8" ht="15" thickBot="1">
      <c r="B53" s="86" t="s">
        <v>73</v>
      </c>
      <c r="C53" s="87"/>
      <c r="D53" s="87"/>
      <c r="E53" s="87"/>
      <c r="F53" s="87"/>
      <c r="G53" s="87"/>
      <c r="H53" s="88"/>
    </row>
  </sheetData>
  <mergeCells count="76">
    <mergeCell ref="B9:E9"/>
    <mergeCell ref="F9:G9"/>
    <mergeCell ref="B5:H5"/>
    <mergeCell ref="B6:H6"/>
    <mergeCell ref="B7:H7"/>
    <mergeCell ref="B8:E8"/>
    <mergeCell ref="F8:G8"/>
    <mergeCell ref="B18:E18"/>
    <mergeCell ref="F18:G18"/>
    <mergeCell ref="B10:H10"/>
    <mergeCell ref="C11:D11"/>
    <mergeCell ref="C12:D12"/>
    <mergeCell ref="B13:F13"/>
    <mergeCell ref="G13:H13"/>
    <mergeCell ref="C14:D14"/>
    <mergeCell ref="C15:D15"/>
    <mergeCell ref="B16:E16"/>
    <mergeCell ref="F16:H16"/>
    <mergeCell ref="B17:E17"/>
    <mergeCell ref="F17:G17"/>
    <mergeCell ref="B19:H19"/>
    <mergeCell ref="B20:H20"/>
    <mergeCell ref="B21:H21"/>
    <mergeCell ref="B22:H22"/>
    <mergeCell ref="B23:E23"/>
    <mergeCell ref="F23:H23"/>
    <mergeCell ref="B24:E24"/>
    <mergeCell ref="F24:H24"/>
    <mergeCell ref="B25:E25"/>
    <mergeCell ref="F25:H25"/>
    <mergeCell ref="B26:C26"/>
    <mergeCell ref="D26:E26"/>
    <mergeCell ref="B27:C27"/>
    <mergeCell ref="D27:E27"/>
    <mergeCell ref="B28:H28"/>
    <mergeCell ref="B29:H29"/>
    <mergeCell ref="B30:D30"/>
    <mergeCell ref="E30:F30"/>
    <mergeCell ref="G30:H30"/>
    <mergeCell ref="B39:E39"/>
    <mergeCell ref="F39:H39"/>
    <mergeCell ref="B31:D31"/>
    <mergeCell ref="E31:F31"/>
    <mergeCell ref="G31:H31"/>
    <mergeCell ref="B32:H32"/>
    <mergeCell ref="B33:H33"/>
    <mergeCell ref="B34:H34"/>
    <mergeCell ref="G35:H35"/>
    <mergeCell ref="G36:H36"/>
    <mergeCell ref="B37:H37"/>
    <mergeCell ref="B38:E38"/>
    <mergeCell ref="F38:H38"/>
    <mergeCell ref="B40:E40"/>
    <mergeCell ref="F40:H40"/>
    <mergeCell ref="B41:E41"/>
    <mergeCell ref="F41:H41"/>
    <mergeCell ref="B42:E42"/>
    <mergeCell ref="F42:H42"/>
    <mergeCell ref="B43:E43"/>
    <mergeCell ref="F43:H43"/>
    <mergeCell ref="B44:E44"/>
    <mergeCell ref="F44:H44"/>
    <mergeCell ref="B45:E45"/>
    <mergeCell ref="F45:H45"/>
    <mergeCell ref="B53:H53"/>
    <mergeCell ref="B46:H46"/>
    <mergeCell ref="B47:H47"/>
    <mergeCell ref="B48:E48"/>
    <mergeCell ref="F48:H48"/>
    <mergeCell ref="B49:E49"/>
    <mergeCell ref="F49:H49"/>
    <mergeCell ref="B50:E50"/>
    <mergeCell ref="F50:H50"/>
    <mergeCell ref="B51:E51"/>
    <mergeCell ref="F51:H51"/>
    <mergeCell ref="B52:H52"/>
  </mergeCells>
  <conditionalFormatting sqref="B36:F36">
    <cfRule type="containsText" dxfId="11" priority="1" stopIfTrue="1" operator="containsText" text="NO DISPONIBLE">
      <formula>NOT(ISERROR(SEARCH("NO DISPONIBLE",B36)))</formula>
    </cfRule>
    <cfRule type="cellIs" dxfId="10" priority="2" stopIfTrue="1" operator="greaterThanOrEqual">
      <formula>0.7</formula>
    </cfRule>
    <cfRule type="cellIs" dxfId="9" priority="3" stopIfTrue="1" operator="between">
      <formula>0.5</formula>
      <formula>0.7</formula>
    </cfRule>
    <cfRule type="cellIs" dxfId="8" priority="4" stopIfTrue="1" operator="lessThanOrEqual">
      <formula>0.5</formula>
    </cfRule>
  </conditionalFormatting>
  <hyperlinks>
    <hyperlink ref="B51" r:id="rId1" xr:uid="{BD03066C-17C6-F849-A0EE-75556893D5F7}"/>
  </hyperlinks>
  <pageMargins left="1.7322834645669292" right="0.47244094488188981" top="0.62992125984251968" bottom="0.31496062992125984" header="0.27559055118110237"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type="column" displayEmptyCellsAs="gap" xr2:uid="{3F065E9A-F981-BF46-B43D-8DC9095B0BE8}">
          <x14:colorSeries rgb="FF376092"/>
          <x14:colorNegative rgb="FFD00000"/>
          <x14:colorAxis rgb="FF000000"/>
          <x14:colorMarkers rgb="FFD00000"/>
          <x14:colorFirst rgb="FFD00000"/>
          <x14:colorLast rgb="FFD00000"/>
          <x14:colorHigh rgb="FFD00000"/>
          <x14:colorLow rgb="FFD00000"/>
          <x14:sparklines>
            <x14:sparkline>
              <xm:f>'A-3.01.1.1.15.15'!B36:F36</xm:f>
              <xm:sqref>G36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101</vt:i4>
      </vt:variant>
      <vt:variant>
        <vt:lpstr>Rangos con nombre</vt:lpstr>
      </vt:variant>
      <vt:variant>
        <vt:i4>60</vt:i4>
      </vt:variant>
    </vt:vector>
  </HeadingPairs>
  <TitlesOfParts>
    <vt:vector size="161" baseType="lpstr">
      <vt:lpstr>FIN</vt:lpstr>
      <vt:lpstr>3.1.1.1.2</vt:lpstr>
      <vt:lpstr>3.1.1.1.1.2.1</vt:lpstr>
      <vt:lpstr>3.2.1.1.1.2.2</vt:lpstr>
      <vt:lpstr>C. 3.1.1.1.3</vt:lpstr>
      <vt:lpstr>A. 3.1.1.1.3.1</vt:lpstr>
      <vt:lpstr>A. 3.1.1.1.3.2</vt:lpstr>
      <vt:lpstr>A. 3.1.1.1.3.3</vt:lpstr>
      <vt:lpstr>3.1.1.1.4 COMPONENTE</vt:lpstr>
      <vt:lpstr>3.1.1.1.4.1 ACTIVIDAD</vt:lpstr>
      <vt:lpstr>3.2.1.1.4.2 ACTIVIDAD (2)</vt:lpstr>
      <vt:lpstr>3.2.1.1.4.3</vt:lpstr>
      <vt:lpstr>3.2.1.1.4.4</vt:lpstr>
      <vt:lpstr>3.1.1.1.5 COMPONENTE</vt:lpstr>
      <vt:lpstr>3.1.1.1.5.1 ACTIVIDAD</vt:lpstr>
      <vt:lpstr>3.1.1.1.5.2 ACTIVIDAD</vt:lpstr>
      <vt:lpstr>3.1.1.1.5.3 ACTIVIDAD</vt:lpstr>
      <vt:lpstr>C-3.1.1.1.6</vt:lpstr>
      <vt:lpstr>A- 3.1.1.1.6.1</vt:lpstr>
      <vt:lpstr>A-3.1.1.1.6.2</vt:lpstr>
      <vt:lpstr>A-3.1.1.1.6.3</vt:lpstr>
      <vt:lpstr>3.1.1.1.7</vt:lpstr>
      <vt:lpstr>3.1.1.1.7.1</vt:lpstr>
      <vt:lpstr>3.1.1.1.7.2</vt:lpstr>
      <vt:lpstr>3.1.1.1.7.3</vt:lpstr>
      <vt:lpstr>3.1.1.1.7.4</vt:lpstr>
      <vt:lpstr>C.3.1.1.1.8</vt:lpstr>
      <vt:lpstr>A.3.1.1.1.8.1</vt:lpstr>
      <vt:lpstr>A.3.1.1.1.8.2</vt:lpstr>
      <vt:lpstr>A.3.1.1.1.8.3</vt:lpstr>
      <vt:lpstr>C-3.1.1.1.9</vt:lpstr>
      <vt:lpstr>A-3.1.1.1.9.1 </vt:lpstr>
      <vt:lpstr>A-3.1.1.1.9.2</vt:lpstr>
      <vt:lpstr>A-3.1.1.1.9.3</vt:lpstr>
      <vt:lpstr>A-3.1.1.1.9.4</vt:lpstr>
      <vt:lpstr>3.1.1.1.9.5</vt:lpstr>
      <vt:lpstr>3.1.1.1.9.6 </vt:lpstr>
      <vt:lpstr>3.1.1.1.9.7</vt:lpstr>
      <vt:lpstr>3.1.1.1.9.8</vt:lpstr>
      <vt:lpstr>3.1.1.1.9.9 </vt:lpstr>
      <vt:lpstr>3.1.1.1.9.10</vt:lpstr>
      <vt:lpstr>3.1.1.1.9.11</vt:lpstr>
      <vt:lpstr>3.2.1.1.9.12 </vt:lpstr>
      <vt:lpstr>3.1.1.1.9.13</vt:lpstr>
      <vt:lpstr>3.1.1.1.10</vt:lpstr>
      <vt:lpstr>3.1.1.1.10.1</vt:lpstr>
      <vt:lpstr>3.1.1.1.10.2</vt:lpstr>
      <vt:lpstr>3.1.1.1.10.3</vt:lpstr>
      <vt:lpstr>3.1.1.1.10.4</vt:lpstr>
      <vt:lpstr>C-3.1.1.1.11</vt:lpstr>
      <vt:lpstr>A-3.1.1.1.11.1</vt:lpstr>
      <vt:lpstr>A-3.1.1.1.11.2</vt:lpstr>
      <vt:lpstr>A-3.1.1.1.11.3</vt:lpstr>
      <vt:lpstr>A-3.1.1.1.11.4</vt:lpstr>
      <vt:lpstr>A-3.1.1.1.11.5</vt:lpstr>
      <vt:lpstr>C 3.1.1.1.12 </vt:lpstr>
      <vt:lpstr>A-3.1.1.1.12.1</vt:lpstr>
      <vt:lpstr>A-3.2.1.1.12.2</vt:lpstr>
      <vt:lpstr>A-3.2.1.1.12.3</vt:lpstr>
      <vt:lpstr>A-3.2.1.1.12.4</vt:lpstr>
      <vt:lpstr>A-3.2.1.1.12.5</vt:lpstr>
      <vt:lpstr>A-3.2.1.1.12.6</vt:lpstr>
      <vt:lpstr>A-3.2.1.1.12.7</vt:lpstr>
      <vt:lpstr>C-3.1.1.1.13</vt:lpstr>
      <vt:lpstr>A- 3.1.1.1.13.1 </vt:lpstr>
      <vt:lpstr>A-3.1.1.1.13.2</vt:lpstr>
      <vt:lpstr>A-3.1.1.1.13.3</vt:lpstr>
      <vt:lpstr>A-3.1.1.1.13.4</vt:lpstr>
      <vt:lpstr>A-3.1.1.1.13.5</vt:lpstr>
      <vt:lpstr>C-3.1.1.1.14 </vt:lpstr>
      <vt:lpstr>A-1.02.1.1.14.1 </vt:lpstr>
      <vt:lpstr>A-1.02.1.1.14.2 </vt:lpstr>
      <vt:lpstr>A-1.02.1.1.14.3</vt:lpstr>
      <vt:lpstr>A-1.2.1.1.14.4</vt:lpstr>
      <vt:lpstr>A-1.2.1.1.14.5</vt:lpstr>
      <vt:lpstr>A-1.2.1.1.14.6</vt:lpstr>
      <vt:lpstr>A-1.2.1.1.14.7</vt:lpstr>
      <vt:lpstr>A-1.2.1.1.14.8</vt:lpstr>
      <vt:lpstr>A-1.2.1.1.14.9</vt:lpstr>
      <vt:lpstr>A-1.2.1.1.14.10</vt:lpstr>
      <vt:lpstr>A-1.2.1.1.14.11</vt:lpstr>
      <vt:lpstr>A-1.2.1.1.14.12</vt:lpstr>
      <vt:lpstr>A-3.1..1.1.14.13</vt:lpstr>
      <vt:lpstr>C-3.01.1.1.15 </vt:lpstr>
      <vt:lpstr>A-3.01.1.1.15.1</vt:lpstr>
      <vt:lpstr>A-3.01.1.1.15.2</vt:lpstr>
      <vt:lpstr>A-3.01.1.1.15.3</vt:lpstr>
      <vt:lpstr>A-3.01.1.1.15.4</vt:lpstr>
      <vt:lpstr>A-3.01.1.1.15.5</vt:lpstr>
      <vt:lpstr>A-3.01.1.1.15.6</vt:lpstr>
      <vt:lpstr>A-3.01.1.1.15.7</vt:lpstr>
      <vt:lpstr>A-3.01.1.1.15.8</vt:lpstr>
      <vt:lpstr>A-3.01.1.1.15.9</vt:lpstr>
      <vt:lpstr>A-3.01.1.1.15.10</vt:lpstr>
      <vt:lpstr>A-3.01.1.1.15.11</vt:lpstr>
      <vt:lpstr>A-3.01.1.1.15.12</vt:lpstr>
      <vt:lpstr>A-3.01.1.1.15.13</vt:lpstr>
      <vt:lpstr>A-3.01.1.1.15.14</vt:lpstr>
      <vt:lpstr>A-3.01.1.1.15.15</vt:lpstr>
      <vt:lpstr>A-3.01.1.1.15.16</vt:lpstr>
      <vt:lpstr>A-3.01.1.1.15.17</vt:lpstr>
      <vt:lpstr>'3.1.1.1.1.2.1'!Área_de_impresión</vt:lpstr>
      <vt:lpstr>'3.1.1.1.10'!Área_de_impresión</vt:lpstr>
      <vt:lpstr>'3.1.1.1.10.1'!Área_de_impresión</vt:lpstr>
      <vt:lpstr>'3.1.1.1.10.2'!Área_de_impresión</vt:lpstr>
      <vt:lpstr>'3.1.1.1.10.3'!Área_de_impresión</vt:lpstr>
      <vt:lpstr>'3.1.1.1.2'!Área_de_impresión</vt:lpstr>
      <vt:lpstr>'3.1.1.1.4 COMPONENTE'!Área_de_impresión</vt:lpstr>
      <vt:lpstr>'3.1.1.1.5 COMPONENTE'!Área_de_impresión</vt:lpstr>
      <vt:lpstr>'3.1.1.1.5.1 ACTIVIDAD'!Área_de_impresión</vt:lpstr>
      <vt:lpstr>'3.1.1.1.5.2 ACTIVIDAD'!Área_de_impresión</vt:lpstr>
      <vt:lpstr>'3.1.1.1.5.3 ACTIVIDAD'!Área_de_impresión</vt:lpstr>
      <vt:lpstr>'3.1.1.1.7'!Área_de_impresión</vt:lpstr>
      <vt:lpstr>'3.1.1.1.7.1'!Área_de_impresión</vt:lpstr>
      <vt:lpstr>'3.1.1.1.9.10'!Área_de_impresión</vt:lpstr>
      <vt:lpstr>'3.1.1.1.9.11'!Área_de_impresión</vt:lpstr>
      <vt:lpstr>'3.1.1.1.9.5'!Área_de_impresión</vt:lpstr>
      <vt:lpstr>'3.1.1.1.9.6 '!Área_de_impresión</vt:lpstr>
      <vt:lpstr>'3.1.1.1.9.7'!Área_de_impresión</vt:lpstr>
      <vt:lpstr>'3.1.1.1.9.8'!Área_de_impresión</vt:lpstr>
      <vt:lpstr>'3.1.1.1.9.9 '!Área_de_impresión</vt:lpstr>
      <vt:lpstr>'3.2.1.1.1.2.2'!Área_de_impresión</vt:lpstr>
      <vt:lpstr>'3.2.1.1.4.2 ACTIVIDAD (2)'!Área_de_impresión</vt:lpstr>
      <vt:lpstr>'3.2.1.1.4.3'!Área_de_impresión</vt:lpstr>
      <vt:lpstr>'3.2.1.1.4.4'!Área_de_impresión</vt:lpstr>
      <vt:lpstr>'A-1.02.1.1.14.1 '!Área_de_impresión</vt:lpstr>
      <vt:lpstr>'A-1.02.1.1.14.2 '!Área_de_impresión</vt:lpstr>
      <vt:lpstr>'A-1.02.1.1.14.3'!Área_de_impresión</vt:lpstr>
      <vt:lpstr>'A-1.2.1.1.14.4'!Área_de_impresión</vt:lpstr>
      <vt:lpstr>'A-1.2.1.1.14.5'!Área_de_impresión</vt:lpstr>
      <vt:lpstr>'A-1.2.1.1.14.6'!Área_de_impresión</vt:lpstr>
      <vt:lpstr>'A-1.2.1.1.14.7'!Área_de_impresión</vt:lpstr>
      <vt:lpstr>'A-3.1.1.1.11.1'!Área_de_impresión</vt:lpstr>
      <vt:lpstr>'A-3.1.1.1.11.2'!Área_de_impresión</vt:lpstr>
      <vt:lpstr>'A-3.1.1.1.11.3'!Área_de_impresión</vt:lpstr>
      <vt:lpstr>'A-3.1.1.1.11.4'!Área_de_impresión</vt:lpstr>
      <vt:lpstr>'A-3.1.1.1.11.5'!Área_de_impresión</vt:lpstr>
      <vt:lpstr>'A-3.1.1.1.12.1'!Área_de_impresión</vt:lpstr>
      <vt:lpstr>'A-3.1.1.1.13.5'!Área_de_impresión</vt:lpstr>
      <vt:lpstr>'A-3.1.1.1.9.1 '!Área_de_impresión</vt:lpstr>
      <vt:lpstr>'A-3.1.1.1.9.2'!Área_de_impresión</vt:lpstr>
      <vt:lpstr>'A-3.1.1.1.9.3'!Área_de_impresión</vt:lpstr>
      <vt:lpstr>'A-3.1.1.1.9.4'!Área_de_impresión</vt:lpstr>
      <vt:lpstr>'A-3.2.1.1.12.2'!Área_de_impresión</vt:lpstr>
      <vt:lpstr>'A-3.2.1.1.12.3'!Área_de_impresión</vt:lpstr>
      <vt:lpstr>'A-3.2.1.1.12.4'!Área_de_impresión</vt:lpstr>
      <vt:lpstr>'A-3.2.1.1.12.5'!Área_de_impresión</vt:lpstr>
      <vt:lpstr>'A-3.2.1.1.12.6'!Área_de_impresión</vt:lpstr>
      <vt:lpstr>'A-3.2.1.1.12.7'!Área_de_impresión</vt:lpstr>
      <vt:lpstr>'A. 3.1.1.1.3.1'!Área_de_impresión</vt:lpstr>
      <vt:lpstr>'A. 3.1.1.1.3.2'!Área_de_impresión</vt:lpstr>
      <vt:lpstr>'A. 3.1.1.1.3.3'!Área_de_impresión</vt:lpstr>
      <vt:lpstr>A.3.1.1.1.8.1!Área_de_impresión</vt:lpstr>
      <vt:lpstr>A.3.1.1.1.8.2!Área_de_impresión</vt:lpstr>
      <vt:lpstr>A.3.1.1.1.8.3!Área_de_impresión</vt:lpstr>
      <vt:lpstr>'C 3.1.1.1.12 '!Área_de_impresión</vt:lpstr>
      <vt:lpstr>'C-3.1.1.1.11'!Área_de_impresión</vt:lpstr>
      <vt:lpstr>'C-3.1.1.1.14 '!Área_de_impresión</vt:lpstr>
      <vt:lpstr>'C-3.1.1.1.9'!Área_de_impresión</vt:lpstr>
      <vt:lpstr>'C. 3.1.1.1.3'!Área_de_impresión</vt:lpstr>
      <vt:lpstr>C.3.1.1.1.8!Área_de_impresión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ADOLFO ROMO</cp:lastModifiedBy>
  <cp:revision/>
  <cp:lastPrinted>2025-07-14T20:33:04Z</cp:lastPrinted>
  <dcterms:created xsi:type="dcterms:W3CDTF">2021-02-17T19:36:04Z</dcterms:created>
  <dcterms:modified xsi:type="dcterms:W3CDTF">2025-07-21T16:21:59Z</dcterms:modified>
  <cp:category/>
  <cp:contentStatus/>
</cp:coreProperties>
</file>