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opietario\Desktop\2024\AVANCE REALIZADOS 2024\4 AVANCE 4TO TRIMESTRE  2024 DPLP\"/>
    </mc:Choice>
  </mc:AlternateContent>
  <bookViews>
    <workbookView xWindow="-120" yWindow="-120" windowWidth="20730" windowHeight="11160" firstSheet="5" activeTab="7"/>
  </bookViews>
  <sheets>
    <sheet name="C. 3.12.1.1.5 ind. 1" sheetId="57" r:id="rId1"/>
    <sheet name="C. 3.12.1.1.5  ind. 2" sheetId="58" r:id="rId2"/>
    <sheet name=" A. 3.12.1.1.5.1 " sheetId="59" r:id="rId3"/>
    <sheet name="A 3.12.1.1.5.2  ind.1" sheetId="60" r:id="rId4"/>
    <sheet name="A 3.12.1.1.5.2  ind.2" sheetId="61" r:id="rId5"/>
    <sheet name=" A. 3.12.1.1.5.3" sheetId="62" r:id="rId6"/>
    <sheet name=" A. 3.12.1.1.5.4 ind.1" sheetId="63" r:id="rId7"/>
    <sheet name=" A. 3.12.1.1.5.4 ind.2" sheetId="64" r:id="rId8"/>
    <sheet name=" A. 3.12.1.1.5.5" sheetId="65" r:id="rId9"/>
  </sheets>
  <definedNames>
    <definedName name="_xlnm.Print_Area" localSheetId="2">' A. 3.12.1.1.5.1 '!$B$2:$H$56</definedName>
    <definedName name="_xlnm.Print_Area" localSheetId="5">' A. 3.12.1.1.5.3'!$B$2:$H$56</definedName>
    <definedName name="_xlnm.Print_Area" localSheetId="6">' A. 3.12.1.1.5.4 ind.1'!$B$2:$H$56</definedName>
    <definedName name="_xlnm.Print_Area" localSheetId="7">' A. 3.12.1.1.5.4 ind.2'!$B$2:$H$56</definedName>
    <definedName name="_xlnm.Print_Area" localSheetId="8">' A. 3.12.1.1.5.5'!$B$2:$H$56</definedName>
    <definedName name="_xlnm.Print_Area" localSheetId="3">'A 3.12.1.1.5.2  ind.1'!$B$2:$H$56</definedName>
    <definedName name="_xlnm.Print_Area" localSheetId="4">'A 3.12.1.1.5.2  ind.2'!$B$2:$H$56</definedName>
    <definedName name="_xlnm.Print_Area" localSheetId="1">'C. 3.12.1.1.5  ind. 2'!$B$2:$H$56</definedName>
    <definedName name="_xlnm.Print_Area" localSheetId="0">'C. 3.12.1.1.5 ind. 1'!$B$2:$H$56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57" l="1"/>
  <c r="G29" i="65"/>
  <c r="G29" i="64"/>
  <c r="G29" i="63"/>
  <c r="G29" i="62"/>
  <c r="G29" i="61"/>
  <c r="G29" i="60"/>
  <c r="G29" i="59"/>
  <c r="G29" i="58"/>
</calcChain>
</file>

<file path=xl/sharedStrings.xml><?xml version="1.0" encoding="utf-8"?>
<sst xmlns="http://schemas.openxmlformats.org/spreadsheetml/2006/main" count="1103" uniqueCount="193">
  <si>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</si>
  <si>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</si>
  <si>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</si>
  <si>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</si>
  <si>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</si>
  <si>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</si>
  <si>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</si>
  <si>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</si>
  <si>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</si>
  <si>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</si>
  <si>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</si>
  <si>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</si>
  <si>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</si>
  <si>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</si>
  <si>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</si>
  <si>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</si>
  <si>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</si>
  <si>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</si>
  <si>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</si>
  <si>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</si>
  <si>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</si>
  <si>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</si>
  <si>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</si>
  <si>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</si>
  <si>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</si>
  <si>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</si>
  <si>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</si>
  <si>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</si>
  <si>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</si>
  <si>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</si>
  <si>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</si>
  <si>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</si>
  <si>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</si>
  <si>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</si>
  <si>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</si>
  <si>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</si>
  <si>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</si>
  <si>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</si>
  <si>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</si>
  <si>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</si>
  <si>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</si>
  <si>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</si>
  <si>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</si>
  <si>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</si>
  <si>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</si>
  <si>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</si>
  <si>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</si>
  <si>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</si>
  <si>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</si>
  <si>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</si>
  <si>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</si>
  <si>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</si>
  <si>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</si>
  <si>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</si>
  <si>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</si>
  <si>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</si>
  <si>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</si>
  <si>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</si>
  <si>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</si>
  <si>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</si>
  <si>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</si>
  <si>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</si>
  <si>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</si>
  <si>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t>(    X    )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</si>
  <si>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</si>
  <si>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</si>
  <si>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</si>
  <si>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</si>
  <si>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</si>
  <si>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</si>
  <si>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</si>
  <si>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</si>
  <si>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</si>
  <si>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</si>
  <si>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</si>
  <si>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3.1.2</t>
  </si>
  <si>
    <t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</t>
  </si>
  <si>
    <t>UNIDAD RESPONSABLE</t>
  </si>
  <si>
    <t>descendente ( estos parametros podrán variar de acuerdo al indicador)</t>
  </si>
  <si>
    <t>NOMBRE DEL PROGRAMA PRESUPUESTARIO ANUAL</t>
  </si>
  <si>
    <t>Trimestral</t>
  </si>
  <si>
    <t>(         )</t>
  </si>
  <si>
    <t>(      X      )</t>
  </si>
  <si>
    <t>Componente</t>
  </si>
  <si>
    <t>Actividad</t>
  </si>
  <si>
    <t xml:space="preserve">Este indicador nos permite conocer el porcentaje del mantenimiento de los pozos pluviales realizado. </t>
  </si>
  <si>
    <t>Este indicador nos permite conocer los metros cuadrados de las playas limpias realizado.</t>
  </si>
  <si>
    <t>Este indicador nos permite identificar los pozos pluviales dañados y restaurarlos.</t>
  </si>
  <si>
    <t>Este indicador nos permite conocer el porcentaje del matenimiento de metros lineales de interconexión de los pozos puviales realizados.</t>
  </si>
  <si>
    <t>Este indicador nos permitirá conocer el porcentaje de recursos administrativos gestionados de la dirección.</t>
  </si>
  <si>
    <t>Este indicador nos permite conocer los kilogramos de basura recolectado de los accesos a las playas públicas.</t>
  </si>
  <si>
    <t>Este indicador nos permite conocer los metros cubicos de sargazo y pasto marino retirado de los accesos a las playas públicas.</t>
  </si>
  <si>
    <t xml:space="preserve"> Este indicador nos permite conocer el porcentaje de mantenimiento realizado.</t>
  </si>
  <si>
    <t xml:space="preserve">PMPVEMMP= (NMPV+NMEM+NMMP/NMPPVEMMP) *100 </t>
  </si>
  <si>
    <t>PMCSPMRAPP= (TMCSPMR/TMCSPME)+100</t>
  </si>
  <si>
    <t xml:space="preserve">PKBRAPP= (TKBRAPPR/CKBRP)*100   </t>
  </si>
  <si>
    <t xml:space="preserve">PRAG= (NRAG/NRAP) *100   </t>
  </si>
  <si>
    <t>PMMLIP= (TMLIPPR/TMMLIPPPM)/100</t>
  </si>
  <si>
    <t>PPPR= (NPPR/NPPD)*100</t>
  </si>
  <si>
    <t xml:space="preserve">PMCPLR= (TMCPL/TMCPLR)*100 </t>
  </si>
  <si>
    <t xml:space="preserve">PMPPR= (TMPR/TPPM)*100 </t>
  </si>
  <si>
    <t>Porcentaje (Pozos)</t>
  </si>
  <si>
    <t>Porcentaje (Pozos pluviales)</t>
  </si>
  <si>
    <t>Porcentaje (Servicio)</t>
  </si>
  <si>
    <t>Porcentaje (Metros Lineales)</t>
  </si>
  <si>
    <t>Porcentaje (Recursos)</t>
  </si>
  <si>
    <t>Porcentaje (Kilogramos)</t>
  </si>
  <si>
    <t>Porcentaje (Metros Cubicos)</t>
  </si>
  <si>
    <t>Porcentaje (Mantenimiento)</t>
  </si>
  <si>
    <t>TMPR</t>
  </si>
  <si>
    <t xml:space="preserve"> Total de Mantemiento de Pozos Realizado.  
 </t>
  </si>
  <si>
    <t>TPPM</t>
  </si>
  <si>
    <t xml:space="preserve"> Total de Pozos Programados para su Mantenimiento.  </t>
  </si>
  <si>
    <t>Dirección de Pozos y Limpieza de Playas</t>
  </si>
  <si>
    <t>Director de la Dirección de Pozos y Limpieza de Playas.</t>
  </si>
  <si>
    <t>pozos_playas@hotmail.com</t>
  </si>
  <si>
    <t>TMCPP</t>
  </si>
  <si>
    <t xml:space="preserve"> Total de Metros Cuadrados de   Playas  Programado</t>
  </si>
  <si>
    <t>Porcentaje (Metros Cuadrados)</t>
  </si>
  <si>
    <t>TMCPR</t>
  </si>
  <si>
    <t>Total de Metros Cuadrados de   Playas  Realizado</t>
  </si>
  <si>
    <t>NPPR</t>
  </si>
  <si>
    <t xml:space="preserve">  Número de Pozos Pluviales restaurados. 
 </t>
  </si>
  <si>
    <t>NPPD</t>
  </si>
  <si>
    <t xml:space="preserve"> Número de Pozos Pluviales dañados.</t>
  </si>
  <si>
    <t>Porcentaje (Servicios)</t>
  </si>
  <si>
    <t xml:space="preserve">Total de Mantemiento de Pozos  Realizado </t>
  </si>
  <si>
    <t xml:space="preserve"> Porcentaje (Metros lineales)</t>
  </si>
  <si>
    <t>TMMLIPPM</t>
  </si>
  <si>
    <t xml:space="preserve">  Total de Mantenimmiento de Metros Lineales de Interconexion de Pozos  Programados para su  Mantenimiento. </t>
  </si>
  <si>
    <t>NRAG</t>
  </si>
  <si>
    <t xml:space="preserve">  Número de recursos administrativos gestionados.</t>
  </si>
  <si>
    <t>Porcentaje (Recursos administrativos)</t>
  </si>
  <si>
    <t>NRAP</t>
  </si>
  <si>
    <t xml:space="preserve">   Número  de recursos administrativos programados.</t>
  </si>
  <si>
    <t>TKBRAPPR</t>
  </si>
  <si>
    <t xml:space="preserve"> Total de Kilogramos de Basura recolectado de los Accesos a las Playas Publicas Realizado. </t>
  </si>
  <si>
    <t xml:space="preserve"> Porcentaje (kilos)</t>
  </si>
  <si>
    <t xml:space="preserve"> TKBR</t>
  </si>
  <si>
    <t xml:space="preserve">  Total de  Kilogramos de Basura Recolectado Estimado. </t>
  </si>
  <si>
    <t xml:space="preserve"> TMCSPMR</t>
  </si>
  <si>
    <t xml:space="preserve"> Total de Metros Cúbicos de Sargazo y Pasto Marino Recolectado de los Accesos a las Playas Públicas. </t>
  </si>
  <si>
    <t>Porcentaje (Metros cúbicos)</t>
  </si>
  <si>
    <t>TMCSPME</t>
  </si>
  <si>
    <t xml:space="preserve"> Total de Metros Cúbicos de Sargazo y Pasto Marino Estimado</t>
  </si>
  <si>
    <t xml:space="preserve"> NMP, NMEM, NMMP</t>
  </si>
  <si>
    <t>Número de mantenimiento de parque vehicular 
 Número de mantenimiento de equipo menor.                  
 Número de mantenimiento de maquinaria pesada.</t>
  </si>
  <si>
    <t xml:space="preserve"> Porcentaje (Mantenimientos)</t>
  </si>
  <si>
    <t xml:space="preserve"> NMPPVEMMP</t>
  </si>
  <si>
    <t xml:space="preserve"> Número de mantenimientos programados de parque vehicular, equipo menor y maquinaria pesada. </t>
  </si>
  <si>
    <r>
      <rPr>
        <b/>
        <sz val="9"/>
        <rFont val="Calibri"/>
        <family val="2"/>
        <scheme val="minor"/>
      </rPr>
      <t xml:space="preserve">PMPPR: </t>
    </r>
    <r>
      <rPr>
        <sz val="9"/>
        <rFont val="Calibri"/>
        <family val="2"/>
        <scheme val="minor"/>
      </rPr>
      <t xml:space="preserve">Porcentaje del mantenimiento de los pozos pluviales realizado.  </t>
    </r>
  </si>
  <si>
    <t>Secretaría Municipal de Obras Públicas y Servicios-Dirección de Pozos y Limpieza de Playas</t>
  </si>
  <si>
    <t>Porcentaje</t>
  </si>
  <si>
    <r>
      <rPr>
        <b/>
        <sz val="9"/>
        <rFont val="Calibri"/>
        <family val="2"/>
        <scheme val="minor"/>
      </rPr>
      <t xml:space="preserve"> PMCPLR:</t>
    </r>
    <r>
      <rPr>
        <sz val="9"/>
        <rFont val="Calibri"/>
        <family val="2"/>
        <scheme val="minor"/>
      </rPr>
      <t xml:space="preserve"> Porcentaje de metros cuadrados de playas limpias realizado.</t>
    </r>
  </si>
  <si>
    <r>
      <rPr>
        <b/>
        <sz val="9"/>
        <rFont val="Calibri"/>
        <family val="2"/>
        <scheme val="minor"/>
      </rPr>
      <t>PMPVEMMP:</t>
    </r>
    <r>
      <rPr>
        <sz val="9"/>
        <rFont val="Calibri"/>
        <family val="2"/>
        <scheme val="minor"/>
      </rPr>
      <t xml:space="preserve"> Porcentaje de mantenimiento de parque vehicular, equipo menor y maquinaria pesada de la Dirección de pozos y Limpieza de playas.  </t>
    </r>
  </si>
  <si>
    <r>
      <rPr>
        <b/>
        <sz val="9"/>
        <rFont val="Calibri"/>
        <family val="2"/>
        <scheme val="minor"/>
      </rPr>
      <t>PMCSPMRAPP:</t>
    </r>
    <r>
      <rPr>
        <sz val="9"/>
        <rFont val="Calibri"/>
        <family val="2"/>
        <scheme val="minor"/>
      </rPr>
      <t xml:space="preserve"> Porcentaje de metros cubicos de sargazo y pasto marino retirado de los accesos a las playas públicas.   </t>
    </r>
  </si>
  <si>
    <r>
      <rPr>
        <b/>
        <sz val="9"/>
        <rFont val="Calibri"/>
        <family val="2"/>
        <scheme val="minor"/>
      </rPr>
      <t>PKBRAPP:</t>
    </r>
    <r>
      <rPr>
        <sz val="9"/>
        <rFont val="Calibri"/>
        <family val="2"/>
        <scheme val="minor"/>
      </rPr>
      <t xml:space="preserve"> Porcentaje de Kilos de basura recolectado de los accesos a las playas públicas.  </t>
    </r>
  </si>
  <si>
    <r>
      <rPr>
        <b/>
        <sz val="9"/>
        <rFont val="Calibri"/>
        <family val="2"/>
        <scheme val="minor"/>
      </rPr>
      <t xml:space="preserve"> PRAG: </t>
    </r>
    <r>
      <rPr>
        <sz val="9"/>
        <rFont val="Calibri"/>
        <family val="2"/>
        <scheme val="minor"/>
      </rPr>
      <t>Porcentaje de recursos  administrativos gestionados.</t>
    </r>
  </si>
  <si>
    <r>
      <rPr>
        <b/>
        <sz val="9"/>
        <rFont val="Calibri"/>
        <family val="2"/>
        <scheme val="minor"/>
      </rPr>
      <t>PMMLIP:</t>
    </r>
    <r>
      <rPr>
        <sz val="9"/>
        <rFont val="Calibri"/>
        <family val="2"/>
        <scheme val="minor"/>
      </rPr>
      <t xml:space="preserve"> Porcentaje de mantenimiento de metros lineales de interconexión de pozos realizados. </t>
    </r>
  </si>
  <si>
    <r>
      <rPr>
        <b/>
        <sz val="9"/>
        <rFont val="Calibri"/>
        <family val="2"/>
        <scheme val="minor"/>
      </rPr>
      <t>PPPR:</t>
    </r>
    <r>
      <rPr>
        <sz val="9"/>
        <rFont val="Calibri"/>
        <family val="2"/>
        <scheme val="minor"/>
      </rPr>
      <t xml:space="preserve"> Porcentaje de los pozos pluviales restaurados. </t>
    </r>
  </si>
  <si>
    <t xml:space="preserve">  Número de servicios de limpieza  pluvial realizados. </t>
  </si>
  <si>
    <r>
      <rPr>
        <b/>
        <sz val="9"/>
        <rFont val="Calibri"/>
        <family val="2"/>
        <scheme val="minor"/>
      </rPr>
      <t xml:space="preserve">PSLSP: </t>
    </r>
    <r>
      <rPr>
        <sz val="9"/>
        <rFont val="Calibri"/>
        <family val="2"/>
        <scheme val="minor"/>
      </rPr>
      <t xml:space="preserve">Porcentaje de servicio de limpieza del sistema  pluvial.  </t>
    </r>
  </si>
  <si>
    <t xml:space="preserve">Este indicador nos permite conocer el porcentaje de servicio de limpieza pluvial. </t>
  </si>
  <si>
    <t>PSLSDP= (NSLPR/NSLSPP)*100</t>
  </si>
  <si>
    <t>Número de servicios de  limpiezas del sistema pluvial programados.</t>
  </si>
  <si>
    <t>NSLSPP</t>
  </si>
  <si>
    <t>NSLPR</t>
  </si>
  <si>
    <t xml:space="preserve"> ARTURO JAVIER QUINTERO DÍAZ</t>
  </si>
  <si>
    <t>MINIGRAFICAS</t>
  </si>
  <si>
    <t>Ficha de Indicador de Desempeño. FID 2024</t>
  </si>
  <si>
    <t xml:space="preserve"> Disminuir las calles y avenidas con baches, insuficiente alumbrado público, inundaciones y nivelación</t>
  </si>
  <si>
    <t xml:space="preserve"> 3.1.4  </t>
  </si>
  <si>
    <t xml:space="preserve">E-PPA 3.1 Programa de Infraestructura Básica Urbana, Mejoramiento de Imagen, Servicios Públicos y Obras Públicas Dignas, Sustentables e Inclusivas </t>
  </si>
  <si>
    <t xml:space="preserve">  3.2.3</t>
  </si>
  <si>
    <t xml:space="preserve"> Incrementar los programas de limpieza de los accesos a las playas públicas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</si>
  <si>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 de actividades de coordinacción 2024.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Pozos y Limpieza de Playas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 xml:space="preserve">Trimestral 
</t>
    </r>
    <r>
      <rPr>
        <b/>
        <sz val="9"/>
        <color theme="1"/>
        <rFont val="Calibri"/>
        <family val="2"/>
        <scheme val="minor"/>
      </rPr>
      <t xml:space="preserve">
Ubicación: 
</t>
    </r>
    <r>
      <rPr>
        <sz val="9"/>
        <color theme="1"/>
        <rFont val="Calibri"/>
        <family val="2"/>
        <scheme val="minor"/>
      </rPr>
      <t>Archivero/MBJARC018054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</si>
  <si>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>Reporte de actividades de coordinacción 2024.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Pozos y Limpieza de Playas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
</t>
    </r>
    <r>
      <rPr>
        <sz val="9"/>
        <color theme="1"/>
        <rFont val="Calibri"/>
        <family val="2"/>
        <scheme val="minor"/>
      </rPr>
      <t>Archivero/MBJARC018054</t>
    </r>
  </si>
  <si>
    <t>Reporte de actividades de coordinacción 2024.</t>
  </si>
  <si>
    <t>Reporte de actividades de coordinacción 2021.</t>
  </si>
  <si>
    <t>Reporte de actividades de coordinacción 2021</t>
  </si>
  <si>
    <r>
      <t xml:space="preserve"> Nombre del Documento: 
</t>
    </r>
    <r>
      <rPr>
        <sz val="9"/>
        <color theme="1"/>
        <rFont val="Calibri"/>
        <family val="2"/>
        <scheme val="minor"/>
      </rPr>
      <t>Reporte de actividades de coordinacción 2024.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Pozos y Limpieza de Playas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
</t>
    </r>
    <r>
      <rPr>
        <sz val="9"/>
        <color theme="1"/>
        <rFont val="Calibri"/>
        <family val="2"/>
        <scheme val="minor"/>
      </rPr>
      <t>Archivero/MBJARC018054</t>
    </r>
  </si>
  <si>
    <t xml:space="preserve"> Reporte de actividades de coordinacción 2024.</t>
  </si>
  <si>
    <t xml:space="preserve"> Reporte de actividades de coordinacción 2021.</t>
  </si>
  <si>
    <r>
      <t xml:space="preserve"> Nombre del Documento: 
</t>
    </r>
    <r>
      <rPr>
        <sz val="9"/>
        <color theme="1"/>
        <rFont val="Calibri"/>
        <family val="2"/>
        <scheme val="minor"/>
      </rPr>
      <t>Transferencias y requisiciones 2024.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Dirección de Pozos y Limpieza de Playas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
</t>
    </r>
    <r>
      <rPr>
        <sz val="9"/>
        <color theme="1"/>
        <rFont val="Calibri"/>
        <family val="2"/>
        <scheme val="minor"/>
      </rPr>
      <t>Archivero/MBJARC018054</t>
    </r>
  </si>
  <si>
    <t xml:space="preserve"> Transferencias y requisiciones 2024.</t>
  </si>
  <si>
    <t xml:space="preserve"> Transferencias y requisiciones 2021.</t>
  </si>
  <si>
    <t xml:space="preserve">  Incrementar los programas de limpieza de los accesos a las playas públicas</t>
  </si>
  <si>
    <t xml:space="preserve">  3.2.3 </t>
  </si>
  <si>
    <r>
      <t xml:space="preserve"> Nombre del Documento: 
</t>
    </r>
    <r>
      <rPr>
        <sz val="9"/>
        <color theme="1"/>
        <rFont val="Calibri"/>
        <family val="2"/>
        <scheme val="minor"/>
      </rPr>
      <t>Reporte de actividades de coordinacción 2024.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Pozos y Limpieza de Playas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</t>
    </r>
    <r>
      <rPr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Archivero/MBJARC018054</t>
    </r>
  </si>
  <si>
    <r>
      <t xml:space="preserve"> Nombre del Documento: 
</t>
    </r>
    <r>
      <rPr>
        <sz val="9"/>
        <color theme="1"/>
        <rFont val="Calibri"/>
        <family val="2"/>
        <scheme val="minor"/>
      </rPr>
      <t>Reporte de actividades de coordinacción 2024.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Pozos y Limpieza de Playas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                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scheme val="minor"/>
      </rPr>
      <t>Archivero/MBJARC018054</t>
    </r>
  </si>
  <si>
    <r>
      <t xml:space="preserve"> Nombre del Documento: 
</t>
    </r>
    <r>
      <rPr>
        <sz val="9"/>
        <color theme="1"/>
        <rFont val="Calibri"/>
        <family val="2"/>
        <scheme val="minor"/>
      </rPr>
      <t>Oficios enviados 2024.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Pozos y Limpieza de Playas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 xml:space="preserve">
Archivero/MBJARC018054</t>
    </r>
  </si>
  <si>
    <t xml:space="preserve"> Oficios enviados 2024.</t>
  </si>
  <si>
    <t xml:space="preserve"> Oficios enviados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</si>
</sst>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9" fontId="14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10" fontId="4" fillId="0" borderId="1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4" borderId="12" xfId="2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4" xfId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3">
    <cellStyle name="Hipervínculo" xfId="1" builtinId="8"/>
    <cellStyle name="Normal" xfId="0" builtinId="0"/>
    <cellStyle name="Porcentaje" xfId="2" builtinId="5"/>
  </cellStyles>
  <dxfs count="4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1</xdr:row>
      <xdr:rowOff>133350</xdr:rowOff>
    </xdr:from>
    <xdr:to>
      <xdr:col>3</xdr:col>
      <xdr:colOff>304800</xdr:colOff>
      <xdr:row>3</xdr:row>
      <xdr:rowOff>38100</xdr:rowOff>
    </xdr:to>
    <xdr:pic>
      <xdr:nvPicPr>
        <xdr:cNvPr id="4" name="Imagen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" y="323850"/>
          <a:ext cx="2200275" cy="8572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628650</xdr:colOff>
      <xdr:row>1</xdr:row>
      <xdr:rowOff>152400</xdr:rowOff>
    </xdr:from>
    <xdr:to>
      <xdr:col>5</xdr:col>
      <xdr:colOff>914400</xdr:colOff>
      <xdr:row>3</xdr:row>
      <xdr:rowOff>28575</xdr:rowOff>
    </xdr:to>
    <xdr:pic>
      <xdr:nvPicPr>
        <xdr:cNvPr id="5" name="Imagen 4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2800" y="342900"/>
          <a:ext cx="2247900" cy="828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3</xdr:col>
      <xdr:colOff>638175</xdr:colOff>
      <xdr:row>1</xdr:row>
      <xdr:rowOff>180975</xdr:rowOff>
    </xdr:from>
    <xdr:to>
      <xdr:col>5</xdr:col>
      <xdr:colOff>923925</xdr:colOff>
      <xdr:row>3</xdr:row>
      <xdr:rowOff>57150</xdr:rowOff>
    </xdr:to>
    <xdr:pic>
      <xdr:nvPicPr>
        <xdr:cNvPr id="4" name="Imagen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371475"/>
          <a:ext cx="2247900" cy="8286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142875</xdr:colOff>
      <xdr:row>1</xdr:row>
      <xdr:rowOff>238125</xdr:rowOff>
    </xdr:from>
    <xdr:to>
      <xdr:col>3</xdr:col>
      <xdr:colOff>476250</xdr:colOff>
      <xdr:row>3</xdr:row>
      <xdr:rowOff>38100</xdr:rowOff>
    </xdr:to>
    <xdr:pic>
      <xdr:nvPicPr>
        <xdr:cNvPr id="5" name="Imagen 4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428625"/>
          <a:ext cx="229552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3</xdr:col>
      <xdr:colOff>733425</xdr:colOff>
      <xdr:row>1</xdr:row>
      <xdr:rowOff>123825</xdr:rowOff>
    </xdr:from>
    <xdr:to>
      <xdr:col>6</xdr:col>
      <xdr:colOff>38100</xdr:colOff>
      <xdr:row>3</xdr:row>
      <xdr:rowOff>0</xdr:rowOff>
    </xdr:to>
    <xdr:pic>
      <xdr:nvPicPr>
        <xdr:cNvPr id="4" name="Imagen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314325"/>
          <a:ext cx="2247900" cy="8286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142875</xdr:colOff>
      <xdr:row>1</xdr:row>
      <xdr:rowOff>161926</xdr:rowOff>
    </xdr:from>
    <xdr:to>
      <xdr:col>3</xdr:col>
      <xdr:colOff>428625</xdr:colOff>
      <xdr:row>3</xdr:row>
      <xdr:rowOff>47626</xdr:rowOff>
    </xdr:to>
    <xdr:pic>
      <xdr:nvPicPr>
        <xdr:cNvPr id="5" name="Imagen 4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352426"/>
          <a:ext cx="2247900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3</xdr:col>
      <xdr:colOff>695325</xdr:colOff>
      <xdr:row>1</xdr:row>
      <xdr:rowOff>133350</xdr:rowOff>
    </xdr:from>
    <xdr:to>
      <xdr:col>6</xdr:col>
      <xdr:colOff>0</xdr:colOff>
      <xdr:row>3</xdr:row>
      <xdr:rowOff>9525</xdr:rowOff>
    </xdr:to>
    <xdr:pic>
      <xdr:nvPicPr>
        <xdr:cNvPr id="4" name="Imagen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323850"/>
          <a:ext cx="2247900" cy="8286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114300</xdr:colOff>
      <xdr:row>1</xdr:row>
      <xdr:rowOff>142876</xdr:rowOff>
    </xdr:from>
    <xdr:to>
      <xdr:col>3</xdr:col>
      <xdr:colOff>352425</xdr:colOff>
      <xdr:row>3</xdr:row>
      <xdr:rowOff>9526</xdr:rowOff>
    </xdr:to>
    <xdr:pic>
      <xdr:nvPicPr>
        <xdr:cNvPr id="5" name="Imagen 4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333376"/>
          <a:ext cx="220027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3</xdr:col>
      <xdr:colOff>695325</xdr:colOff>
      <xdr:row>1</xdr:row>
      <xdr:rowOff>104775</xdr:rowOff>
    </xdr:from>
    <xdr:to>
      <xdr:col>6</xdr:col>
      <xdr:colOff>0</xdr:colOff>
      <xdr:row>2</xdr:row>
      <xdr:rowOff>457200</xdr:rowOff>
    </xdr:to>
    <xdr:pic>
      <xdr:nvPicPr>
        <xdr:cNvPr id="4" name="Imagen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295275"/>
          <a:ext cx="2247900" cy="8286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180975</xdr:colOff>
      <xdr:row>1</xdr:row>
      <xdr:rowOff>142876</xdr:rowOff>
    </xdr:from>
    <xdr:to>
      <xdr:col>3</xdr:col>
      <xdr:colOff>476250</xdr:colOff>
      <xdr:row>3</xdr:row>
      <xdr:rowOff>66676</xdr:rowOff>
    </xdr:to>
    <xdr:pic>
      <xdr:nvPicPr>
        <xdr:cNvPr id="5" name="Imagen 4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333376"/>
          <a:ext cx="2257425" cy="876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3</xdr:col>
      <xdr:colOff>923925</xdr:colOff>
      <xdr:row>1</xdr:row>
      <xdr:rowOff>114300</xdr:rowOff>
    </xdr:from>
    <xdr:to>
      <xdr:col>6</xdr:col>
      <xdr:colOff>228600</xdr:colOff>
      <xdr:row>2</xdr:row>
      <xdr:rowOff>466725</xdr:rowOff>
    </xdr:to>
    <xdr:pic>
      <xdr:nvPicPr>
        <xdr:cNvPr id="4" name="Imagen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8075" y="304800"/>
          <a:ext cx="2247900" cy="8286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295275</xdr:colOff>
      <xdr:row>1</xdr:row>
      <xdr:rowOff>161926</xdr:rowOff>
    </xdr:from>
    <xdr:to>
      <xdr:col>3</xdr:col>
      <xdr:colOff>638175</xdr:colOff>
      <xdr:row>2</xdr:row>
      <xdr:rowOff>466726</xdr:rowOff>
    </xdr:to>
    <xdr:pic>
      <xdr:nvPicPr>
        <xdr:cNvPr id="5" name="Imagen 4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352426"/>
          <a:ext cx="2305050" cy="781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3</xdr:col>
      <xdr:colOff>904875</xdr:colOff>
      <xdr:row>1</xdr:row>
      <xdr:rowOff>104775</xdr:rowOff>
    </xdr:from>
    <xdr:to>
      <xdr:col>6</xdr:col>
      <xdr:colOff>209550</xdr:colOff>
      <xdr:row>2</xdr:row>
      <xdr:rowOff>457200</xdr:rowOff>
    </xdr:to>
    <xdr:pic>
      <xdr:nvPicPr>
        <xdr:cNvPr id="4" name="Imagen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9025" y="295275"/>
          <a:ext cx="2247900" cy="8286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228600</xdr:colOff>
      <xdr:row>1</xdr:row>
      <xdr:rowOff>114300</xdr:rowOff>
    </xdr:from>
    <xdr:to>
      <xdr:col>3</xdr:col>
      <xdr:colOff>552450</xdr:colOff>
      <xdr:row>3</xdr:row>
      <xdr:rowOff>28575</xdr:rowOff>
    </xdr:to>
    <xdr:pic>
      <xdr:nvPicPr>
        <xdr:cNvPr id="5" name="Imagen 4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304800"/>
          <a:ext cx="2286000" cy="866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3</xdr:col>
      <xdr:colOff>666750</xdr:colOff>
      <xdr:row>1</xdr:row>
      <xdr:rowOff>104775</xdr:rowOff>
    </xdr:from>
    <xdr:to>
      <xdr:col>5</xdr:col>
      <xdr:colOff>952500</xdr:colOff>
      <xdr:row>2</xdr:row>
      <xdr:rowOff>457200</xdr:rowOff>
    </xdr:to>
    <xdr:pic>
      <xdr:nvPicPr>
        <xdr:cNvPr id="4" name="Imagen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295275"/>
          <a:ext cx="2247900" cy="8286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228600</xdr:colOff>
      <xdr:row>1</xdr:row>
      <xdr:rowOff>95250</xdr:rowOff>
    </xdr:from>
    <xdr:to>
      <xdr:col>3</xdr:col>
      <xdr:colOff>533400</xdr:colOff>
      <xdr:row>2</xdr:row>
      <xdr:rowOff>466725</xdr:rowOff>
    </xdr:to>
    <xdr:pic>
      <xdr:nvPicPr>
        <xdr:cNvPr id="6" name="Imagen 5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285750"/>
          <a:ext cx="2266950" cy="8477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1</xdr:row>
      <xdr:rowOff>123825</xdr:rowOff>
    </xdr:from>
    <xdr:to>
      <xdr:col>3</xdr:col>
      <xdr:colOff>482599</xdr:colOff>
      <xdr:row>3</xdr:row>
      <xdr:rowOff>92075</xdr:rowOff>
    </xdr:to>
    <xdr:pic>
      <xdr:nvPicPr>
        <xdr:cNvPr id="4" name="Imagen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314325"/>
          <a:ext cx="2301874" cy="9207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647700</xdr:colOff>
      <xdr:row>1</xdr:row>
      <xdr:rowOff>95250</xdr:rowOff>
    </xdr:from>
    <xdr:to>
      <xdr:col>5</xdr:col>
      <xdr:colOff>933450</xdr:colOff>
      <xdr:row>2</xdr:row>
      <xdr:rowOff>447675</xdr:rowOff>
    </xdr:to>
    <xdr:pic>
      <xdr:nvPicPr>
        <xdr:cNvPr id="5" name="Imagen 4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285750"/>
          <a:ext cx="2247900" cy="828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zos_playas@hot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ozos_playas@hot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ozos_playas@hot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pozos_playas@hot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ozos_playas@hot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pozos_playas@hot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pozos_playas@hot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pozos_playas@hot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pozos_playas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55"/>
  <sheetViews>
    <sheetView showGridLines="0" topLeftCell="A37" zoomScaleNormal="100" zoomScaleSheetLayoutView="93" workbookViewId="0">
      <selection activeCell="K44" sqref="K44"/>
    </sheetView>
  </sheetViews>
  <sheetFormatPr baseColWidth="10" defaultColWidth="11.42578125" defaultRowHeight="14.2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5" thickBot="1"/>
    <row r="2" spans="2:16" ht="37.5" customHeight="1">
      <c r="B2" s="9"/>
      <c r="C2" s="10"/>
      <c r="D2" s="10"/>
      <c r="E2" s="10"/>
      <c r="F2" s="10"/>
      <c r="G2" s="10"/>
      <c r="H2" s="11"/>
    </row>
    <row r="3" spans="2:16" ht="37.5" customHeight="1">
      <c r="B3" s="12"/>
      <c r="C3" s="13"/>
      <c r="D3" s="13"/>
      <c r="E3" s="13"/>
      <c r="F3" s="13"/>
      <c r="G3" s="13"/>
      <c r="H3" s="14"/>
    </row>
    <row r="4" spans="2:16" ht="15" thickBot="1">
      <c r="B4" s="15"/>
      <c r="C4" s="16"/>
      <c r="D4" s="16"/>
      <c r="E4" s="16"/>
      <c r="F4" s="16"/>
      <c r="G4" s="16"/>
      <c r="H4" s="17"/>
    </row>
    <row r="5" spans="2:16" ht="27" customHeight="1" thickBot="1">
      <c r="B5" s="48" t="s">
        <v>169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>
      <c r="B7" s="54" t="s">
        <v>150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>
      <c r="B8" s="57" t="s">
        <v>79</v>
      </c>
      <c r="C8" s="47"/>
      <c r="D8" s="58"/>
      <c r="E8" s="58"/>
      <c r="F8" s="59" t="s">
        <v>77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>
      <c r="B9" s="60" t="s">
        <v>172</v>
      </c>
      <c r="C9" s="61"/>
      <c r="D9" s="62"/>
      <c r="E9" s="62"/>
      <c r="F9" s="63" t="s">
        <v>151</v>
      </c>
      <c r="G9" s="64"/>
      <c r="H9" s="19" t="s">
        <v>83</v>
      </c>
      <c r="I9" s="3"/>
      <c r="J9" s="3"/>
      <c r="K9" s="3"/>
      <c r="L9" s="3"/>
      <c r="M9" s="3"/>
      <c r="N9" s="3"/>
      <c r="O9" s="3"/>
      <c r="P9" s="3"/>
    </row>
    <row r="10" spans="2:16" ht="24" customHeight="1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>
      <c r="B11" s="36" t="s">
        <v>75</v>
      </c>
      <c r="C11" s="67" t="s">
        <v>76</v>
      </c>
      <c r="D11" s="67"/>
      <c r="E11" s="67"/>
      <c r="F11" s="44" t="s">
        <v>171</v>
      </c>
      <c r="G11" s="68" t="s">
        <v>170</v>
      </c>
      <c r="H11" s="69"/>
    </row>
    <row r="12" spans="2:16" ht="17.100000000000001" customHeight="1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81</v>
      </c>
      <c r="H17" s="19" t="s">
        <v>82</v>
      </c>
    </row>
    <row r="18" spans="2:8" ht="21" customHeight="1">
      <c r="B18" s="65" t="s">
        <v>64</v>
      </c>
      <c r="C18" s="46"/>
      <c r="D18" s="46"/>
      <c r="E18" s="47"/>
      <c r="F18" s="59" t="s">
        <v>20</v>
      </c>
      <c r="G18" s="46"/>
      <c r="H18" s="66"/>
    </row>
    <row r="19" spans="2:8" ht="41.25" customHeight="1">
      <c r="B19" s="35" t="s">
        <v>21</v>
      </c>
      <c r="C19" s="33" t="s">
        <v>22</v>
      </c>
      <c r="D19" s="20" t="s">
        <v>65</v>
      </c>
      <c r="E19" s="33" t="s">
        <v>66</v>
      </c>
      <c r="F19" s="58" t="s">
        <v>23</v>
      </c>
      <c r="G19" s="58"/>
      <c r="H19" s="34" t="s">
        <v>24</v>
      </c>
    </row>
    <row r="20" spans="2:8" ht="18" customHeight="1">
      <c r="B20" s="21" t="s">
        <v>63</v>
      </c>
      <c r="C20" s="22" t="s">
        <v>25</v>
      </c>
      <c r="D20" s="22" t="s">
        <v>67</v>
      </c>
      <c r="E20" s="22" t="s">
        <v>25</v>
      </c>
      <c r="F20" s="71" t="s">
        <v>61</v>
      </c>
      <c r="G20" s="71"/>
      <c r="H20" s="19" t="s">
        <v>67</v>
      </c>
    </row>
    <row r="21" spans="2:8" ht="15.75" customHeight="1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>
      <c r="B22" s="70" t="s">
        <v>85</v>
      </c>
      <c r="C22" s="68"/>
      <c r="D22" s="68"/>
      <c r="E22" s="68"/>
      <c r="F22" s="68"/>
      <c r="G22" s="68"/>
      <c r="H22" s="69"/>
    </row>
    <row r="23" spans="2:8" ht="15.75" customHeight="1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>
      <c r="B24" s="70" t="s">
        <v>100</v>
      </c>
      <c r="C24" s="68"/>
      <c r="D24" s="68"/>
      <c r="E24" s="68"/>
      <c r="F24" s="68"/>
      <c r="G24" s="68"/>
      <c r="H24" s="69"/>
    </row>
    <row r="25" spans="2:8" ht="15.75" customHeight="1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>
      <c r="B26" s="70" t="s">
        <v>152</v>
      </c>
      <c r="C26" s="68"/>
      <c r="D26" s="68"/>
      <c r="E26" s="64"/>
      <c r="F26" s="63" t="s">
        <v>80</v>
      </c>
      <c r="G26" s="68"/>
      <c r="H26" s="69"/>
    </row>
    <row r="27" spans="2:8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>
      <c r="B29" s="78">
        <v>1031</v>
      </c>
      <c r="C29" s="79"/>
      <c r="D29" s="80"/>
      <c r="E29" s="37">
        <v>2021</v>
      </c>
      <c r="F29" s="5">
        <v>2700</v>
      </c>
      <c r="G29" s="8">
        <f>(F29/B29)-1</f>
        <v>1.6188166828322017</v>
      </c>
      <c r="H29" s="27">
        <v>2024</v>
      </c>
    </row>
    <row r="30" spans="2:8" ht="19.5" customHeight="1">
      <c r="B30" s="57" t="s">
        <v>68</v>
      </c>
      <c r="C30" s="58"/>
      <c r="D30" s="58"/>
      <c r="E30" s="58"/>
      <c r="F30" s="58" t="s">
        <v>78</v>
      </c>
      <c r="G30" s="58"/>
      <c r="H30" s="81"/>
    </row>
    <row r="31" spans="2:8" ht="21.75" customHeight="1">
      <c r="B31" s="82" t="s">
        <v>36</v>
      </c>
      <c r="C31" s="83"/>
      <c r="D31" s="23" t="s">
        <v>37</v>
      </c>
      <c r="E31" s="24" t="s">
        <v>38</v>
      </c>
      <c r="F31" s="40" t="s">
        <v>36</v>
      </c>
      <c r="G31" s="23" t="s">
        <v>37</v>
      </c>
      <c r="H31" s="28" t="s">
        <v>38</v>
      </c>
    </row>
    <row r="32" spans="2:8" ht="36">
      <c r="B32" s="77" t="s">
        <v>69</v>
      </c>
      <c r="C32" s="71"/>
      <c r="D32" s="30" t="s">
        <v>70</v>
      </c>
      <c r="E32" s="30" t="s">
        <v>71</v>
      </c>
      <c r="F32" s="42" t="s">
        <v>72</v>
      </c>
      <c r="G32" s="30" t="s">
        <v>73</v>
      </c>
      <c r="H32" s="19" t="s">
        <v>74</v>
      </c>
    </row>
    <row r="33" spans="2:8" ht="24.95" customHeight="1">
      <c r="B33" s="84" t="s">
        <v>69</v>
      </c>
      <c r="C33" s="85"/>
      <c r="D33" s="38" t="s">
        <v>70</v>
      </c>
      <c r="E33" s="38" t="s">
        <v>71</v>
      </c>
      <c r="F33" s="25" t="s">
        <v>72</v>
      </c>
      <c r="G33" s="38" t="s">
        <v>73</v>
      </c>
      <c r="H33" s="29" t="s">
        <v>74</v>
      </c>
    </row>
    <row r="34" spans="2:8" ht="15" customHeight="1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>
      <c r="B35" s="89" t="s">
        <v>176</v>
      </c>
      <c r="C35" s="90"/>
      <c r="D35" s="91"/>
      <c r="E35" s="91"/>
      <c r="F35" s="91"/>
      <c r="G35" s="91"/>
      <c r="H35" s="92"/>
    </row>
    <row r="36" spans="2:8" ht="34.5" customHeight="1" thickBot="1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168</v>
      </c>
      <c r="H37" s="81"/>
    </row>
    <row r="38" spans="2:8" ht="38.1" customHeight="1">
      <c r="B38" s="43">
        <v>0.84919999999999995</v>
      </c>
      <c r="C38" s="8">
        <v>0.98819999999999997</v>
      </c>
      <c r="D38" s="8">
        <v>0.96</v>
      </c>
      <c r="E38" s="8">
        <v>1.0029999999999999</v>
      </c>
      <c r="F38" s="8">
        <v>0.95109999999999995</v>
      </c>
      <c r="G38" s="71"/>
      <c r="H38" s="96"/>
    </row>
    <row r="39" spans="2:8" ht="15.75" customHeight="1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21" customHeight="1">
      <c r="B41" s="70" t="s">
        <v>109</v>
      </c>
      <c r="C41" s="68"/>
      <c r="D41" s="68"/>
      <c r="E41" s="64"/>
      <c r="F41" s="63" t="s">
        <v>110</v>
      </c>
      <c r="G41" s="68"/>
      <c r="H41" s="69"/>
    </row>
    <row r="42" spans="2:8" ht="17.100000000000001" customHeight="1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>
      <c r="B43" s="70" t="s">
        <v>177</v>
      </c>
      <c r="C43" s="68"/>
      <c r="D43" s="68"/>
      <c r="E43" s="64"/>
      <c r="F43" s="63" t="s">
        <v>101</v>
      </c>
      <c r="G43" s="68"/>
      <c r="H43" s="69"/>
    </row>
    <row r="44" spans="2:8" ht="15" customHeight="1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16.5" customHeight="1">
      <c r="B45" s="70" t="s">
        <v>111</v>
      </c>
      <c r="C45" s="68"/>
      <c r="D45" s="68"/>
      <c r="E45" s="64"/>
      <c r="F45" s="63" t="s">
        <v>112</v>
      </c>
      <c r="G45" s="68"/>
      <c r="H45" s="69"/>
    </row>
    <row r="46" spans="2:8" ht="24" customHeight="1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>
      <c r="B47" s="70" t="s">
        <v>178</v>
      </c>
      <c r="C47" s="68"/>
      <c r="D47" s="68"/>
      <c r="E47" s="64"/>
      <c r="F47" s="63" t="s">
        <v>101</v>
      </c>
      <c r="G47" s="68"/>
      <c r="H47" s="69"/>
    </row>
    <row r="48" spans="2:8" ht="14.1" customHeight="1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>
      <c r="B49" s="97" t="s">
        <v>167</v>
      </c>
      <c r="C49" s="98"/>
      <c r="D49" s="98"/>
      <c r="E49" s="98"/>
      <c r="F49" s="98"/>
      <c r="G49" s="98"/>
      <c r="H49" s="99"/>
    </row>
    <row r="50" spans="2:8" ht="16.5" customHeight="1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>
      <c r="B51" s="70" t="s">
        <v>113</v>
      </c>
      <c r="C51" s="68"/>
      <c r="D51" s="68"/>
      <c r="E51" s="64"/>
      <c r="F51" s="63" t="s">
        <v>114</v>
      </c>
      <c r="G51" s="68"/>
      <c r="H51" s="69"/>
    </row>
    <row r="52" spans="2:8" ht="26.25" customHeight="1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>
      <c r="B53" s="103" t="s">
        <v>115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>
      <c r="B54" s="108"/>
      <c r="C54" s="109"/>
      <c r="D54" s="109"/>
      <c r="E54" s="109"/>
      <c r="F54" s="109"/>
      <c r="G54" s="109"/>
      <c r="H54" s="110"/>
    </row>
    <row r="55" spans="2:8" ht="18" customHeight="1" thickBot="1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E30"/>
    <mergeCell ref="F30:H30"/>
    <mergeCell ref="B31:C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44" priority="1" operator="containsText" text="NO APLICA">
      <formula>NOT(ISERROR(SEARCH("NO APLICA",B38)))</formula>
    </cfRule>
    <cfRule type="cellIs" dxfId="43" priority="2" operator="greaterThan">
      <formula>1.2</formula>
    </cfRule>
    <cfRule type="cellIs" dxfId="42" priority="3" operator="lessThan">
      <formula>0.5</formula>
    </cfRule>
    <cfRule type="cellIs" dxfId="41" priority="4" operator="between">
      <formula>0.5</formula>
      <formula>0.7</formula>
    </cfRule>
    <cfRule type="cellIs" dxfId="4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3.12.1.1.5 ind. 1'!B38:F38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topLeftCell="A35" zoomScaleNormal="100" zoomScaleSheetLayoutView="93" workbookViewId="0">
      <selection activeCell="B41" sqref="B41:E41"/>
    </sheetView>
  </sheetViews>
  <sheetFormatPr baseColWidth="10" defaultColWidth="11.42578125" defaultRowHeight="14.2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5" thickBot="1"/>
    <row r="2" spans="2:16" ht="37.5" customHeight="1">
      <c r="B2" s="9"/>
      <c r="C2" s="10"/>
      <c r="D2" s="10"/>
      <c r="E2" s="10"/>
      <c r="F2" s="10"/>
      <c r="G2" s="10"/>
      <c r="H2" s="11"/>
    </row>
    <row r="3" spans="2:16" ht="37.5" customHeight="1">
      <c r="B3" s="12"/>
      <c r="C3" s="13"/>
      <c r="D3" s="13"/>
      <c r="E3" s="13"/>
      <c r="F3" s="13"/>
      <c r="G3" s="13"/>
      <c r="H3" s="14"/>
    </row>
    <row r="4" spans="2:16" ht="15" thickBot="1">
      <c r="B4" s="15"/>
      <c r="C4" s="16"/>
      <c r="D4" s="16"/>
      <c r="E4" s="16"/>
      <c r="F4" s="16"/>
      <c r="G4" s="16"/>
      <c r="H4" s="17"/>
    </row>
    <row r="5" spans="2:16" ht="27" customHeight="1" thickBot="1">
      <c r="B5" s="48" t="s">
        <v>169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>
      <c r="B7" s="54" t="s">
        <v>153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>
      <c r="B8" s="57" t="s">
        <v>79</v>
      </c>
      <c r="C8" s="47"/>
      <c r="D8" s="58"/>
      <c r="E8" s="58"/>
      <c r="F8" s="59" t="s">
        <v>77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>
      <c r="B9" s="60" t="s">
        <v>172</v>
      </c>
      <c r="C9" s="61"/>
      <c r="D9" s="62"/>
      <c r="E9" s="62"/>
      <c r="F9" s="63" t="s">
        <v>151</v>
      </c>
      <c r="G9" s="64"/>
      <c r="H9" s="19" t="s">
        <v>83</v>
      </c>
      <c r="I9" s="3"/>
      <c r="J9" s="3"/>
      <c r="K9" s="3"/>
      <c r="L9" s="3"/>
      <c r="M9" s="3"/>
      <c r="N9" s="3"/>
      <c r="O9" s="3"/>
      <c r="P9" s="3"/>
    </row>
    <row r="10" spans="2:16" ht="24" customHeight="1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>
      <c r="B11" s="36" t="s">
        <v>75</v>
      </c>
      <c r="C11" s="67" t="s">
        <v>76</v>
      </c>
      <c r="D11" s="67"/>
      <c r="E11" s="67"/>
      <c r="F11" s="44" t="s">
        <v>173</v>
      </c>
      <c r="G11" s="68" t="s">
        <v>174</v>
      </c>
      <c r="H11" s="69"/>
    </row>
    <row r="12" spans="2:16" ht="17.100000000000001" customHeight="1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81</v>
      </c>
      <c r="H17" s="19" t="s">
        <v>82</v>
      </c>
    </row>
    <row r="18" spans="2:8" ht="21" customHeight="1">
      <c r="B18" s="65" t="s">
        <v>64</v>
      </c>
      <c r="C18" s="46"/>
      <c r="D18" s="46"/>
      <c r="E18" s="47"/>
      <c r="F18" s="59" t="s">
        <v>20</v>
      </c>
      <c r="G18" s="46"/>
      <c r="H18" s="66"/>
    </row>
    <row r="19" spans="2:8" ht="41.25" customHeight="1">
      <c r="B19" s="35" t="s">
        <v>21</v>
      </c>
      <c r="C19" s="33" t="s">
        <v>22</v>
      </c>
      <c r="D19" s="20" t="s">
        <v>65</v>
      </c>
      <c r="E19" s="33" t="s">
        <v>66</v>
      </c>
      <c r="F19" s="58" t="s">
        <v>23</v>
      </c>
      <c r="G19" s="58"/>
      <c r="H19" s="34" t="s">
        <v>24</v>
      </c>
    </row>
    <row r="20" spans="2:8" ht="18" customHeight="1">
      <c r="B20" s="21" t="s">
        <v>63</v>
      </c>
      <c r="C20" s="22" t="s">
        <v>25</v>
      </c>
      <c r="D20" s="22" t="s">
        <v>67</v>
      </c>
      <c r="E20" s="22" t="s">
        <v>25</v>
      </c>
      <c r="F20" s="71" t="s">
        <v>61</v>
      </c>
      <c r="G20" s="71"/>
      <c r="H20" s="19" t="s">
        <v>67</v>
      </c>
    </row>
    <row r="21" spans="2:8" ht="15.75" customHeight="1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>
      <c r="B22" s="70" t="s">
        <v>86</v>
      </c>
      <c r="C22" s="68"/>
      <c r="D22" s="68"/>
      <c r="E22" s="68"/>
      <c r="F22" s="68"/>
      <c r="G22" s="68"/>
      <c r="H22" s="69"/>
    </row>
    <row r="23" spans="2:8" ht="15.75" customHeight="1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>
      <c r="B24" s="70" t="s">
        <v>99</v>
      </c>
      <c r="C24" s="68"/>
      <c r="D24" s="68"/>
      <c r="E24" s="68"/>
      <c r="F24" s="68"/>
      <c r="G24" s="68"/>
      <c r="H24" s="69"/>
    </row>
    <row r="25" spans="2:8" ht="15.75" customHeight="1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>
      <c r="B26" s="70" t="s">
        <v>152</v>
      </c>
      <c r="C26" s="68"/>
      <c r="D26" s="68"/>
      <c r="E26" s="64"/>
      <c r="F26" s="63" t="s">
        <v>80</v>
      </c>
      <c r="G26" s="68"/>
      <c r="H26" s="69"/>
    </row>
    <row r="27" spans="2:8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>
      <c r="B29" s="114">
        <v>18554032.16</v>
      </c>
      <c r="C29" s="79"/>
      <c r="D29" s="80"/>
      <c r="E29" s="37">
        <v>2021</v>
      </c>
      <c r="F29" s="39">
        <v>20500000</v>
      </c>
      <c r="G29" s="8">
        <f>(F29/B29)-1</f>
        <v>0.10488112897611801</v>
      </c>
      <c r="H29" s="27">
        <v>2024</v>
      </c>
    </row>
    <row r="30" spans="2:8" ht="19.5" customHeight="1">
      <c r="B30" s="57" t="s">
        <v>35</v>
      </c>
      <c r="C30" s="58"/>
      <c r="D30" s="58"/>
      <c r="E30" s="58"/>
      <c r="F30" s="58"/>
      <c r="G30" s="58"/>
      <c r="H30" s="81"/>
    </row>
    <row r="31" spans="2:8" ht="19.5" customHeight="1">
      <c r="B31" s="57" t="s">
        <v>68</v>
      </c>
      <c r="C31" s="58"/>
      <c r="D31" s="58"/>
      <c r="E31" s="58"/>
      <c r="F31" s="58" t="s">
        <v>78</v>
      </c>
      <c r="G31" s="58"/>
      <c r="H31" s="81"/>
    </row>
    <row r="32" spans="2:8" ht="26.1" customHeight="1">
      <c r="B32" s="82" t="s">
        <v>36</v>
      </c>
      <c r="C32" s="83"/>
      <c r="D32" s="23" t="s">
        <v>37</v>
      </c>
      <c r="E32" s="24" t="s">
        <v>38</v>
      </c>
      <c r="F32" s="40" t="s">
        <v>36</v>
      </c>
      <c r="G32" s="23" t="s">
        <v>37</v>
      </c>
      <c r="H32" s="28" t="s">
        <v>38</v>
      </c>
    </row>
    <row r="33" spans="2:8" ht="39" customHeight="1">
      <c r="B33" s="77" t="s">
        <v>69</v>
      </c>
      <c r="C33" s="71"/>
      <c r="D33" s="30" t="s">
        <v>70</v>
      </c>
      <c r="E33" s="30" t="s">
        <v>71</v>
      </c>
      <c r="F33" s="42" t="s">
        <v>72</v>
      </c>
      <c r="G33" s="30" t="s">
        <v>73</v>
      </c>
      <c r="H33" s="19" t="s">
        <v>74</v>
      </c>
    </row>
    <row r="34" spans="2:8" ht="15" customHeight="1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>
      <c r="B35" s="89" t="s">
        <v>176</v>
      </c>
      <c r="C35" s="90"/>
      <c r="D35" s="91"/>
      <c r="E35" s="91"/>
      <c r="F35" s="91"/>
      <c r="G35" s="91"/>
      <c r="H35" s="92"/>
    </row>
    <row r="36" spans="2:8" ht="34.5" customHeight="1" thickBot="1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168</v>
      </c>
      <c r="H37" s="81"/>
    </row>
    <row r="38" spans="2:8" ht="38.1" customHeight="1">
      <c r="B38" s="43">
        <v>0.7994</v>
      </c>
      <c r="C38" s="8">
        <v>0.8901</v>
      </c>
      <c r="D38" s="8">
        <v>0.90510000000000002</v>
      </c>
      <c r="E38" s="8">
        <v>0.89149999999999996</v>
      </c>
      <c r="F38" s="8">
        <v>0.87150000000000005</v>
      </c>
      <c r="G38" s="71"/>
      <c r="H38" s="96"/>
    </row>
    <row r="39" spans="2:8" ht="15.75" customHeight="1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21" customHeight="1">
      <c r="B41" s="70" t="s">
        <v>116</v>
      </c>
      <c r="C41" s="68"/>
      <c r="D41" s="68"/>
      <c r="E41" s="64"/>
      <c r="F41" s="63" t="s">
        <v>117</v>
      </c>
      <c r="G41" s="68"/>
      <c r="H41" s="69"/>
    </row>
    <row r="42" spans="2:8" ht="17.100000000000001" customHeight="1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>
      <c r="B43" s="70" t="s">
        <v>177</v>
      </c>
      <c r="C43" s="68"/>
      <c r="D43" s="68"/>
      <c r="E43" s="64"/>
      <c r="F43" s="63" t="s">
        <v>118</v>
      </c>
      <c r="G43" s="68"/>
      <c r="H43" s="69"/>
    </row>
    <row r="44" spans="2:8" ht="15" customHeight="1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16.5" customHeight="1">
      <c r="B45" s="70" t="s">
        <v>119</v>
      </c>
      <c r="C45" s="68"/>
      <c r="D45" s="68"/>
      <c r="E45" s="64"/>
      <c r="F45" s="63" t="s">
        <v>120</v>
      </c>
      <c r="G45" s="68"/>
      <c r="H45" s="69"/>
    </row>
    <row r="46" spans="2:8" ht="24" customHeight="1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>
      <c r="B47" s="70" t="s">
        <v>179</v>
      </c>
      <c r="C47" s="68"/>
      <c r="D47" s="68"/>
      <c r="E47" s="64"/>
      <c r="F47" s="63" t="s">
        <v>118</v>
      </c>
      <c r="G47" s="68"/>
      <c r="H47" s="69"/>
    </row>
    <row r="48" spans="2:8" ht="14.1" customHeight="1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>
      <c r="B49" s="97" t="s">
        <v>167</v>
      </c>
      <c r="C49" s="98"/>
      <c r="D49" s="98"/>
      <c r="E49" s="98"/>
      <c r="F49" s="98"/>
      <c r="G49" s="98"/>
      <c r="H49" s="99"/>
    </row>
    <row r="50" spans="2:8" ht="16.5" customHeight="1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>
      <c r="B51" s="70" t="s">
        <v>113</v>
      </c>
      <c r="C51" s="68"/>
      <c r="D51" s="68"/>
      <c r="E51" s="64"/>
      <c r="F51" s="63" t="s">
        <v>114</v>
      </c>
      <c r="G51" s="68"/>
      <c r="H51" s="69"/>
    </row>
    <row r="52" spans="2:8" ht="26.25" customHeight="1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>
      <c r="B53" s="103" t="s">
        <v>115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>
      <c r="B54" s="108"/>
      <c r="C54" s="109"/>
      <c r="D54" s="109"/>
      <c r="E54" s="109"/>
      <c r="F54" s="109"/>
      <c r="G54" s="109"/>
      <c r="H54" s="110"/>
    </row>
    <row r="55" spans="2:8" ht="18" customHeight="1" thickBot="1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39" priority="1" operator="containsText" text="NO APLICA">
      <formula>NOT(ISERROR(SEARCH("NO APLICA",B38)))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3.12.1.1.5  ind. 2'!B38:F38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topLeftCell="A37" zoomScaleNormal="100" zoomScaleSheetLayoutView="93" workbookViewId="0">
      <selection activeCell="I46" sqref="I46"/>
    </sheetView>
  </sheetViews>
  <sheetFormatPr baseColWidth="10" defaultColWidth="11.42578125" defaultRowHeight="14.2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5" thickBot="1"/>
    <row r="2" spans="2:16" ht="37.5" customHeight="1">
      <c r="B2" s="9"/>
      <c r="C2" s="10"/>
      <c r="D2" s="10"/>
      <c r="E2" s="10"/>
      <c r="F2" s="10"/>
      <c r="G2" s="10"/>
      <c r="H2" s="11"/>
    </row>
    <row r="3" spans="2:16" ht="37.5" customHeight="1">
      <c r="B3" s="12"/>
      <c r="C3" s="13"/>
      <c r="D3" s="13"/>
      <c r="E3" s="13"/>
      <c r="F3" s="13"/>
      <c r="G3" s="13"/>
      <c r="H3" s="14"/>
    </row>
    <row r="4" spans="2:16" ht="15" thickBot="1">
      <c r="B4" s="15"/>
      <c r="C4" s="16"/>
      <c r="D4" s="16"/>
      <c r="E4" s="16"/>
      <c r="F4" s="16"/>
      <c r="G4" s="16"/>
      <c r="H4" s="17"/>
    </row>
    <row r="5" spans="2:16" ht="27" customHeight="1" thickBot="1">
      <c r="B5" s="48" t="s">
        <v>169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>
      <c r="B7" s="54" t="s">
        <v>159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>
      <c r="B8" s="57" t="s">
        <v>79</v>
      </c>
      <c r="C8" s="47"/>
      <c r="D8" s="58"/>
      <c r="E8" s="58"/>
      <c r="F8" s="59" t="s">
        <v>77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>
      <c r="B9" s="60" t="s">
        <v>172</v>
      </c>
      <c r="C9" s="61"/>
      <c r="D9" s="62"/>
      <c r="E9" s="62"/>
      <c r="F9" s="63" t="s">
        <v>151</v>
      </c>
      <c r="G9" s="64"/>
      <c r="H9" s="19" t="s">
        <v>84</v>
      </c>
      <c r="I9" s="3"/>
      <c r="J9" s="3"/>
      <c r="K9" s="3"/>
      <c r="L9" s="3"/>
      <c r="M9" s="3"/>
      <c r="N9" s="3"/>
      <c r="O9" s="3"/>
      <c r="P9" s="3"/>
    </row>
    <row r="10" spans="2:16" ht="24" customHeight="1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>
      <c r="B11" s="36" t="s">
        <v>75</v>
      </c>
      <c r="C11" s="67" t="s">
        <v>76</v>
      </c>
      <c r="D11" s="67"/>
      <c r="E11" s="67"/>
      <c r="F11" s="44" t="s">
        <v>171</v>
      </c>
      <c r="G11" s="68" t="s">
        <v>170</v>
      </c>
      <c r="H11" s="69"/>
    </row>
    <row r="12" spans="2:16" ht="17.100000000000001" customHeight="1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81</v>
      </c>
      <c r="H17" s="19" t="s">
        <v>82</v>
      </c>
    </row>
    <row r="18" spans="2:8" ht="21" customHeight="1">
      <c r="B18" s="65" t="s">
        <v>64</v>
      </c>
      <c r="C18" s="46"/>
      <c r="D18" s="46"/>
      <c r="E18" s="47"/>
      <c r="F18" s="59" t="s">
        <v>20</v>
      </c>
      <c r="G18" s="46"/>
      <c r="H18" s="66"/>
    </row>
    <row r="19" spans="2:8" ht="41.25" customHeight="1">
      <c r="B19" s="35" t="s">
        <v>21</v>
      </c>
      <c r="C19" s="33" t="s">
        <v>22</v>
      </c>
      <c r="D19" s="20" t="s">
        <v>65</v>
      </c>
      <c r="E19" s="33" t="s">
        <v>66</v>
      </c>
      <c r="F19" s="58" t="s">
        <v>23</v>
      </c>
      <c r="G19" s="58"/>
      <c r="H19" s="34" t="s">
        <v>24</v>
      </c>
    </row>
    <row r="20" spans="2:8" ht="18" customHeight="1">
      <c r="B20" s="21" t="s">
        <v>63</v>
      </c>
      <c r="C20" s="22" t="s">
        <v>25</v>
      </c>
      <c r="D20" s="22" t="s">
        <v>67</v>
      </c>
      <c r="E20" s="22" t="s">
        <v>25</v>
      </c>
      <c r="F20" s="71" t="s">
        <v>61</v>
      </c>
      <c r="G20" s="71"/>
      <c r="H20" s="19" t="s">
        <v>67</v>
      </c>
    </row>
    <row r="21" spans="2:8" ht="15.75" customHeight="1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>
      <c r="B22" s="70" t="s">
        <v>87</v>
      </c>
      <c r="C22" s="68"/>
      <c r="D22" s="68"/>
      <c r="E22" s="68"/>
      <c r="F22" s="68"/>
      <c r="G22" s="68"/>
      <c r="H22" s="69"/>
    </row>
    <row r="23" spans="2:8" ht="15.75" customHeight="1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>
      <c r="B24" s="70" t="s">
        <v>98</v>
      </c>
      <c r="C24" s="68"/>
      <c r="D24" s="68"/>
      <c r="E24" s="68"/>
      <c r="F24" s="68"/>
      <c r="G24" s="68"/>
      <c r="H24" s="69"/>
    </row>
    <row r="25" spans="2:8" ht="15.75" customHeight="1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>
      <c r="B26" s="70" t="s">
        <v>152</v>
      </c>
      <c r="C26" s="68"/>
      <c r="D26" s="68"/>
      <c r="E26" s="64"/>
      <c r="F26" s="63" t="s">
        <v>80</v>
      </c>
      <c r="G26" s="68"/>
      <c r="H26" s="69"/>
    </row>
    <row r="27" spans="2:8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>
      <c r="B29" s="78">
        <v>187</v>
      </c>
      <c r="C29" s="79"/>
      <c r="D29" s="80"/>
      <c r="E29" s="37">
        <v>2021</v>
      </c>
      <c r="F29" s="5">
        <v>210</v>
      </c>
      <c r="G29" s="8">
        <f>(F29/B29)-1</f>
        <v>0.12299465240641716</v>
      </c>
      <c r="H29" s="27">
        <v>2024</v>
      </c>
    </row>
    <row r="30" spans="2:8" ht="19.5" customHeight="1">
      <c r="B30" s="57" t="s">
        <v>35</v>
      </c>
      <c r="C30" s="58"/>
      <c r="D30" s="58"/>
      <c r="E30" s="58"/>
      <c r="F30" s="58"/>
      <c r="G30" s="58"/>
      <c r="H30" s="81"/>
    </row>
    <row r="31" spans="2:8" ht="19.5" customHeight="1">
      <c r="B31" s="57" t="s">
        <v>68</v>
      </c>
      <c r="C31" s="58"/>
      <c r="D31" s="58"/>
      <c r="E31" s="58"/>
      <c r="F31" s="58" t="s">
        <v>78</v>
      </c>
      <c r="G31" s="58"/>
      <c r="H31" s="81"/>
    </row>
    <row r="32" spans="2:8" ht="26.1" customHeight="1">
      <c r="B32" s="82" t="s">
        <v>36</v>
      </c>
      <c r="C32" s="83"/>
      <c r="D32" s="23" t="s">
        <v>37</v>
      </c>
      <c r="E32" s="24" t="s">
        <v>38</v>
      </c>
      <c r="F32" s="40" t="s">
        <v>36</v>
      </c>
      <c r="G32" s="23" t="s">
        <v>37</v>
      </c>
      <c r="H32" s="28" t="s">
        <v>38</v>
      </c>
    </row>
    <row r="33" spans="2:8" ht="24.95" customHeight="1">
      <c r="B33" s="77" t="s">
        <v>69</v>
      </c>
      <c r="C33" s="71"/>
      <c r="D33" s="30" t="s">
        <v>70</v>
      </c>
      <c r="E33" s="30" t="s">
        <v>71</v>
      </c>
      <c r="F33" s="42" t="s">
        <v>72</v>
      </c>
      <c r="G33" s="30" t="s">
        <v>73</v>
      </c>
      <c r="H33" s="19" t="s">
        <v>74</v>
      </c>
    </row>
    <row r="34" spans="2:8" ht="15" customHeight="1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>
      <c r="B35" s="89" t="s">
        <v>175</v>
      </c>
      <c r="C35" s="90"/>
      <c r="D35" s="91"/>
      <c r="E35" s="91"/>
      <c r="F35" s="91"/>
      <c r="G35" s="91"/>
      <c r="H35" s="92"/>
    </row>
    <row r="36" spans="2:8" ht="34.5" customHeight="1" thickBot="1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168</v>
      </c>
      <c r="H37" s="81"/>
    </row>
    <row r="38" spans="2:8" ht="38.1" customHeight="1">
      <c r="B38" s="43">
        <v>0.94230000000000003</v>
      </c>
      <c r="C38" s="8">
        <v>1.0188999999999999</v>
      </c>
      <c r="D38" s="8">
        <v>0.62260000000000004</v>
      </c>
      <c r="E38" s="8">
        <v>0.30769999999999997</v>
      </c>
      <c r="F38" s="8">
        <v>0.72150000000000003</v>
      </c>
      <c r="G38" s="71"/>
      <c r="H38" s="96"/>
    </row>
    <row r="39" spans="2:8" ht="15.75" customHeight="1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21" customHeight="1">
      <c r="B41" s="70" t="s">
        <v>121</v>
      </c>
      <c r="C41" s="68"/>
      <c r="D41" s="68"/>
      <c r="E41" s="64"/>
      <c r="F41" s="63" t="s">
        <v>122</v>
      </c>
      <c r="G41" s="68"/>
      <c r="H41" s="69"/>
    </row>
    <row r="42" spans="2:8" ht="17.100000000000001" customHeight="1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>
      <c r="B43" s="70" t="s">
        <v>177</v>
      </c>
      <c r="C43" s="68"/>
      <c r="D43" s="68"/>
      <c r="E43" s="64"/>
      <c r="F43" s="63" t="s">
        <v>102</v>
      </c>
      <c r="G43" s="68"/>
      <c r="H43" s="69"/>
    </row>
    <row r="44" spans="2:8" ht="15" customHeight="1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16.5" customHeight="1">
      <c r="B45" s="70" t="s">
        <v>123</v>
      </c>
      <c r="C45" s="68"/>
      <c r="D45" s="68"/>
      <c r="E45" s="64"/>
      <c r="F45" s="63" t="s">
        <v>124</v>
      </c>
      <c r="G45" s="68"/>
      <c r="H45" s="69"/>
    </row>
    <row r="46" spans="2:8" ht="24" customHeight="1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>
      <c r="B47" s="70" t="s">
        <v>178</v>
      </c>
      <c r="C47" s="68"/>
      <c r="D47" s="68"/>
      <c r="E47" s="64"/>
      <c r="F47" s="63" t="s">
        <v>102</v>
      </c>
      <c r="G47" s="68"/>
      <c r="H47" s="69"/>
    </row>
    <row r="48" spans="2:8" ht="14.1" customHeight="1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>
      <c r="B49" s="97" t="s">
        <v>167</v>
      </c>
      <c r="C49" s="98"/>
      <c r="D49" s="98"/>
      <c r="E49" s="98"/>
      <c r="F49" s="98"/>
      <c r="G49" s="98"/>
      <c r="H49" s="99"/>
    </row>
    <row r="50" spans="2:8" ht="16.5" customHeight="1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>
      <c r="B51" s="70" t="s">
        <v>113</v>
      </c>
      <c r="C51" s="68"/>
      <c r="D51" s="68"/>
      <c r="E51" s="64"/>
      <c r="F51" s="63" t="s">
        <v>114</v>
      </c>
      <c r="G51" s="68"/>
      <c r="H51" s="69"/>
    </row>
    <row r="52" spans="2:8" ht="26.25" customHeight="1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>
      <c r="B53" s="103" t="s">
        <v>115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>
      <c r="B54" s="108"/>
      <c r="C54" s="109"/>
      <c r="D54" s="109"/>
      <c r="E54" s="109"/>
      <c r="F54" s="109"/>
      <c r="G54" s="109"/>
      <c r="H54" s="110"/>
    </row>
    <row r="55" spans="2:8" ht="18" customHeight="1" thickBot="1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34" priority="1" operator="containsText" text="NO APLICA">
      <formula>NOT(ISERROR(SEARCH("NO APLICA",B38)))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A. 3.12.1.1.5.1 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topLeftCell="B37" zoomScaleNormal="100" zoomScaleSheetLayoutView="93" workbookViewId="0">
      <selection activeCell="F47" sqref="F47:H47"/>
    </sheetView>
  </sheetViews>
  <sheetFormatPr baseColWidth="10" defaultColWidth="11.42578125" defaultRowHeight="14.2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5" thickBot="1"/>
    <row r="2" spans="2:16" ht="37.5" customHeight="1">
      <c r="B2" s="9"/>
      <c r="C2" s="10"/>
      <c r="D2" s="10"/>
      <c r="E2" s="10"/>
      <c r="F2" s="10"/>
      <c r="G2" s="10"/>
      <c r="H2" s="11"/>
    </row>
    <row r="3" spans="2:16" ht="37.5" customHeight="1">
      <c r="B3" s="12"/>
      <c r="C3" s="13"/>
      <c r="D3" s="13"/>
      <c r="E3" s="13"/>
      <c r="F3" s="13"/>
      <c r="G3" s="13"/>
      <c r="H3" s="14"/>
    </row>
    <row r="4" spans="2:16" ht="15" thickBot="1">
      <c r="B4" s="15"/>
      <c r="C4" s="16"/>
      <c r="D4" s="16"/>
      <c r="E4" s="16"/>
      <c r="F4" s="16"/>
      <c r="G4" s="16"/>
      <c r="H4" s="17"/>
    </row>
    <row r="5" spans="2:16" ht="27" customHeight="1" thickBot="1">
      <c r="B5" s="48" t="s">
        <v>169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>
      <c r="B7" s="54" t="s">
        <v>161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>
      <c r="B8" s="57" t="s">
        <v>79</v>
      </c>
      <c r="C8" s="47"/>
      <c r="D8" s="58"/>
      <c r="E8" s="58"/>
      <c r="F8" s="59" t="s">
        <v>77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>
      <c r="B9" s="60" t="s">
        <v>172</v>
      </c>
      <c r="C9" s="61"/>
      <c r="D9" s="62"/>
      <c r="E9" s="62"/>
      <c r="F9" s="63" t="s">
        <v>151</v>
      </c>
      <c r="G9" s="64"/>
      <c r="H9" s="19" t="s">
        <v>84</v>
      </c>
      <c r="I9" s="3"/>
      <c r="J9" s="3"/>
      <c r="K9" s="3"/>
      <c r="L9" s="3"/>
      <c r="M9" s="3"/>
      <c r="N9" s="3"/>
      <c r="O9" s="3"/>
      <c r="P9" s="3"/>
    </row>
    <row r="10" spans="2:16" ht="24" customHeight="1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>
      <c r="B11" s="36" t="s">
        <v>75</v>
      </c>
      <c r="C11" s="67" t="s">
        <v>76</v>
      </c>
      <c r="D11" s="67"/>
      <c r="E11" s="67"/>
      <c r="F11" s="44" t="s">
        <v>171</v>
      </c>
      <c r="G11" s="68" t="s">
        <v>170</v>
      </c>
      <c r="H11" s="69"/>
    </row>
    <row r="12" spans="2:16" ht="17.100000000000001" customHeight="1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81</v>
      </c>
      <c r="H17" s="19" t="s">
        <v>82</v>
      </c>
    </row>
    <row r="18" spans="2:8" ht="21" customHeight="1">
      <c r="B18" s="65" t="s">
        <v>64</v>
      </c>
      <c r="C18" s="46"/>
      <c r="D18" s="46"/>
      <c r="E18" s="47"/>
      <c r="F18" s="59" t="s">
        <v>20</v>
      </c>
      <c r="G18" s="46"/>
      <c r="H18" s="66"/>
    </row>
    <row r="19" spans="2:8" ht="41.25" customHeight="1">
      <c r="B19" s="35" t="s">
        <v>21</v>
      </c>
      <c r="C19" s="33" t="s">
        <v>22</v>
      </c>
      <c r="D19" s="20" t="s">
        <v>65</v>
      </c>
      <c r="E19" s="33" t="s">
        <v>66</v>
      </c>
      <c r="F19" s="58" t="s">
        <v>23</v>
      </c>
      <c r="G19" s="58"/>
      <c r="H19" s="34" t="s">
        <v>24</v>
      </c>
    </row>
    <row r="20" spans="2:8" ht="18" customHeight="1">
      <c r="B20" s="21" t="s">
        <v>63</v>
      </c>
      <c r="C20" s="22" t="s">
        <v>25</v>
      </c>
      <c r="D20" s="22" t="s">
        <v>67</v>
      </c>
      <c r="E20" s="22" t="s">
        <v>25</v>
      </c>
      <c r="F20" s="71" t="s">
        <v>61</v>
      </c>
      <c r="G20" s="71"/>
      <c r="H20" s="19" t="s">
        <v>67</v>
      </c>
    </row>
    <row r="21" spans="2:8" ht="15.75" customHeight="1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>
      <c r="B22" s="70" t="s">
        <v>162</v>
      </c>
      <c r="C22" s="68"/>
      <c r="D22" s="68"/>
      <c r="E22" s="68"/>
      <c r="F22" s="68"/>
      <c r="G22" s="68"/>
      <c r="H22" s="69"/>
    </row>
    <row r="23" spans="2:8" ht="15.75" customHeight="1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>
      <c r="B24" s="70" t="s">
        <v>163</v>
      </c>
      <c r="C24" s="68"/>
      <c r="D24" s="68"/>
      <c r="E24" s="68"/>
      <c r="F24" s="68"/>
      <c r="G24" s="68"/>
      <c r="H24" s="69"/>
    </row>
    <row r="25" spans="2:8" ht="15.75" customHeight="1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>
      <c r="B26" s="70" t="s">
        <v>103</v>
      </c>
      <c r="C26" s="68"/>
      <c r="D26" s="68"/>
      <c r="E26" s="64"/>
      <c r="F26" s="63" t="s">
        <v>80</v>
      </c>
      <c r="G26" s="68"/>
      <c r="H26" s="69"/>
    </row>
    <row r="27" spans="2:8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>
      <c r="B29" s="115">
        <v>10266</v>
      </c>
      <c r="C29" s="79"/>
      <c r="D29" s="80"/>
      <c r="E29" s="37">
        <v>2021</v>
      </c>
      <c r="F29" s="39">
        <v>21700</v>
      </c>
      <c r="G29" s="8">
        <f>(F29/B29)-1</f>
        <v>1.1137736216637446</v>
      </c>
      <c r="H29" s="27">
        <v>2024</v>
      </c>
    </row>
    <row r="30" spans="2:8" ht="19.5" customHeight="1">
      <c r="B30" s="57" t="s">
        <v>35</v>
      </c>
      <c r="C30" s="58"/>
      <c r="D30" s="58"/>
      <c r="E30" s="58"/>
      <c r="F30" s="58"/>
      <c r="G30" s="58"/>
      <c r="H30" s="81"/>
    </row>
    <row r="31" spans="2:8" ht="19.5" customHeight="1">
      <c r="B31" s="57" t="s">
        <v>68</v>
      </c>
      <c r="C31" s="58"/>
      <c r="D31" s="58"/>
      <c r="E31" s="58"/>
      <c r="F31" s="58" t="s">
        <v>78</v>
      </c>
      <c r="G31" s="58"/>
      <c r="H31" s="81"/>
    </row>
    <row r="32" spans="2:8" ht="26.1" customHeight="1">
      <c r="B32" s="82" t="s">
        <v>36</v>
      </c>
      <c r="C32" s="83"/>
      <c r="D32" s="23" t="s">
        <v>37</v>
      </c>
      <c r="E32" s="24" t="s">
        <v>38</v>
      </c>
      <c r="F32" s="40" t="s">
        <v>36</v>
      </c>
      <c r="G32" s="23" t="s">
        <v>37</v>
      </c>
      <c r="H32" s="28" t="s">
        <v>38</v>
      </c>
    </row>
    <row r="33" spans="2:8" ht="24.95" customHeight="1">
      <c r="B33" s="77" t="s">
        <v>69</v>
      </c>
      <c r="C33" s="71"/>
      <c r="D33" s="30" t="s">
        <v>70</v>
      </c>
      <c r="E33" s="30" t="s">
        <v>71</v>
      </c>
      <c r="F33" s="42" t="s">
        <v>72</v>
      </c>
      <c r="G33" s="30" t="s">
        <v>73</v>
      </c>
      <c r="H33" s="19" t="s">
        <v>74</v>
      </c>
    </row>
    <row r="34" spans="2:8" ht="15" customHeight="1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>
      <c r="B35" s="89" t="s">
        <v>180</v>
      </c>
      <c r="C35" s="90"/>
      <c r="D35" s="91"/>
      <c r="E35" s="91"/>
      <c r="F35" s="91"/>
      <c r="G35" s="91"/>
      <c r="H35" s="92"/>
    </row>
    <row r="36" spans="2:8" ht="34.5" customHeight="1" thickBot="1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168</v>
      </c>
      <c r="H37" s="81"/>
    </row>
    <row r="38" spans="2:8" ht="38.1" customHeight="1">
      <c r="B38" s="43">
        <v>0.77249999999999996</v>
      </c>
      <c r="C38" s="8">
        <v>0.84370000000000001</v>
      </c>
      <c r="D38" s="8">
        <v>0.92259999999999998</v>
      </c>
      <c r="E38" s="8">
        <v>0.77600000000000002</v>
      </c>
      <c r="F38" s="8">
        <v>0.82869999999999999</v>
      </c>
      <c r="G38" s="71"/>
      <c r="H38" s="96"/>
    </row>
    <row r="39" spans="2:8" ht="15.75" customHeight="1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21" customHeight="1">
      <c r="B41" s="70" t="s">
        <v>166</v>
      </c>
      <c r="C41" s="68"/>
      <c r="D41" s="68"/>
      <c r="E41" s="64"/>
      <c r="F41" s="63" t="s">
        <v>160</v>
      </c>
      <c r="G41" s="68"/>
      <c r="H41" s="69"/>
    </row>
    <row r="42" spans="2:8" ht="17.100000000000001" customHeight="1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>
      <c r="B43" s="70" t="s">
        <v>181</v>
      </c>
      <c r="C43" s="68"/>
      <c r="D43" s="68"/>
      <c r="E43" s="64"/>
      <c r="F43" s="63" t="s">
        <v>125</v>
      </c>
      <c r="G43" s="68"/>
      <c r="H43" s="69"/>
    </row>
    <row r="44" spans="2:8" ht="15" customHeight="1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20.25" customHeight="1">
      <c r="B45" s="70" t="s">
        <v>165</v>
      </c>
      <c r="C45" s="68"/>
      <c r="D45" s="68"/>
      <c r="E45" s="64"/>
      <c r="F45" s="63" t="s">
        <v>164</v>
      </c>
      <c r="G45" s="68"/>
      <c r="H45" s="69"/>
    </row>
    <row r="46" spans="2:8" ht="24" customHeight="1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>
      <c r="B47" s="70" t="s">
        <v>182</v>
      </c>
      <c r="C47" s="68"/>
      <c r="D47" s="68"/>
      <c r="E47" s="64"/>
      <c r="F47" s="63" t="s">
        <v>125</v>
      </c>
      <c r="G47" s="68"/>
      <c r="H47" s="69"/>
    </row>
    <row r="48" spans="2:8" ht="14.1" customHeight="1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>
      <c r="B49" s="97" t="s">
        <v>167</v>
      </c>
      <c r="C49" s="98"/>
      <c r="D49" s="98"/>
      <c r="E49" s="98"/>
      <c r="F49" s="98"/>
      <c r="G49" s="98"/>
      <c r="H49" s="99"/>
    </row>
    <row r="50" spans="2:8" ht="16.5" customHeight="1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>
      <c r="B51" s="70" t="s">
        <v>113</v>
      </c>
      <c r="C51" s="68"/>
      <c r="D51" s="68"/>
      <c r="E51" s="64"/>
      <c r="F51" s="63" t="s">
        <v>114</v>
      </c>
      <c r="G51" s="68"/>
      <c r="H51" s="69"/>
    </row>
    <row r="52" spans="2:8" ht="26.25" customHeight="1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>
      <c r="B53" s="103" t="s">
        <v>115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>
      <c r="B54" s="108"/>
      <c r="C54" s="109"/>
      <c r="D54" s="109"/>
      <c r="E54" s="109"/>
      <c r="F54" s="109"/>
      <c r="G54" s="109"/>
      <c r="H54" s="110"/>
    </row>
    <row r="55" spans="2:8" ht="18" customHeight="1" thickBot="1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29" priority="7" operator="containsText" text="NO APLICA">
      <formula>NOT(ISERROR(SEARCH("NO APLICA",B38)))</formula>
    </cfRule>
    <cfRule type="cellIs" dxfId="28" priority="8" operator="greaterThan">
      <formula>1.2</formula>
    </cfRule>
    <cfRule type="cellIs" dxfId="27" priority="9" operator="lessThan">
      <formula>0.5</formula>
    </cfRule>
    <cfRule type="cellIs" dxfId="26" priority="10" operator="between">
      <formula>0.5</formula>
      <formula>0.7</formula>
    </cfRule>
    <cfRule type="cellIs" dxfId="25" priority="11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3.12.1.1.5.2  ind.1'!B38:F38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topLeftCell="A36" zoomScaleNormal="100" zoomScaleSheetLayoutView="93" workbookViewId="0">
      <selection activeCell="C38" sqref="C38"/>
    </sheetView>
  </sheetViews>
  <sheetFormatPr baseColWidth="10" defaultColWidth="11.42578125" defaultRowHeight="14.2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5" thickBot="1"/>
    <row r="2" spans="2:16" ht="37.5" customHeight="1">
      <c r="B2" s="9"/>
      <c r="C2" s="10"/>
      <c r="D2" s="10"/>
      <c r="E2" s="10"/>
      <c r="F2" s="10"/>
      <c r="G2" s="10"/>
      <c r="H2" s="11"/>
    </row>
    <row r="3" spans="2:16" ht="37.5" customHeight="1">
      <c r="B3" s="12"/>
      <c r="C3" s="13"/>
      <c r="D3" s="13"/>
      <c r="E3" s="13"/>
      <c r="F3" s="13"/>
      <c r="G3" s="13"/>
      <c r="H3" s="14"/>
    </row>
    <row r="4" spans="2:16" ht="15" thickBot="1">
      <c r="B4" s="15"/>
      <c r="C4" s="16"/>
      <c r="D4" s="16"/>
      <c r="E4" s="16"/>
      <c r="F4" s="16"/>
      <c r="G4" s="16"/>
      <c r="H4" s="17"/>
    </row>
    <row r="5" spans="2:16" ht="27" customHeight="1" thickBot="1">
      <c r="B5" s="48" t="s">
        <v>169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>
      <c r="B7" s="54" t="s">
        <v>158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>
      <c r="B8" s="57" t="s">
        <v>79</v>
      </c>
      <c r="C8" s="47"/>
      <c r="D8" s="58"/>
      <c r="E8" s="58"/>
      <c r="F8" s="59" t="s">
        <v>77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>
      <c r="B9" s="60" t="s">
        <v>172</v>
      </c>
      <c r="C9" s="61"/>
      <c r="D9" s="62"/>
      <c r="E9" s="62"/>
      <c r="F9" s="63" t="s">
        <v>151</v>
      </c>
      <c r="G9" s="64"/>
      <c r="H9" s="19" t="s">
        <v>84</v>
      </c>
      <c r="I9" s="3"/>
      <c r="J9" s="3"/>
      <c r="K9" s="3"/>
      <c r="L9" s="3"/>
      <c r="M9" s="3"/>
      <c r="N9" s="3"/>
      <c r="O9" s="3"/>
      <c r="P9" s="3"/>
    </row>
    <row r="10" spans="2:16" ht="24" customHeight="1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>
      <c r="B11" s="36" t="s">
        <v>75</v>
      </c>
      <c r="C11" s="67" t="s">
        <v>76</v>
      </c>
      <c r="D11" s="67"/>
      <c r="E11" s="67"/>
      <c r="F11" s="44" t="s">
        <v>171</v>
      </c>
      <c r="G11" s="68" t="s">
        <v>170</v>
      </c>
      <c r="H11" s="69"/>
    </row>
    <row r="12" spans="2:16" ht="17.100000000000001" customHeight="1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81</v>
      </c>
      <c r="H17" s="19" t="s">
        <v>82</v>
      </c>
    </row>
    <row r="18" spans="2:8" ht="21" customHeight="1">
      <c r="B18" s="65" t="s">
        <v>64</v>
      </c>
      <c r="C18" s="46"/>
      <c r="D18" s="46"/>
      <c r="E18" s="47"/>
      <c r="F18" s="59" t="s">
        <v>20</v>
      </c>
      <c r="G18" s="46"/>
      <c r="H18" s="66"/>
    </row>
    <row r="19" spans="2:8" ht="41.25" customHeight="1">
      <c r="B19" s="35" t="s">
        <v>21</v>
      </c>
      <c r="C19" s="33" t="s">
        <v>22</v>
      </c>
      <c r="D19" s="20" t="s">
        <v>65</v>
      </c>
      <c r="E19" s="33" t="s">
        <v>66</v>
      </c>
      <c r="F19" s="58" t="s">
        <v>23</v>
      </c>
      <c r="G19" s="58"/>
      <c r="H19" s="34" t="s">
        <v>24</v>
      </c>
    </row>
    <row r="20" spans="2:8" ht="18" customHeight="1">
      <c r="B20" s="21" t="s">
        <v>63</v>
      </c>
      <c r="C20" s="22" t="s">
        <v>25</v>
      </c>
      <c r="D20" s="22" t="s">
        <v>67</v>
      </c>
      <c r="E20" s="22" t="s">
        <v>25</v>
      </c>
      <c r="F20" s="71" t="s">
        <v>61</v>
      </c>
      <c r="G20" s="71"/>
      <c r="H20" s="19" t="s">
        <v>67</v>
      </c>
    </row>
    <row r="21" spans="2:8" ht="15.75" customHeight="1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>
      <c r="B22" s="70" t="s">
        <v>88</v>
      </c>
      <c r="C22" s="68"/>
      <c r="D22" s="68"/>
      <c r="E22" s="68"/>
      <c r="F22" s="68"/>
      <c r="G22" s="68"/>
      <c r="H22" s="69"/>
    </row>
    <row r="23" spans="2:8" ht="15.75" customHeight="1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>
      <c r="B24" s="70" t="s">
        <v>97</v>
      </c>
      <c r="C24" s="68"/>
      <c r="D24" s="68"/>
      <c r="E24" s="68"/>
      <c r="F24" s="68"/>
      <c r="G24" s="68"/>
      <c r="H24" s="69"/>
    </row>
    <row r="25" spans="2:8" ht="15.75" customHeight="1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>
      <c r="B26" s="70" t="s">
        <v>104</v>
      </c>
      <c r="C26" s="68"/>
      <c r="D26" s="68"/>
      <c r="E26" s="64"/>
      <c r="F26" s="63" t="s">
        <v>80</v>
      </c>
      <c r="G26" s="68"/>
      <c r="H26" s="69"/>
    </row>
    <row r="27" spans="2:8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>
      <c r="B29" s="115">
        <v>824</v>
      </c>
      <c r="C29" s="79"/>
      <c r="D29" s="80"/>
      <c r="E29" s="37">
        <v>2021</v>
      </c>
      <c r="F29" s="39">
        <v>3500</v>
      </c>
      <c r="G29" s="8">
        <f>(F29/B29)-1</f>
        <v>3.2475728155339807</v>
      </c>
      <c r="H29" s="27">
        <v>2024</v>
      </c>
    </row>
    <row r="30" spans="2:8" ht="19.5" customHeight="1">
      <c r="B30" s="57" t="s">
        <v>35</v>
      </c>
      <c r="C30" s="58"/>
      <c r="D30" s="58"/>
      <c r="E30" s="58"/>
      <c r="F30" s="58"/>
      <c r="G30" s="58"/>
      <c r="H30" s="81"/>
    </row>
    <row r="31" spans="2:8" ht="19.5" customHeight="1">
      <c r="B31" s="57" t="s">
        <v>68</v>
      </c>
      <c r="C31" s="58"/>
      <c r="D31" s="58"/>
      <c r="E31" s="58"/>
      <c r="F31" s="58" t="s">
        <v>78</v>
      </c>
      <c r="G31" s="58"/>
      <c r="H31" s="81"/>
    </row>
    <row r="32" spans="2:8" ht="26.1" customHeight="1">
      <c r="B32" s="82" t="s">
        <v>36</v>
      </c>
      <c r="C32" s="83"/>
      <c r="D32" s="23" t="s">
        <v>37</v>
      </c>
      <c r="E32" s="24" t="s">
        <v>38</v>
      </c>
      <c r="F32" s="40" t="s">
        <v>36</v>
      </c>
      <c r="G32" s="23" t="s">
        <v>37</v>
      </c>
      <c r="H32" s="28" t="s">
        <v>38</v>
      </c>
    </row>
    <row r="33" spans="2:8" ht="24.95" customHeight="1">
      <c r="B33" s="77" t="s">
        <v>69</v>
      </c>
      <c r="C33" s="71"/>
      <c r="D33" s="30" t="s">
        <v>70</v>
      </c>
      <c r="E33" s="30" t="s">
        <v>71</v>
      </c>
      <c r="F33" s="42" t="s">
        <v>72</v>
      </c>
      <c r="G33" s="30" t="s">
        <v>73</v>
      </c>
      <c r="H33" s="19" t="s">
        <v>74</v>
      </c>
    </row>
    <row r="34" spans="2:8" ht="15" customHeight="1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>
      <c r="B35" s="89" t="s">
        <v>180</v>
      </c>
      <c r="C35" s="90"/>
      <c r="D35" s="91"/>
      <c r="E35" s="91"/>
      <c r="F35" s="91"/>
      <c r="G35" s="91"/>
      <c r="H35" s="92"/>
    </row>
    <row r="36" spans="2:8" ht="34.5" customHeight="1" thickBot="1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168</v>
      </c>
      <c r="H37" s="81"/>
    </row>
    <row r="38" spans="2:8" ht="38.1" customHeight="1">
      <c r="B38" s="45">
        <v>1.5667</v>
      </c>
      <c r="C38" s="8">
        <v>1.5</v>
      </c>
      <c r="D38" s="8">
        <v>1.4653</v>
      </c>
      <c r="E38" s="8">
        <v>1.5322</v>
      </c>
      <c r="F38" s="8">
        <v>1.5130999999999999</v>
      </c>
      <c r="G38" s="71"/>
      <c r="H38" s="96"/>
    </row>
    <row r="39" spans="2:8" ht="15.75" customHeight="1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21" customHeight="1">
      <c r="B41" s="70" t="s">
        <v>109</v>
      </c>
      <c r="C41" s="68"/>
      <c r="D41" s="68"/>
      <c r="E41" s="64"/>
      <c r="F41" s="63" t="s">
        <v>126</v>
      </c>
      <c r="G41" s="68"/>
      <c r="H41" s="69"/>
    </row>
    <row r="42" spans="2:8" ht="17.100000000000001" customHeight="1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>
      <c r="B43" s="70" t="s">
        <v>181</v>
      </c>
      <c r="C43" s="68"/>
      <c r="D43" s="68"/>
      <c r="E43" s="64"/>
      <c r="F43" s="63" t="s">
        <v>127</v>
      </c>
      <c r="G43" s="68"/>
      <c r="H43" s="69"/>
    </row>
    <row r="44" spans="2:8" ht="15" customHeight="1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24.75" customHeight="1">
      <c r="B45" s="70" t="s">
        <v>128</v>
      </c>
      <c r="C45" s="68"/>
      <c r="D45" s="68"/>
      <c r="E45" s="64"/>
      <c r="F45" s="63" t="s">
        <v>129</v>
      </c>
      <c r="G45" s="68"/>
      <c r="H45" s="69"/>
    </row>
    <row r="46" spans="2:8" ht="24" customHeight="1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>
      <c r="B47" s="70" t="s">
        <v>182</v>
      </c>
      <c r="C47" s="68"/>
      <c r="D47" s="68"/>
      <c r="E47" s="64"/>
      <c r="F47" s="63" t="s">
        <v>127</v>
      </c>
      <c r="G47" s="68"/>
      <c r="H47" s="69"/>
    </row>
    <row r="48" spans="2:8" ht="14.1" customHeight="1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>
      <c r="B49" s="97" t="s">
        <v>167</v>
      </c>
      <c r="C49" s="98"/>
      <c r="D49" s="98"/>
      <c r="E49" s="98"/>
      <c r="F49" s="98"/>
      <c r="G49" s="98"/>
      <c r="H49" s="99"/>
    </row>
    <row r="50" spans="2:8" ht="16.5" customHeight="1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>
      <c r="B51" s="70" t="s">
        <v>113</v>
      </c>
      <c r="C51" s="68"/>
      <c r="D51" s="68"/>
      <c r="E51" s="64"/>
      <c r="F51" s="63" t="s">
        <v>114</v>
      </c>
      <c r="G51" s="68"/>
      <c r="H51" s="69"/>
    </row>
    <row r="52" spans="2:8" ht="26.25" customHeight="1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>
      <c r="B53" s="103" t="s">
        <v>115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>
      <c r="B54" s="108"/>
      <c r="C54" s="109"/>
      <c r="D54" s="109"/>
      <c r="E54" s="109"/>
      <c r="F54" s="109"/>
      <c r="G54" s="109"/>
      <c r="H54" s="110"/>
    </row>
    <row r="55" spans="2:8" ht="18" customHeight="1" thickBot="1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3.12.1.1.5.2  ind.2'!B38:F38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topLeftCell="A37" zoomScaleNormal="100" zoomScaleSheetLayoutView="93" workbookViewId="0">
      <selection activeCell="F46" sqref="F46:H46"/>
    </sheetView>
  </sheetViews>
  <sheetFormatPr baseColWidth="10" defaultColWidth="11.42578125" defaultRowHeight="14.2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5" thickBot="1"/>
    <row r="2" spans="2:16" ht="37.5" customHeight="1">
      <c r="B2" s="9"/>
      <c r="C2" s="10"/>
      <c r="D2" s="10"/>
      <c r="E2" s="10"/>
      <c r="F2" s="10"/>
      <c r="G2" s="10"/>
      <c r="H2" s="11"/>
    </row>
    <row r="3" spans="2:16" ht="37.5" customHeight="1">
      <c r="B3" s="12"/>
      <c r="C3" s="13"/>
      <c r="D3" s="13"/>
      <c r="E3" s="13"/>
      <c r="F3" s="13"/>
      <c r="G3" s="13"/>
      <c r="H3" s="14"/>
    </row>
    <row r="4" spans="2:16" ht="15" thickBot="1">
      <c r="B4" s="15"/>
      <c r="C4" s="16"/>
      <c r="D4" s="16"/>
      <c r="E4" s="16"/>
      <c r="F4" s="16"/>
      <c r="G4" s="16"/>
      <c r="H4" s="17"/>
    </row>
    <row r="5" spans="2:16" ht="27" customHeight="1" thickBot="1">
      <c r="B5" s="48" t="s">
        <v>169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>
      <c r="B7" s="54" t="s">
        <v>157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>
      <c r="B8" s="57" t="s">
        <v>79</v>
      </c>
      <c r="C8" s="47"/>
      <c r="D8" s="58"/>
      <c r="E8" s="58"/>
      <c r="F8" s="59" t="s">
        <v>77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>
      <c r="B9" s="60" t="s">
        <v>172</v>
      </c>
      <c r="C9" s="61"/>
      <c r="D9" s="62"/>
      <c r="E9" s="62"/>
      <c r="F9" s="63" t="s">
        <v>151</v>
      </c>
      <c r="G9" s="64"/>
      <c r="H9" s="19" t="s">
        <v>84</v>
      </c>
      <c r="I9" s="3"/>
      <c r="J9" s="3"/>
      <c r="K9" s="3"/>
      <c r="L9" s="3"/>
      <c r="M9" s="3"/>
      <c r="N9" s="3"/>
      <c r="O9" s="3"/>
      <c r="P9" s="3"/>
    </row>
    <row r="10" spans="2:16" ht="24" customHeight="1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>
      <c r="B11" s="36" t="s">
        <v>75</v>
      </c>
      <c r="C11" s="67" t="s">
        <v>76</v>
      </c>
      <c r="D11" s="67"/>
      <c r="E11" s="67"/>
      <c r="F11" s="44" t="s">
        <v>171</v>
      </c>
      <c r="G11" s="68" t="s">
        <v>170</v>
      </c>
      <c r="H11" s="69"/>
    </row>
    <row r="12" spans="2:16" ht="17.100000000000001" customHeight="1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81</v>
      </c>
      <c r="H17" s="19" t="s">
        <v>82</v>
      </c>
    </row>
    <row r="18" spans="2:8" ht="21" customHeight="1">
      <c r="B18" s="65" t="s">
        <v>64</v>
      </c>
      <c r="C18" s="46"/>
      <c r="D18" s="46"/>
      <c r="E18" s="47"/>
      <c r="F18" s="59" t="s">
        <v>20</v>
      </c>
      <c r="G18" s="46"/>
      <c r="H18" s="66"/>
    </row>
    <row r="19" spans="2:8" ht="41.25" customHeight="1">
      <c r="B19" s="35" t="s">
        <v>21</v>
      </c>
      <c r="C19" s="33" t="s">
        <v>22</v>
      </c>
      <c r="D19" s="20" t="s">
        <v>65</v>
      </c>
      <c r="E19" s="33" t="s">
        <v>66</v>
      </c>
      <c r="F19" s="58" t="s">
        <v>23</v>
      </c>
      <c r="G19" s="58"/>
      <c r="H19" s="34" t="s">
        <v>24</v>
      </c>
    </row>
    <row r="20" spans="2:8" ht="18" customHeight="1">
      <c r="B20" s="21" t="s">
        <v>63</v>
      </c>
      <c r="C20" s="22" t="s">
        <v>25</v>
      </c>
      <c r="D20" s="22" t="s">
        <v>67</v>
      </c>
      <c r="E20" s="22" t="s">
        <v>25</v>
      </c>
      <c r="F20" s="71" t="s">
        <v>61</v>
      </c>
      <c r="G20" s="71"/>
      <c r="H20" s="19" t="s">
        <v>67</v>
      </c>
    </row>
    <row r="21" spans="2:8" ht="15.75" customHeight="1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>
      <c r="B22" s="70" t="s">
        <v>89</v>
      </c>
      <c r="C22" s="68"/>
      <c r="D22" s="68"/>
      <c r="E22" s="68"/>
      <c r="F22" s="68"/>
      <c r="G22" s="68"/>
      <c r="H22" s="69"/>
    </row>
    <row r="23" spans="2:8" ht="15.75" customHeight="1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>
      <c r="B24" s="70" t="s">
        <v>96</v>
      </c>
      <c r="C24" s="68"/>
      <c r="D24" s="68"/>
      <c r="E24" s="68"/>
      <c r="F24" s="68"/>
      <c r="G24" s="68"/>
      <c r="H24" s="69"/>
    </row>
    <row r="25" spans="2:8" ht="15.75" customHeight="1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>
      <c r="B26" s="70" t="s">
        <v>105</v>
      </c>
      <c r="C26" s="68"/>
      <c r="D26" s="68"/>
      <c r="E26" s="64"/>
      <c r="F26" s="63" t="s">
        <v>80</v>
      </c>
      <c r="G26" s="68"/>
      <c r="H26" s="69"/>
    </row>
    <row r="27" spans="2:8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>
      <c r="B29" s="115">
        <v>31</v>
      </c>
      <c r="C29" s="79"/>
      <c r="D29" s="80"/>
      <c r="E29" s="37">
        <v>2021</v>
      </c>
      <c r="F29" s="39">
        <v>38</v>
      </c>
      <c r="G29" s="8">
        <f>(F29/B29)-1</f>
        <v>0.22580645161290325</v>
      </c>
      <c r="H29" s="27">
        <v>2024</v>
      </c>
    </row>
    <row r="30" spans="2:8" ht="19.5" customHeight="1">
      <c r="B30" s="57" t="s">
        <v>35</v>
      </c>
      <c r="C30" s="58"/>
      <c r="D30" s="58"/>
      <c r="E30" s="58"/>
      <c r="F30" s="58"/>
      <c r="G30" s="58"/>
      <c r="H30" s="81"/>
    </row>
    <row r="31" spans="2:8" ht="19.5" customHeight="1">
      <c r="B31" s="57" t="s">
        <v>68</v>
      </c>
      <c r="C31" s="58"/>
      <c r="D31" s="58"/>
      <c r="E31" s="58"/>
      <c r="F31" s="58" t="s">
        <v>78</v>
      </c>
      <c r="G31" s="58"/>
      <c r="H31" s="81"/>
    </row>
    <row r="32" spans="2:8" ht="26.1" customHeight="1">
      <c r="B32" s="82" t="s">
        <v>36</v>
      </c>
      <c r="C32" s="83"/>
      <c r="D32" s="23" t="s">
        <v>37</v>
      </c>
      <c r="E32" s="24" t="s">
        <v>38</v>
      </c>
      <c r="F32" s="40" t="s">
        <v>36</v>
      </c>
      <c r="G32" s="23" t="s">
        <v>37</v>
      </c>
      <c r="H32" s="28" t="s">
        <v>38</v>
      </c>
    </row>
    <row r="33" spans="2:8" ht="36" customHeight="1">
      <c r="B33" s="77" t="s">
        <v>69</v>
      </c>
      <c r="C33" s="71"/>
      <c r="D33" s="30" t="s">
        <v>70</v>
      </c>
      <c r="E33" s="30" t="s">
        <v>71</v>
      </c>
      <c r="F33" s="42" t="s">
        <v>72</v>
      </c>
      <c r="G33" s="30" t="s">
        <v>73</v>
      </c>
      <c r="H33" s="19" t="s">
        <v>74</v>
      </c>
    </row>
    <row r="34" spans="2:8" ht="15" customHeight="1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>
      <c r="B35" s="89" t="s">
        <v>183</v>
      </c>
      <c r="C35" s="90"/>
      <c r="D35" s="91"/>
      <c r="E35" s="91"/>
      <c r="F35" s="91"/>
      <c r="G35" s="91"/>
      <c r="H35" s="92"/>
    </row>
    <row r="36" spans="2:8" ht="34.5" customHeight="1" thickBot="1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168</v>
      </c>
      <c r="H37" s="81"/>
    </row>
    <row r="38" spans="2:8" ht="38.1" customHeight="1">
      <c r="B38" s="43">
        <v>0</v>
      </c>
      <c r="C38" s="8">
        <v>0.90910000000000002</v>
      </c>
      <c r="D38" s="8">
        <v>1</v>
      </c>
      <c r="E38" s="8">
        <v>1</v>
      </c>
      <c r="F38" s="8">
        <v>0.76319999999999999</v>
      </c>
      <c r="G38" s="71"/>
      <c r="H38" s="96"/>
    </row>
    <row r="39" spans="2:8" ht="15.75" customHeight="1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21" customHeight="1">
      <c r="B41" s="70" t="s">
        <v>130</v>
      </c>
      <c r="C41" s="68"/>
      <c r="D41" s="68"/>
      <c r="E41" s="64"/>
      <c r="F41" s="63" t="s">
        <v>131</v>
      </c>
      <c r="G41" s="68"/>
      <c r="H41" s="69"/>
    </row>
    <row r="42" spans="2:8" ht="17.100000000000001" customHeight="1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>
      <c r="B43" s="70" t="s">
        <v>184</v>
      </c>
      <c r="C43" s="68"/>
      <c r="D43" s="68"/>
      <c r="E43" s="64"/>
      <c r="F43" s="63" t="s">
        <v>132</v>
      </c>
      <c r="G43" s="68"/>
      <c r="H43" s="69"/>
    </row>
    <row r="44" spans="2:8" ht="15" customHeight="1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16.5" customHeight="1">
      <c r="B45" s="70" t="s">
        <v>133</v>
      </c>
      <c r="C45" s="68"/>
      <c r="D45" s="68"/>
      <c r="E45" s="64"/>
      <c r="F45" s="63" t="s">
        <v>134</v>
      </c>
      <c r="G45" s="68"/>
      <c r="H45" s="69"/>
    </row>
    <row r="46" spans="2:8" ht="24" customHeight="1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>
      <c r="B47" s="70" t="s">
        <v>185</v>
      </c>
      <c r="C47" s="68"/>
      <c r="D47" s="68"/>
      <c r="E47" s="64"/>
      <c r="F47" s="63" t="s">
        <v>132</v>
      </c>
      <c r="G47" s="68"/>
      <c r="H47" s="69"/>
    </row>
    <row r="48" spans="2:8" ht="14.1" customHeight="1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>
      <c r="B49" s="97" t="s">
        <v>167</v>
      </c>
      <c r="C49" s="98"/>
      <c r="D49" s="98"/>
      <c r="E49" s="98"/>
      <c r="F49" s="98"/>
      <c r="G49" s="98"/>
      <c r="H49" s="99"/>
    </row>
    <row r="50" spans="2:8" ht="16.5" customHeight="1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>
      <c r="B51" s="70" t="s">
        <v>113</v>
      </c>
      <c r="C51" s="68"/>
      <c r="D51" s="68"/>
      <c r="E51" s="64"/>
      <c r="F51" s="63" t="s">
        <v>114</v>
      </c>
      <c r="G51" s="68"/>
      <c r="H51" s="69"/>
    </row>
    <row r="52" spans="2:8" ht="26.25" customHeight="1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>
      <c r="B53" s="103" t="s">
        <v>115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>
      <c r="B54" s="108"/>
      <c r="C54" s="109"/>
      <c r="D54" s="109"/>
      <c r="E54" s="109"/>
      <c r="F54" s="109"/>
      <c r="G54" s="109"/>
      <c r="H54" s="110"/>
    </row>
    <row r="55" spans="2:8" ht="18" customHeight="1" thickBot="1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A. 3.12.1.1.5.3'!B38:F38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topLeftCell="A36" zoomScaleNormal="100" zoomScaleSheetLayoutView="93" workbookViewId="0">
      <selection activeCell="F43" sqref="F43:H43"/>
    </sheetView>
  </sheetViews>
  <sheetFormatPr baseColWidth="10" defaultColWidth="11.42578125" defaultRowHeight="14.2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5" thickBot="1"/>
    <row r="2" spans="2:16" ht="37.5" customHeight="1">
      <c r="B2" s="9"/>
      <c r="C2" s="10"/>
      <c r="D2" s="10"/>
      <c r="E2" s="10"/>
      <c r="F2" s="10"/>
      <c r="G2" s="10"/>
      <c r="H2" s="11"/>
    </row>
    <row r="3" spans="2:16" ht="37.5" customHeight="1">
      <c r="B3" s="12"/>
      <c r="C3" s="13"/>
      <c r="D3" s="13"/>
      <c r="E3" s="13"/>
      <c r="F3" s="13"/>
      <c r="G3" s="13"/>
      <c r="H3" s="14"/>
    </row>
    <row r="4" spans="2:16" ht="15" thickBot="1">
      <c r="B4" s="15"/>
      <c r="C4" s="16"/>
      <c r="D4" s="16"/>
      <c r="E4" s="16"/>
      <c r="F4" s="16"/>
      <c r="G4" s="16"/>
      <c r="H4" s="17"/>
    </row>
    <row r="5" spans="2:16" ht="27" customHeight="1" thickBot="1">
      <c r="B5" s="48" t="s">
        <v>169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>
      <c r="B7" s="54" t="s">
        <v>156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>
      <c r="B8" s="57" t="s">
        <v>79</v>
      </c>
      <c r="C8" s="47"/>
      <c r="D8" s="58"/>
      <c r="E8" s="58"/>
      <c r="F8" s="59" t="s">
        <v>77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>
      <c r="B9" s="60" t="s">
        <v>172</v>
      </c>
      <c r="C9" s="61"/>
      <c r="D9" s="62"/>
      <c r="E9" s="62"/>
      <c r="F9" s="63" t="s">
        <v>151</v>
      </c>
      <c r="G9" s="64"/>
      <c r="H9" s="19" t="s">
        <v>84</v>
      </c>
      <c r="I9" s="3"/>
      <c r="J9" s="3"/>
      <c r="K9" s="3"/>
      <c r="L9" s="3"/>
      <c r="M9" s="3"/>
      <c r="N9" s="3"/>
      <c r="O9" s="3"/>
      <c r="P9" s="3"/>
    </row>
    <row r="10" spans="2:16" ht="24" customHeight="1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>
      <c r="B11" s="36" t="s">
        <v>75</v>
      </c>
      <c r="C11" s="67" t="s">
        <v>76</v>
      </c>
      <c r="D11" s="67"/>
      <c r="E11" s="67"/>
      <c r="F11" s="44" t="s">
        <v>187</v>
      </c>
      <c r="G11" s="68" t="s">
        <v>186</v>
      </c>
      <c r="H11" s="69"/>
    </row>
    <row r="12" spans="2:16" ht="17.100000000000001" customHeight="1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81</v>
      </c>
      <c r="H17" s="19" t="s">
        <v>82</v>
      </c>
    </row>
    <row r="18" spans="2:8" ht="21" customHeight="1">
      <c r="B18" s="65" t="s">
        <v>64</v>
      </c>
      <c r="C18" s="46"/>
      <c r="D18" s="46"/>
      <c r="E18" s="47"/>
      <c r="F18" s="59" t="s">
        <v>20</v>
      </c>
      <c r="G18" s="46"/>
      <c r="H18" s="66"/>
    </row>
    <row r="19" spans="2:8" ht="41.25" customHeight="1">
      <c r="B19" s="35" t="s">
        <v>21</v>
      </c>
      <c r="C19" s="33" t="s">
        <v>22</v>
      </c>
      <c r="D19" s="20" t="s">
        <v>65</v>
      </c>
      <c r="E19" s="33" t="s">
        <v>66</v>
      </c>
      <c r="F19" s="58" t="s">
        <v>23</v>
      </c>
      <c r="G19" s="58"/>
      <c r="H19" s="34" t="s">
        <v>24</v>
      </c>
    </row>
    <row r="20" spans="2:8" ht="18" customHeight="1">
      <c r="B20" s="21" t="s">
        <v>63</v>
      </c>
      <c r="C20" s="22" t="s">
        <v>25</v>
      </c>
      <c r="D20" s="22" t="s">
        <v>67</v>
      </c>
      <c r="E20" s="22" t="s">
        <v>25</v>
      </c>
      <c r="F20" s="71" t="s">
        <v>61</v>
      </c>
      <c r="G20" s="71"/>
      <c r="H20" s="19" t="s">
        <v>67</v>
      </c>
    </row>
    <row r="21" spans="2:8" ht="15.75" customHeight="1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>
      <c r="B22" s="70" t="s">
        <v>90</v>
      </c>
      <c r="C22" s="68"/>
      <c r="D22" s="68"/>
      <c r="E22" s="68"/>
      <c r="F22" s="68"/>
      <c r="G22" s="68"/>
      <c r="H22" s="69"/>
    </row>
    <row r="23" spans="2:8" ht="15.75" customHeight="1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>
      <c r="B24" s="70" t="s">
        <v>95</v>
      </c>
      <c r="C24" s="68"/>
      <c r="D24" s="68"/>
      <c r="E24" s="68"/>
      <c r="F24" s="68"/>
      <c r="G24" s="68"/>
      <c r="H24" s="69"/>
    </row>
    <row r="25" spans="2:8" ht="15.75" customHeight="1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>
      <c r="B26" s="70" t="s">
        <v>106</v>
      </c>
      <c r="C26" s="68"/>
      <c r="D26" s="68"/>
      <c r="E26" s="64"/>
      <c r="F26" s="63" t="s">
        <v>80</v>
      </c>
      <c r="G26" s="68"/>
      <c r="H26" s="69"/>
    </row>
    <row r="27" spans="2:8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>
      <c r="B29" s="114">
        <v>564770</v>
      </c>
      <c r="C29" s="79"/>
      <c r="D29" s="80"/>
      <c r="E29" s="37">
        <v>2021</v>
      </c>
      <c r="F29" s="39">
        <v>637500</v>
      </c>
      <c r="G29" s="8">
        <f>(F29/B29)-1</f>
        <v>0.12877808665474433</v>
      </c>
      <c r="H29" s="27">
        <v>2024</v>
      </c>
    </row>
    <row r="30" spans="2:8" ht="19.5" customHeight="1">
      <c r="B30" s="57" t="s">
        <v>35</v>
      </c>
      <c r="C30" s="58"/>
      <c r="D30" s="58"/>
      <c r="E30" s="58"/>
      <c r="F30" s="58"/>
      <c r="G30" s="58"/>
      <c r="H30" s="81"/>
    </row>
    <row r="31" spans="2:8" ht="19.5" customHeight="1">
      <c r="B31" s="57" t="s">
        <v>68</v>
      </c>
      <c r="C31" s="58"/>
      <c r="D31" s="58"/>
      <c r="E31" s="58"/>
      <c r="F31" s="58" t="s">
        <v>78</v>
      </c>
      <c r="G31" s="58"/>
      <c r="H31" s="81"/>
    </row>
    <row r="32" spans="2:8" ht="26.1" customHeight="1">
      <c r="B32" s="82" t="s">
        <v>36</v>
      </c>
      <c r="C32" s="83"/>
      <c r="D32" s="23" t="s">
        <v>37</v>
      </c>
      <c r="E32" s="24" t="s">
        <v>38</v>
      </c>
      <c r="F32" s="40" t="s">
        <v>36</v>
      </c>
      <c r="G32" s="23" t="s">
        <v>37</v>
      </c>
      <c r="H32" s="28" t="s">
        <v>38</v>
      </c>
    </row>
    <row r="33" spans="2:8" ht="24.95" customHeight="1">
      <c r="B33" s="77" t="s">
        <v>69</v>
      </c>
      <c r="C33" s="71"/>
      <c r="D33" s="30" t="s">
        <v>70</v>
      </c>
      <c r="E33" s="30" t="s">
        <v>71</v>
      </c>
      <c r="F33" s="42" t="s">
        <v>72</v>
      </c>
      <c r="G33" s="30" t="s">
        <v>73</v>
      </c>
      <c r="H33" s="19" t="s">
        <v>74</v>
      </c>
    </row>
    <row r="34" spans="2:8" ht="15" customHeight="1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>
      <c r="B35" s="89" t="s">
        <v>188</v>
      </c>
      <c r="C35" s="90"/>
      <c r="D35" s="91"/>
      <c r="E35" s="91"/>
      <c r="F35" s="91"/>
      <c r="G35" s="91"/>
      <c r="H35" s="92"/>
    </row>
    <row r="36" spans="2:8" ht="34.5" customHeight="1" thickBot="1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168</v>
      </c>
      <c r="H37" s="81"/>
    </row>
    <row r="38" spans="2:8" ht="38.1" customHeight="1">
      <c r="B38" s="43">
        <v>0.6411</v>
      </c>
      <c r="C38" s="8">
        <v>0.85719999999999996</v>
      </c>
      <c r="D38" s="8">
        <v>0.88029999999999997</v>
      </c>
      <c r="E38" s="8">
        <v>0.74709999999999999</v>
      </c>
      <c r="F38" s="8">
        <v>0.78139999999999998</v>
      </c>
      <c r="G38" s="71"/>
      <c r="H38" s="96"/>
    </row>
    <row r="39" spans="2:8" ht="15.75" customHeight="1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21" customHeight="1">
      <c r="B41" s="70" t="s">
        <v>135</v>
      </c>
      <c r="C41" s="68"/>
      <c r="D41" s="68"/>
      <c r="E41" s="64"/>
      <c r="F41" s="63" t="s">
        <v>136</v>
      </c>
      <c r="G41" s="68"/>
      <c r="H41" s="69"/>
    </row>
    <row r="42" spans="2:8" ht="17.100000000000001" customHeight="1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>
      <c r="B43" s="70" t="s">
        <v>181</v>
      </c>
      <c r="C43" s="68"/>
      <c r="D43" s="68"/>
      <c r="E43" s="64"/>
      <c r="F43" s="63" t="s">
        <v>137</v>
      </c>
      <c r="G43" s="68"/>
      <c r="H43" s="69"/>
    </row>
    <row r="44" spans="2:8" ht="15" customHeight="1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16.5" customHeight="1">
      <c r="B45" s="70" t="s">
        <v>138</v>
      </c>
      <c r="C45" s="68"/>
      <c r="D45" s="68"/>
      <c r="E45" s="64"/>
      <c r="F45" s="63" t="s">
        <v>139</v>
      </c>
      <c r="G45" s="68"/>
      <c r="H45" s="69"/>
    </row>
    <row r="46" spans="2:8" ht="24" customHeight="1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>
      <c r="B47" s="70" t="s">
        <v>182</v>
      </c>
      <c r="C47" s="68"/>
      <c r="D47" s="68"/>
      <c r="E47" s="64"/>
      <c r="F47" s="63" t="s">
        <v>137</v>
      </c>
      <c r="G47" s="68"/>
      <c r="H47" s="69"/>
    </row>
    <row r="48" spans="2:8" ht="14.1" customHeight="1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>
      <c r="B49" s="97" t="s">
        <v>167</v>
      </c>
      <c r="C49" s="98"/>
      <c r="D49" s="98"/>
      <c r="E49" s="98"/>
      <c r="F49" s="98"/>
      <c r="G49" s="98"/>
      <c r="H49" s="99"/>
    </row>
    <row r="50" spans="2:8" ht="16.5" customHeight="1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>
      <c r="B51" s="70" t="s">
        <v>113</v>
      </c>
      <c r="C51" s="68"/>
      <c r="D51" s="68"/>
      <c r="E51" s="64"/>
      <c r="F51" s="63" t="s">
        <v>114</v>
      </c>
      <c r="G51" s="68"/>
      <c r="H51" s="69"/>
    </row>
    <row r="52" spans="2:8" ht="26.25" customHeight="1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>
      <c r="B53" s="103" t="s">
        <v>115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>
      <c r="B54" s="108"/>
      <c r="C54" s="109"/>
      <c r="D54" s="109"/>
      <c r="E54" s="109"/>
      <c r="F54" s="109"/>
      <c r="G54" s="109"/>
      <c r="H54" s="110"/>
    </row>
    <row r="55" spans="2:8" ht="18" customHeight="1" thickBot="1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A. 3.12.1.1.5.4 ind.1'!B38:F38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tabSelected="1" topLeftCell="A2" zoomScaleNormal="100" zoomScaleSheetLayoutView="93" workbookViewId="0">
      <selection activeCell="F42" sqref="F42:H42"/>
    </sheetView>
  </sheetViews>
  <sheetFormatPr baseColWidth="10" defaultColWidth="11.42578125" defaultRowHeight="14.2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5" thickBot="1"/>
    <row r="2" spans="2:16" ht="37.5" customHeight="1">
      <c r="B2" s="9"/>
      <c r="C2" s="10"/>
      <c r="D2" s="10"/>
      <c r="E2" s="10"/>
      <c r="F2" s="10"/>
      <c r="G2" s="10"/>
      <c r="H2" s="11"/>
    </row>
    <row r="3" spans="2:16" ht="37.5" customHeight="1">
      <c r="B3" s="12"/>
      <c r="C3" s="13"/>
      <c r="D3" s="13"/>
      <c r="E3" s="13"/>
      <c r="F3" s="13"/>
      <c r="G3" s="13"/>
      <c r="H3" s="14"/>
    </row>
    <row r="4" spans="2:16" ht="15" thickBot="1">
      <c r="B4" s="15"/>
      <c r="C4" s="16"/>
      <c r="D4" s="16"/>
      <c r="E4" s="16"/>
      <c r="F4" s="16"/>
      <c r="G4" s="16"/>
      <c r="H4" s="17"/>
    </row>
    <row r="5" spans="2:16" ht="27" customHeight="1" thickBot="1">
      <c r="B5" s="48" t="s">
        <v>169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>
      <c r="B7" s="54" t="s">
        <v>155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>
      <c r="B8" s="57" t="s">
        <v>79</v>
      </c>
      <c r="C8" s="47"/>
      <c r="D8" s="58"/>
      <c r="E8" s="58"/>
      <c r="F8" s="59" t="s">
        <v>77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>
      <c r="B9" s="60" t="s">
        <v>172</v>
      </c>
      <c r="C9" s="61"/>
      <c r="D9" s="62"/>
      <c r="E9" s="62"/>
      <c r="F9" s="63" t="s">
        <v>151</v>
      </c>
      <c r="G9" s="64"/>
      <c r="H9" s="19" t="s">
        <v>84</v>
      </c>
      <c r="I9" s="3"/>
      <c r="J9" s="3"/>
      <c r="K9" s="3"/>
      <c r="L9" s="3"/>
      <c r="M9" s="3"/>
      <c r="N9" s="3"/>
      <c r="O9" s="3"/>
      <c r="P9" s="3"/>
    </row>
    <row r="10" spans="2:16" ht="24" customHeight="1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>
      <c r="B11" s="36" t="s">
        <v>75</v>
      </c>
      <c r="C11" s="67" t="s">
        <v>76</v>
      </c>
      <c r="D11" s="67"/>
      <c r="E11" s="67"/>
      <c r="F11" s="44" t="s">
        <v>187</v>
      </c>
      <c r="G11" s="68" t="s">
        <v>186</v>
      </c>
      <c r="H11" s="69"/>
    </row>
    <row r="12" spans="2:16" ht="17.100000000000001" customHeight="1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81</v>
      </c>
      <c r="H17" s="19" t="s">
        <v>82</v>
      </c>
    </row>
    <row r="18" spans="2:8" ht="21" customHeight="1">
      <c r="B18" s="65" t="s">
        <v>64</v>
      </c>
      <c r="C18" s="46"/>
      <c r="D18" s="46"/>
      <c r="E18" s="47"/>
      <c r="F18" s="59" t="s">
        <v>20</v>
      </c>
      <c r="G18" s="46"/>
      <c r="H18" s="66"/>
    </row>
    <row r="19" spans="2:8" ht="41.25" customHeight="1">
      <c r="B19" s="35" t="s">
        <v>21</v>
      </c>
      <c r="C19" s="33" t="s">
        <v>22</v>
      </c>
      <c r="D19" s="20" t="s">
        <v>65</v>
      </c>
      <c r="E19" s="33" t="s">
        <v>66</v>
      </c>
      <c r="F19" s="58" t="s">
        <v>23</v>
      </c>
      <c r="G19" s="58"/>
      <c r="H19" s="34" t="s">
        <v>24</v>
      </c>
    </row>
    <row r="20" spans="2:8" ht="18" customHeight="1">
      <c r="B20" s="21" t="s">
        <v>63</v>
      </c>
      <c r="C20" s="22" t="s">
        <v>25</v>
      </c>
      <c r="D20" s="22" t="s">
        <v>67</v>
      </c>
      <c r="E20" s="22" t="s">
        <v>25</v>
      </c>
      <c r="F20" s="71" t="s">
        <v>61</v>
      </c>
      <c r="G20" s="71"/>
      <c r="H20" s="19" t="s">
        <v>67</v>
      </c>
    </row>
    <row r="21" spans="2:8" ht="15.75" customHeight="1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>
      <c r="B22" s="70" t="s">
        <v>91</v>
      </c>
      <c r="C22" s="68"/>
      <c r="D22" s="68"/>
      <c r="E22" s="68"/>
      <c r="F22" s="68"/>
      <c r="G22" s="68"/>
      <c r="H22" s="69"/>
    </row>
    <row r="23" spans="2:8" ht="15.75" customHeight="1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>
      <c r="B24" s="70" t="s">
        <v>94</v>
      </c>
      <c r="C24" s="68"/>
      <c r="D24" s="68"/>
      <c r="E24" s="68"/>
      <c r="F24" s="68"/>
      <c r="G24" s="68"/>
      <c r="H24" s="69"/>
    </row>
    <row r="25" spans="2:8" ht="15.75" customHeight="1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>
      <c r="B26" s="70" t="s">
        <v>107</v>
      </c>
      <c r="C26" s="68"/>
      <c r="D26" s="68"/>
      <c r="E26" s="64"/>
      <c r="F26" s="63" t="s">
        <v>80</v>
      </c>
      <c r="G26" s="68"/>
      <c r="H26" s="69"/>
    </row>
    <row r="27" spans="2:8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>
      <c r="B29" s="114">
        <v>17543.75</v>
      </c>
      <c r="C29" s="79"/>
      <c r="D29" s="80"/>
      <c r="E29" s="37">
        <v>2021</v>
      </c>
      <c r="F29" s="39">
        <v>18000</v>
      </c>
      <c r="G29" s="8">
        <f>(F29/B29)-1</f>
        <v>2.6006412540078294E-2</v>
      </c>
      <c r="H29" s="27">
        <v>2024</v>
      </c>
    </row>
    <row r="30" spans="2:8" ht="19.5" customHeight="1">
      <c r="B30" s="57" t="s">
        <v>35</v>
      </c>
      <c r="C30" s="58"/>
      <c r="D30" s="58"/>
      <c r="E30" s="58"/>
      <c r="F30" s="58"/>
      <c r="G30" s="58"/>
      <c r="H30" s="81"/>
    </row>
    <row r="31" spans="2:8" ht="19.5" customHeight="1">
      <c r="B31" s="57" t="s">
        <v>68</v>
      </c>
      <c r="C31" s="58"/>
      <c r="D31" s="58"/>
      <c r="E31" s="58"/>
      <c r="F31" s="58" t="s">
        <v>78</v>
      </c>
      <c r="G31" s="58"/>
      <c r="H31" s="81"/>
    </row>
    <row r="32" spans="2:8" ht="26.1" customHeight="1">
      <c r="B32" s="82" t="s">
        <v>36</v>
      </c>
      <c r="C32" s="83"/>
      <c r="D32" s="23" t="s">
        <v>37</v>
      </c>
      <c r="E32" s="24" t="s">
        <v>38</v>
      </c>
      <c r="F32" s="40" t="s">
        <v>36</v>
      </c>
      <c r="G32" s="23" t="s">
        <v>37</v>
      </c>
      <c r="H32" s="28" t="s">
        <v>38</v>
      </c>
    </row>
    <row r="33" spans="2:8" ht="24.95" customHeight="1">
      <c r="B33" s="77" t="s">
        <v>69</v>
      </c>
      <c r="C33" s="71"/>
      <c r="D33" s="30" t="s">
        <v>70</v>
      </c>
      <c r="E33" s="30" t="s">
        <v>71</v>
      </c>
      <c r="F33" s="42" t="s">
        <v>72</v>
      </c>
      <c r="G33" s="30" t="s">
        <v>73</v>
      </c>
      <c r="H33" s="19" t="s">
        <v>74</v>
      </c>
    </row>
    <row r="34" spans="2:8" ht="15" customHeight="1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>
      <c r="B35" s="89" t="s">
        <v>189</v>
      </c>
      <c r="C35" s="90"/>
      <c r="D35" s="91"/>
      <c r="E35" s="91"/>
      <c r="F35" s="91"/>
      <c r="G35" s="91"/>
      <c r="H35" s="92"/>
    </row>
    <row r="36" spans="2:8" ht="34.5" customHeight="1" thickBot="1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168</v>
      </c>
      <c r="H37" s="81"/>
    </row>
    <row r="38" spans="2:8" ht="38.1" customHeight="1">
      <c r="B38" s="43">
        <v>0.4783</v>
      </c>
      <c r="C38" s="8">
        <v>0.83930000000000005</v>
      </c>
      <c r="D38" s="8">
        <v>0.80610000000000004</v>
      </c>
      <c r="E38" s="8">
        <v>0.46810000000000002</v>
      </c>
      <c r="F38" s="8">
        <v>0.65490000000000004</v>
      </c>
      <c r="G38" s="71"/>
      <c r="H38" s="96"/>
    </row>
    <row r="39" spans="2:8" ht="15.75" customHeight="1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21" customHeight="1">
      <c r="B41" s="70" t="s">
        <v>140</v>
      </c>
      <c r="C41" s="68"/>
      <c r="D41" s="68"/>
      <c r="E41" s="64"/>
      <c r="F41" s="116" t="s">
        <v>141</v>
      </c>
      <c r="G41" s="117"/>
      <c r="H41" s="118"/>
    </row>
    <row r="42" spans="2:8" ht="17.100000000000001" customHeight="1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>
      <c r="B43" s="70" t="s">
        <v>181</v>
      </c>
      <c r="C43" s="68"/>
      <c r="D43" s="68"/>
      <c r="E43" s="64"/>
      <c r="F43" s="63" t="s">
        <v>142</v>
      </c>
      <c r="G43" s="68"/>
      <c r="H43" s="69"/>
    </row>
    <row r="44" spans="2:8" ht="15" customHeight="1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16.5" customHeight="1">
      <c r="B45" s="70" t="s">
        <v>143</v>
      </c>
      <c r="C45" s="68"/>
      <c r="D45" s="68"/>
      <c r="E45" s="64"/>
      <c r="F45" s="63" t="s">
        <v>144</v>
      </c>
      <c r="G45" s="68"/>
      <c r="H45" s="69"/>
    </row>
    <row r="46" spans="2:8" ht="24" customHeight="1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>
      <c r="B47" s="70" t="s">
        <v>182</v>
      </c>
      <c r="C47" s="68"/>
      <c r="D47" s="68"/>
      <c r="E47" s="64"/>
      <c r="F47" s="63" t="s">
        <v>142</v>
      </c>
      <c r="G47" s="68"/>
      <c r="H47" s="69"/>
    </row>
    <row r="48" spans="2:8" ht="14.1" customHeight="1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>
      <c r="B49" s="97" t="s">
        <v>167</v>
      </c>
      <c r="C49" s="98"/>
      <c r="D49" s="98"/>
      <c r="E49" s="98"/>
      <c r="F49" s="98"/>
      <c r="G49" s="98"/>
      <c r="H49" s="99"/>
    </row>
    <row r="50" spans="2:8" ht="16.5" customHeight="1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>
      <c r="B51" s="70" t="s">
        <v>113</v>
      </c>
      <c r="C51" s="68"/>
      <c r="D51" s="68"/>
      <c r="E51" s="64"/>
      <c r="F51" s="63" t="s">
        <v>114</v>
      </c>
      <c r="G51" s="68"/>
      <c r="H51" s="69"/>
    </row>
    <row r="52" spans="2:8" ht="26.25" customHeight="1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>
      <c r="B53" s="103" t="s">
        <v>115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>
      <c r="B54" s="108"/>
      <c r="C54" s="109"/>
      <c r="D54" s="109"/>
      <c r="E54" s="109"/>
      <c r="F54" s="109"/>
      <c r="G54" s="109"/>
      <c r="H54" s="110"/>
    </row>
    <row r="55" spans="2:8" ht="18" customHeight="1" thickBot="1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A. 3.12.1.1.5.4 ind.2'!B38:F38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showGridLines="0" topLeftCell="B35" zoomScaleNormal="100" zoomScaleSheetLayoutView="93" workbookViewId="0">
      <selection activeCell="B38" sqref="B38"/>
    </sheetView>
  </sheetViews>
  <sheetFormatPr baseColWidth="10" defaultColWidth="11.42578125" defaultRowHeight="14.2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5" thickBot="1"/>
    <row r="2" spans="2:16" ht="37.5" customHeight="1">
      <c r="B2" s="9"/>
      <c r="C2" s="10"/>
      <c r="D2" s="10"/>
      <c r="E2" s="10"/>
      <c r="F2" s="10"/>
      <c r="G2" s="10"/>
      <c r="H2" s="11"/>
    </row>
    <row r="3" spans="2:16" ht="37.5" customHeight="1">
      <c r="B3" s="12"/>
      <c r="C3" s="13"/>
      <c r="D3" s="13"/>
      <c r="E3" s="13"/>
      <c r="F3" s="13"/>
      <c r="G3" s="13"/>
      <c r="H3" s="14"/>
    </row>
    <row r="4" spans="2:16" ht="15" thickBot="1">
      <c r="B4" s="15"/>
      <c r="C4" s="16"/>
      <c r="D4" s="16"/>
      <c r="E4" s="16"/>
      <c r="F4" s="16"/>
      <c r="G4" s="16"/>
      <c r="H4" s="17"/>
    </row>
    <row r="5" spans="2:16" ht="27" customHeight="1" thickBot="1">
      <c r="B5" s="48" t="s">
        <v>169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25.5" customHeight="1">
      <c r="B7" s="54" t="s">
        <v>154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>
      <c r="B8" s="57" t="s">
        <v>79</v>
      </c>
      <c r="C8" s="47"/>
      <c r="D8" s="58"/>
      <c r="E8" s="58"/>
      <c r="F8" s="59" t="s">
        <v>77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>
      <c r="B9" s="60" t="s">
        <v>172</v>
      </c>
      <c r="C9" s="61"/>
      <c r="D9" s="62"/>
      <c r="E9" s="62"/>
      <c r="F9" s="63" t="s">
        <v>151</v>
      </c>
      <c r="G9" s="64"/>
      <c r="H9" s="19" t="s">
        <v>84</v>
      </c>
      <c r="I9" s="3"/>
      <c r="J9" s="3"/>
      <c r="K9" s="3"/>
      <c r="L9" s="3"/>
      <c r="M9" s="3"/>
      <c r="N9" s="3"/>
      <c r="O9" s="3"/>
      <c r="P9" s="3"/>
    </row>
    <row r="10" spans="2:16" ht="24" customHeight="1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>
      <c r="B11" s="36" t="s">
        <v>75</v>
      </c>
      <c r="C11" s="67" t="s">
        <v>76</v>
      </c>
      <c r="D11" s="67"/>
      <c r="E11" s="67"/>
      <c r="F11" s="44" t="s">
        <v>171</v>
      </c>
      <c r="G11" s="68" t="s">
        <v>170</v>
      </c>
      <c r="H11" s="69"/>
    </row>
    <row r="12" spans="2:16" ht="17.100000000000001" customHeight="1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81</v>
      </c>
      <c r="H17" s="19" t="s">
        <v>82</v>
      </c>
    </row>
    <row r="18" spans="2:8" ht="21" customHeight="1">
      <c r="B18" s="65" t="s">
        <v>64</v>
      </c>
      <c r="C18" s="46"/>
      <c r="D18" s="46"/>
      <c r="E18" s="47"/>
      <c r="F18" s="59" t="s">
        <v>20</v>
      </c>
      <c r="G18" s="46"/>
      <c r="H18" s="66"/>
    </row>
    <row r="19" spans="2:8" ht="41.25" customHeight="1">
      <c r="B19" s="35" t="s">
        <v>21</v>
      </c>
      <c r="C19" s="33" t="s">
        <v>22</v>
      </c>
      <c r="D19" s="20" t="s">
        <v>65</v>
      </c>
      <c r="E19" s="33" t="s">
        <v>66</v>
      </c>
      <c r="F19" s="58" t="s">
        <v>23</v>
      </c>
      <c r="G19" s="58"/>
      <c r="H19" s="34" t="s">
        <v>24</v>
      </c>
    </row>
    <row r="20" spans="2:8" ht="18" customHeight="1">
      <c r="B20" s="21" t="s">
        <v>63</v>
      </c>
      <c r="C20" s="22" t="s">
        <v>25</v>
      </c>
      <c r="D20" s="22" t="s">
        <v>67</v>
      </c>
      <c r="E20" s="22" t="s">
        <v>25</v>
      </c>
      <c r="F20" s="71" t="s">
        <v>61</v>
      </c>
      <c r="G20" s="71"/>
      <c r="H20" s="19" t="s">
        <v>67</v>
      </c>
    </row>
    <row r="21" spans="2:8" ht="15.75" customHeight="1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>
      <c r="B22" s="70" t="s">
        <v>92</v>
      </c>
      <c r="C22" s="68"/>
      <c r="D22" s="68"/>
      <c r="E22" s="68"/>
      <c r="F22" s="68"/>
      <c r="G22" s="68"/>
      <c r="H22" s="69"/>
    </row>
    <row r="23" spans="2:8" ht="15.75" customHeight="1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>
      <c r="B24" s="70" t="s">
        <v>93</v>
      </c>
      <c r="C24" s="68"/>
      <c r="D24" s="68"/>
      <c r="E24" s="68"/>
      <c r="F24" s="68"/>
      <c r="G24" s="68"/>
      <c r="H24" s="69"/>
    </row>
    <row r="25" spans="2:8" ht="15.75" customHeight="1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>
      <c r="B26" s="70" t="s">
        <v>108</v>
      </c>
      <c r="C26" s="68"/>
      <c r="D26" s="68"/>
      <c r="E26" s="64"/>
      <c r="F26" s="63" t="s">
        <v>80</v>
      </c>
      <c r="G26" s="68"/>
      <c r="H26" s="69"/>
    </row>
    <row r="27" spans="2:8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>
      <c r="B29" s="78">
        <v>34</v>
      </c>
      <c r="C29" s="79"/>
      <c r="D29" s="80"/>
      <c r="E29" s="37">
        <v>2021</v>
      </c>
      <c r="F29" s="5">
        <v>35</v>
      </c>
      <c r="G29" s="8">
        <f>(F29/B29)-1</f>
        <v>2.9411764705882248E-2</v>
      </c>
      <c r="H29" s="27">
        <v>2024</v>
      </c>
    </row>
    <row r="30" spans="2:8" ht="19.5" customHeight="1">
      <c r="B30" s="57" t="s">
        <v>35</v>
      </c>
      <c r="C30" s="58"/>
      <c r="D30" s="58"/>
      <c r="E30" s="58"/>
      <c r="F30" s="58"/>
      <c r="G30" s="58"/>
      <c r="H30" s="81"/>
    </row>
    <row r="31" spans="2:8" ht="19.5" customHeight="1">
      <c r="B31" s="57" t="s">
        <v>68</v>
      </c>
      <c r="C31" s="58"/>
      <c r="D31" s="58"/>
      <c r="E31" s="58"/>
      <c r="F31" s="58" t="s">
        <v>78</v>
      </c>
      <c r="G31" s="58"/>
      <c r="H31" s="81"/>
    </row>
    <row r="32" spans="2:8" ht="26.1" customHeight="1">
      <c r="B32" s="82" t="s">
        <v>36</v>
      </c>
      <c r="C32" s="83"/>
      <c r="D32" s="23" t="s">
        <v>37</v>
      </c>
      <c r="E32" s="24" t="s">
        <v>38</v>
      </c>
      <c r="F32" s="40" t="s">
        <v>36</v>
      </c>
      <c r="G32" s="23" t="s">
        <v>37</v>
      </c>
      <c r="H32" s="28" t="s">
        <v>38</v>
      </c>
    </row>
    <row r="33" spans="2:8" ht="24.95" customHeight="1">
      <c r="B33" s="77" t="s">
        <v>69</v>
      </c>
      <c r="C33" s="71"/>
      <c r="D33" s="30" t="s">
        <v>70</v>
      </c>
      <c r="E33" s="30" t="s">
        <v>71</v>
      </c>
      <c r="F33" s="42" t="s">
        <v>72</v>
      </c>
      <c r="G33" s="30" t="s">
        <v>73</v>
      </c>
      <c r="H33" s="19" t="s">
        <v>74</v>
      </c>
    </row>
    <row r="34" spans="2:8" ht="15" customHeight="1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>
      <c r="B35" s="89" t="s">
        <v>190</v>
      </c>
      <c r="C35" s="90"/>
      <c r="D35" s="91"/>
      <c r="E35" s="91"/>
      <c r="F35" s="91"/>
      <c r="G35" s="91"/>
      <c r="H35" s="92"/>
    </row>
    <row r="36" spans="2:8" ht="34.5" customHeight="1" thickBot="1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168</v>
      </c>
      <c r="H37" s="81"/>
    </row>
    <row r="38" spans="2:8" ht="38.1" customHeight="1">
      <c r="B38" s="43">
        <v>0.88890000000000002</v>
      </c>
      <c r="C38" s="8">
        <v>0.77780000000000005</v>
      </c>
      <c r="D38" s="8">
        <v>1.1111</v>
      </c>
      <c r="E38" s="8">
        <v>1</v>
      </c>
      <c r="F38" s="8">
        <v>0.94289999999999996</v>
      </c>
      <c r="G38" s="71"/>
      <c r="H38" s="96"/>
    </row>
    <row r="39" spans="2:8" ht="15.75" customHeight="1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36" customHeight="1">
      <c r="B41" s="70" t="s">
        <v>145</v>
      </c>
      <c r="C41" s="68"/>
      <c r="D41" s="68"/>
      <c r="E41" s="64"/>
      <c r="F41" s="116" t="s">
        <v>146</v>
      </c>
      <c r="G41" s="117"/>
      <c r="H41" s="118"/>
    </row>
    <row r="42" spans="2:8" ht="17.100000000000001" customHeight="1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>
      <c r="B43" s="70" t="s">
        <v>191</v>
      </c>
      <c r="C43" s="68"/>
      <c r="D43" s="68"/>
      <c r="E43" s="64"/>
      <c r="F43" s="63" t="s">
        <v>147</v>
      </c>
      <c r="G43" s="68"/>
      <c r="H43" s="69"/>
    </row>
    <row r="44" spans="2:8" ht="15" customHeight="1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27" customHeight="1">
      <c r="B45" s="70" t="s">
        <v>148</v>
      </c>
      <c r="C45" s="68"/>
      <c r="D45" s="68"/>
      <c r="E45" s="64"/>
      <c r="F45" s="63" t="s">
        <v>149</v>
      </c>
      <c r="G45" s="68"/>
      <c r="H45" s="69"/>
    </row>
    <row r="46" spans="2:8" ht="24" customHeight="1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>
      <c r="B47" s="70" t="s">
        <v>192</v>
      </c>
      <c r="C47" s="68"/>
      <c r="D47" s="68"/>
      <c r="E47" s="64"/>
      <c r="F47" s="63" t="s">
        <v>147</v>
      </c>
      <c r="G47" s="68"/>
      <c r="H47" s="69"/>
    </row>
    <row r="48" spans="2:8" ht="14.1" customHeight="1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>
      <c r="B49" s="97" t="s">
        <v>167</v>
      </c>
      <c r="C49" s="98"/>
      <c r="D49" s="98"/>
      <c r="E49" s="98"/>
      <c r="F49" s="98"/>
      <c r="G49" s="98"/>
      <c r="H49" s="99"/>
    </row>
    <row r="50" spans="2:8" ht="16.5" customHeight="1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>
      <c r="B51" s="70" t="s">
        <v>113</v>
      </c>
      <c r="C51" s="68"/>
      <c r="D51" s="68"/>
      <c r="E51" s="64"/>
      <c r="F51" s="63" t="s">
        <v>114</v>
      </c>
      <c r="G51" s="68"/>
      <c r="H51" s="69"/>
    </row>
    <row r="52" spans="2:8" ht="26.25" customHeight="1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>
      <c r="B53" s="103" t="s">
        <v>115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>
      <c r="B54" s="108"/>
      <c r="C54" s="109"/>
      <c r="D54" s="109"/>
      <c r="E54" s="109"/>
      <c r="F54" s="109"/>
      <c r="G54" s="109"/>
      <c r="H54" s="110"/>
    </row>
    <row r="55" spans="2:8" ht="18" customHeight="1" thickBot="1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A. 3.12.1.1.5.5'!B38:F38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C. 3.12.1.1.5 ind. 1</vt:lpstr>
      <vt:lpstr>C. 3.12.1.1.5  ind. 2</vt:lpstr>
      <vt:lpstr> A. 3.12.1.1.5.1 </vt:lpstr>
      <vt:lpstr>A 3.12.1.1.5.2  ind.1</vt:lpstr>
      <vt:lpstr>A 3.12.1.1.5.2  ind.2</vt:lpstr>
      <vt:lpstr> A. 3.12.1.1.5.3</vt:lpstr>
      <vt:lpstr> A. 3.12.1.1.5.4 ind.1</vt:lpstr>
      <vt:lpstr> A. 3.12.1.1.5.4 ind.2</vt:lpstr>
      <vt:lpstr> A. 3.12.1.1.5.5</vt:lpstr>
      <vt:lpstr>' A. 3.12.1.1.5.1 '!Área_de_impresión</vt:lpstr>
      <vt:lpstr>' A. 3.12.1.1.5.3'!Área_de_impresión</vt:lpstr>
      <vt:lpstr>' A. 3.12.1.1.5.4 ind.1'!Área_de_impresión</vt:lpstr>
      <vt:lpstr>' A. 3.12.1.1.5.4 ind.2'!Área_de_impresión</vt:lpstr>
      <vt:lpstr>' A. 3.12.1.1.5.5'!Área_de_impresión</vt:lpstr>
      <vt:lpstr>'A 3.12.1.1.5.2  ind.1'!Área_de_impresión</vt:lpstr>
      <vt:lpstr>'A 3.12.1.1.5.2  ind.2'!Área_de_impresión</vt:lpstr>
      <vt:lpstr>'C. 3.12.1.1.5  ind. 2'!Área_de_impresión</vt:lpstr>
      <vt:lpstr>'C. 3.12.1.1.5 ind. 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Propietario</cp:lastModifiedBy>
  <cp:revision/>
  <cp:lastPrinted>2024-01-04T18:54:53Z</cp:lastPrinted>
  <dcterms:created xsi:type="dcterms:W3CDTF">2021-02-17T19:36:04Z</dcterms:created>
  <dcterms:modified xsi:type="dcterms:W3CDTF">2024-12-13T19:00:57Z</dcterms:modified>
  <cp:category/>
  <cp:contentStatus/>
</cp:coreProperties>
</file>