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IR-SIPOT\4TO TRIMESTRE\03- Ficha de Indicadores del Desempeño Obras Pub. 3Tr24\"/>
    </mc:Choice>
  </mc:AlternateContent>
  <xr:revisionPtr revIDLastSave="0" documentId="13_ncr:1_{E76A69B1-7A92-4F00-97BA-607AE7727ECF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C. 3.12.1.1.1 " sheetId="62" r:id="rId1"/>
    <sheet name="A. 3.12.1.1.1.1 " sheetId="60" r:id="rId2"/>
    <sheet name="A. 3.12.1.1.1.2 " sheetId="64" r:id="rId3"/>
    <sheet name="A. 3.12.1.1.1.3" sheetId="63" r:id="rId4"/>
    <sheet name="A. 3.12.1.1.1.4-1" sheetId="61" r:id="rId5"/>
    <sheet name="A. 3.12.1.1.1.4-2" sheetId="59" r:id="rId6"/>
    <sheet name="A. 3.12.1.1.1.5" sheetId="58" r:id="rId7"/>
    <sheet name="A. 3.12.1.1.1.6" sheetId="68" r:id="rId8"/>
    <sheet name="A. 3.12.1.1.1.7" sheetId="55" r:id="rId9"/>
    <sheet name="A. 3.12.1.1.1.8" sheetId="66" r:id="rId10"/>
    <sheet name="A. 3.12.1.1.1.6 " sheetId="57" state="hidden" r:id="rId11"/>
  </sheets>
  <definedNames>
    <definedName name="_xlnm.Print_Area" localSheetId="1">'A. 3.12.1.1.1.1 '!$B$2:$H$56</definedName>
    <definedName name="_xlnm.Print_Area" localSheetId="2">'A. 3.12.1.1.1.2 '!$B$2:$H$56</definedName>
    <definedName name="_xlnm.Print_Area" localSheetId="3">'A. 3.12.1.1.1.3'!$B$2:$H$56</definedName>
    <definedName name="_xlnm.Print_Area" localSheetId="4">'A. 3.12.1.1.1.4-1'!$B$2:$H$56</definedName>
    <definedName name="_xlnm.Print_Area" localSheetId="5">'A. 3.12.1.1.1.4-2'!$B$2:$H$56</definedName>
    <definedName name="_xlnm.Print_Area" localSheetId="6">'A. 3.12.1.1.1.5'!$B$2:$H$56</definedName>
    <definedName name="_xlnm.Print_Area" localSheetId="7">'A. 3.12.1.1.1.6'!$B$2:$H$56</definedName>
    <definedName name="_xlnm.Print_Area" localSheetId="10">'A. 3.12.1.1.1.6 '!$B$2:$H$56</definedName>
    <definedName name="_xlnm.Print_Area" localSheetId="8">'A. 3.12.1.1.1.7'!$B$2:$H$56</definedName>
    <definedName name="_xlnm.Print_Area" localSheetId="9">'A. 3.12.1.1.1.8'!$B$2:$H$56</definedName>
    <definedName name="_xlnm.Print_Area" localSheetId="0">'C. 3.12.1.1.1 '!$B$2:$H$56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66" l="1"/>
  <c r="G29" i="68"/>
  <c r="G29" i="55"/>
  <c r="G29" i="57"/>
  <c r="G29" i="58"/>
  <c r="G29" i="59"/>
  <c r="G29" i="61"/>
  <c r="G29" i="60"/>
  <c r="G29" i="64"/>
  <c r="G29" i="63"/>
  <c r="G29" i="62"/>
</calcChain>
</file>

<file path=xl/sharedStrings.xml><?xml version="1.0" encoding="utf-8"?>
<sst xmlns="http://schemas.openxmlformats.org/spreadsheetml/2006/main" count="1337" uniqueCount="237">
  <si>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</si>
  <si>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</si>
  <si>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</si>
  <si>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</si>
  <si>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</si>
  <si>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</si>
  <si>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</si>
  <si>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</si>
  <si>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</si>
  <si>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</si>
  <si>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</si>
  <si>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</si>
  <si>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</si>
  <si>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</si>
  <si>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</si>
  <si>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</si>
  <si>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</si>
  <si>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</si>
  <si>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</si>
  <si>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</si>
  <si>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</si>
  <si>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</si>
  <si>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</si>
  <si>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</si>
  <si>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</si>
  <si>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</si>
  <si>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</si>
  <si>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</si>
  <si>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</si>
  <si>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</si>
  <si>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</si>
  <si>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</si>
  <si>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</si>
  <si>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</si>
  <si>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</si>
  <si>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</si>
  <si>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</si>
  <si>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</si>
  <si>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</si>
  <si>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</si>
  <si>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</si>
  <si>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</si>
  <si>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</si>
  <si>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</si>
  <si>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</si>
  <si>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</si>
  <si>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</si>
  <si>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</si>
  <si>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</si>
  <si>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</si>
  <si>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</si>
  <si>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</si>
  <si>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</si>
  <si>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</si>
  <si>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</si>
  <si>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</si>
  <si>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</si>
  <si>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</si>
  <si>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</si>
  <si>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</si>
  <si>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</si>
  <si>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</si>
  <si>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NO APLICA</t>
  </si>
  <si>
    <t>(     X    )</t>
  </si>
  <si>
    <t xml:space="preserve"> (  X  )</t>
  </si>
  <si>
    <t>(    X    )</t>
  </si>
  <si>
    <t xml:space="preserve">E-PPA 3.12 Programa de Infraestructura Básica Urbana, Mejoramiento de Imagen, Servicios Públicos y Obras Públicas Dignas, Sustentables e Inclusivas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</si>
  <si>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</si>
  <si>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</si>
  <si>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</si>
  <si>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</si>
  <si>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</si>
  <si>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o igual  a 50%  o menor o igual a 70%</t>
  </si>
  <si>
    <t>menor o igual a cero</t>
  </si>
  <si>
    <t>mayor a cero y menor a +20%</t>
  </si>
  <si>
    <t xml:space="preserve">mayor o igual a +20% </t>
  </si>
  <si>
    <t>3.1.2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</si>
  <si>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</si>
  <si>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t>UNIDAD RESPONSABLE</t>
  </si>
  <si>
    <t>Secretaría Municipal de Obras Públicas y Servicios</t>
  </si>
  <si>
    <t>descendente ( estos parametros podrán variar de acuerdo al indicador)</t>
  </si>
  <si>
    <t>NOMBRE DEL PROGRAMA PRESUPUESTARIO ANUAL</t>
  </si>
  <si>
    <t>Porcentaje</t>
  </si>
  <si>
    <t>Trimestral</t>
  </si>
  <si>
    <t>Secretaría Municipal de Obras Públicas y Servicios.</t>
  </si>
  <si>
    <t>(     X       )</t>
  </si>
  <si>
    <t>(         )</t>
  </si>
  <si>
    <t>Componente</t>
  </si>
  <si>
    <t>(      X      )</t>
  </si>
  <si>
    <t>POPSPE=(NOPP/NTOPA)*100</t>
  </si>
  <si>
    <t>NOPP</t>
  </si>
  <si>
    <t>Número De Obra Pública Programada</t>
  </si>
  <si>
    <t>Número Total De Obra Pública Autorizada</t>
  </si>
  <si>
    <t>Obra</t>
  </si>
  <si>
    <t>NTOPA</t>
  </si>
  <si>
    <t>Este indicador permite la planeacion estrategica para la administracion  de los  recursos financieros, con eficiencia, entre las diferentes actividades administrativas y de operatividad</t>
  </si>
  <si>
    <t>Número de actividades implementadas</t>
  </si>
  <si>
    <t>Actvidades</t>
  </si>
  <si>
    <t>Actividades</t>
  </si>
  <si>
    <t>Número total de actividades programadas</t>
  </si>
  <si>
    <t>NAI</t>
  </si>
  <si>
    <t>NTAP</t>
  </si>
  <si>
    <r>
      <rPr>
        <b/>
        <sz val="9"/>
        <rFont val="Calibri"/>
        <family val="2"/>
        <scheme val="minor"/>
      </rPr>
      <t xml:space="preserve">POPE: </t>
    </r>
    <r>
      <rPr>
        <sz val="9"/>
        <rFont val="Calibri"/>
        <family val="2"/>
        <scheme val="minor"/>
      </rPr>
      <t>Porcentaje de Obra Pública Entregada</t>
    </r>
  </si>
  <si>
    <t>Actividad</t>
  </si>
  <si>
    <t>POPE=(NOPE/NOPP)*100</t>
  </si>
  <si>
    <t>NOPE</t>
  </si>
  <si>
    <t>Obra pública</t>
  </si>
  <si>
    <t>Número total de obra pública programada</t>
  </si>
  <si>
    <t>Número de obra pública entregada</t>
  </si>
  <si>
    <r>
      <rPr>
        <b/>
        <sz val="9"/>
        <rFont val="Calibri"/>
        <family val="2"/>
        <scheme val="minor"/>
      </rPr>
      <t xml:space="preserve">PAAP: </t>
    </r>
    <r>
      <rPr>
        <sz val="9"/>
        <rFont val="Calibri"/>
        <family val="2"/>
        <scheme val="minor"/>
      </rPr>
      <t>Porcentaje de Asistencia a Actividades Programadas</t>
    </r>
  </si>
  <si>
    <t xml:space="preserve">PAAP= (NAR/NAP)*100  </t>
  </si>
  <si>
    <t>NAR</t>
  </si>
  <si>
    <t>NAP</t>
  </si>
  <si>
    <t>Número de Actividades Programadas</t>
  </si>
  <si>
    <t>Número de Actividades Realizadas</t>
  </si>
  <si>
    <r>
      <rPr>
        <b/>
        <sz val="9"/>
        <rFont val="Calibri"/>
        <family val="2"/>
        <scheme val="minor"/>
      </rPr>
      <t xml:space="preserve">PSCA: </t>
    </r>
    <r>
      <rPr>
        <sz val="9"/>
        <rFont val="Calibri"/>
        <family val="2"/>
        <scheme val="minor"/>
      </rPr>
      <t>Porcentaje de Solicitudes Ciudadanas Atendidas</t>
    </r>
  </si>
  <si>
    <t>Este indicador permite atender las solicitudes ciudadanas de mantenimiento de la infraestructura municipal.</t>
  </si>
  <si>
    <t>PSCA=(NSA/NSR)*100</t>
  </si>
  <si>
    <t>NSA</t>
  </si>
  <si>
    <t>NSR</t>
  </si>
  <si>
    <t>Número de Solicitudes Atendidas</t>
  </si>
  <si>
    <t>Solicitudes</t>
  </si>
  <si>
    <t>Numero Solicitudes Recepcionadas</t>
  </si>
  <si>
    <t>PSCC=(NSC/NSR)*100</t>
  </si>
  <si>
    <t>NSC</t>
  </si>
  <si>
    <t>Número de Solicitudes Canalizadas</t>
  </si>
  <si>
    <t>Número Solicitudes Recepcionadas</t>
  </si>
  <si>
    <t xml:space="preserve">PPOPA= (NPA/NPS)*100   </t>
  </si>
  <si>
    <t xml:space="preserve"> Número de Permisos Autorizados</t>
  </si>
  <si>
    <t>Número Permisos Solicitados</t>
  </si>
  <si>
    <t>Permisos</t>
  </si>
  <si>
    <t>NPA</t>
  </si>
  <si>
    <t>NPS</t>
  </si>
  <si>
    <t xml:space="preserve">PER=(NER/NER1)*100     </t>
  </si>
  <si>
    <t>Número de Expedientes Resueltos</t>
  </si>
  <si>
    <t>Expedientes</t>
  </si>
  <si>
    <t>NER</t>
  </si>
  <si>
    <t>NER1</t>
  </si>
  <si>
    <t>Lic. Carlos Daniel Marin Rodriguez</t>
  </si>
  <si>
    <t xml:space="preserve">Actividad </t>
  </si>
  <si>
    <t xml:space="preserve">PSMR: (NSMR/NSMR1)*100   </t>
  </si>
  <si>
    <t>Numero de solicitudes de mantenimiento realizadas</t>
  </si>
  <si>
    <t>Nùmero de solicitudes de mantenimiento recibidas</t>
  </si>
  <si>
    <t>NSMR</t>
  </si>
  <si>
    <t>NSMR1</t>
  </si>
  <si>
    <r>
      <rPr>
        <b/>
        <sz val="9"/>
        <rFont val="Calibri"/>
        <family val="2"/>
        <scheme val="minor"/>
      </rPr>
      <t xml:space="preserve">PSMR: </t>
    </r>
    <r>
      <rPr>
        <sz val="9"/>
        <rFont val="Calibri"/>
        <family val="2"/>
        <scheme val="minor"/>
      </rPr>
      <t>Porcentaje de Solicitudes de Mantenimiento Realizadas.</t>
    </r>
  </si>
  <si>
    <t>Número de Expedientes Recepcionados</t>
  </si>
  <si>
    <r>
      <rPr>
        <b/>
        <sz val="9"/>
        <rFont val="Calibri"/>
        <family val="2"/>
        <scheme val="minor"/>
      </rPr>
      <t xml:space="preserve">PER: </t>
    </r>
    <r>
      <rPr>
        <sz val="9"/>
        <rFont val="Calibri"/>
        <family val="2"/>
        <scheme val="minor"/>
      </rPr>
      <t>Porcentaje de Expedientes Resueltos.</t>
    </r>
  </si>
  <si>
    <r>
      <rPr>
        <b/>
        <sz val="9"/>
        <rFont val="Calibri"/>
        <family val="2"/>
        <scheme val="minor"/>
      </rPr>
      <t xml:space="preserve">PPOPA: </t>
    </r>
    <r>
      <rPr>
        <sz val="9"/>
        <rFont val="Calibri"/>
        <family val="2"/>
        <scheme val="minor"/>
      </rPr>
      <t>Porcentaje de Permisos de Obra Privada Autorizados.</t>
    </r>
  </si>
  <si>
    <r>
      <rPr>
        <b/>
        <sz val="9"/>
        <rFont val="Calibri"/>
        <family val="2"/>
        <scheme val="minor"/>
      </rPr>
      <t xml:space="preserve">PSCC: </t>
    </r>
    <r>
      <rPr>
        <sz val="9"/>
        <rFont val="Calibri"/>
        <family val="2"/>
        <scheme val="minor"/>
      </rPr>
      <t>Porcentaje de Solicitudes Ciudadanas Canalizadas.</t>
    </r>
  </si>
  <si>
    <t>Este indicador permite canalizar las solicitudes ciudadanas con otras dependencias municipales en las que no se tiene injerencia, dando el segumiento hasta su destino final.</t>
  </si>
  <si>
    <t>Mide la cantidad de autorizaciónes de permisos de obra en vía pública de personas fisicas y/o morales que cumplen con los lineamientos establecidos.</t>
  </si>
  <si>
    <t>Este indicador permite cuantificar los expedientes de procesos juridico-administrativos resueltos para proyectar, autorizar y notificar la resolución administrativa por la Secretaria Municipal de Obras Públicas y Servicios.</t>
  </si>
  <si>
    <t>Este indicador permite medir la eficiencia del mantenimiento de las areas administrativas y con ello llevar un control tanto preventivo como correctivo.</t>
  </si>
  <si>
    <t>Este indicador permite cuantificar las invitaciones a reuniones, comisiones, cursos de actualización y capacitación a fin de garantizar la asistencia.</t>
  </si>
  <si>
    <t>Este indicador permite medir la entrega de obra pública.</t>
  </si>
  <si>
    <t>PAAO= (NAI/NTAP)*100</t>
  </si>
  <si>
    <t>Este indicador refiere a la supervisión de la obra pública y elaboración de informes tecnicos e integración de expedientes de Obra Publica autorizada.</t>
  </si>
  <si>
    <t xml:space="preserve">Entregar obra pública en coordinación con las dependencias municipales. </t>
  </si>
  <si>
    <t>3.1.2.1</t>
  </si>
  <si>
    <t>(          )</t>
  </si>
  <si>
    <t xml:space="preserve">E-PPA 3.12 Programa de Infraestructura Básica Urbana, Mejoramiento de Imagen, Servicios Públicos y Obras Públicas Dignas, Sustentables e Inclusivas. </t>
  </si>
  <si>
    <r>
      <rPr>
        <b/>
        <sz val="9"/>
        <rFont val="Calibri"/>
        <family val="2"/>
        <scheme val="minor"/>
      </rPr>
      <t xml:space="preserve">PAAO: </t>
    </r>
    <r>
      <rPr>
        <sz val="9"/>
        <rFont val="Calibri"/>
        <family val="2"/>
        <scheme val="minor"/>
      </rPr>
      <t>Porcentaje de Actividades Administrativas y de Operatividad realizadas</t>
    </r>
  </si>
  <si>
    <t>Relación de solicitudes y autorizaciones 2021</t>
  </si>
  <si>
    <t>(     X     )</t>
  </si>
  <si>
    <t>(      X    )</t>
  </si>
  <si>
    <t>Titular de la Unidad Jurídica</t>
  </si>
  <si>
    <r>
      <t xml:space="preserve">POSPS: </t>
    </r>
    <r>
      <rPr>
        <sz val="9"/>
        <rFont val="Calibri"/>
        <family val="2"/>
        <scheme val="minor"/>
      </rPr>
      <t>Porcentaje de Obra y Servicios Públicos  supervisados.</t>
    </r>
  </si>
  <si>
    <t>Ficha de Indicador de Desempeño. FID 2023</t>
  </si>
  <si>
    <r>
      <t xml:space="preserve">Nombre del Documento: 
</t>
    </r>
    <r>
      <rPr>
        <sz val="9"/>
        <color theme="1"/>
        <rFont val="Calibri"/>
        <family val="2"/>
        <scheme val="minor"/>
      </rPr>
      <t>Procesos administrativos 2023.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Municipal de Obras Publicas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Archivero/MBJARC001387</t>
    </r>
  </si>
  <si>
    <t>Procesos administrativos 2023</t>
  </si>
  <si>
    <t>Procesos administrativos 2020</t>
  </si>
  <si>
    <t>Este indicador permite medir la cantidad de eventos realizados, mediante el acercamiento en los espacios públicos con los comités vecinales para conocer las deficiencias de los servicios y obras públicas de la región, asimismo la participación y asistencia de la ciudadanía en la   entrega de obra pública.</t>
  </si>
  <si>
    <t xml:space="preserve"> Número total de eventos realizados. </t>
  </si>
  <si>
    <t>NTER</t>
  </si>
  <si>
    <t xml:space="preserve"> Número total de eventos programados.</t>
  </si>
  <si>
    <t>NTEP</t>
  </si>
  <si>
    <t xml:space="preserve">Actividades </t>
  </si>
  <si>
    <t>Reportes de solicitudes ciudadanas 2023</t>
  </si>
  <si>
    <t>salvadordiegoalarcon@gmail.com</t>
  </si>
  <si>
    <t xml:space="preserve">mayor a 70%
</t>
  </si>
  <si>
    <t xml:space="preserve"> menor a 50%</t>
  </si>
  <si>
    <r>
      <rPr>
        <b/>
        <sz val="9"/>
        <rFont val="Calibri"/>
        <family val="2"/>
        <scheme val="minor"/>
      </rPr>
      <t xml:space="preserve">PASOPD: </t>
    </r>
    <r>
      <rPr>
        <sz val="9"/>
        <rFont val="Calibri"/>
        <family val="2"/>
        <scheme val="minor"/>
      </rPr>
      <t>Porcentaje de actividades de servicios y obra pública difundidas</t>
    </r>
  </si>
  <si>
    <t xml:space="preserve">PASOPD= (TAD/TAPD)*100 </t>
  </si>
  <si>
    <t>Ing. Wilberth Guillermo Boeta Rodriguez</t>
  </si>
  <si>
    <t>mayor a 70%
y menor o igual a 120%</t>
  </si>
  <si>
    <t xml:space="preserve"> menor a 50% o mayor a 120%</t>
  </si>
  <si>
    <t>(      X     )</t>
  </si>
  <si>
    <t>(        )</t>
  </si>
  <si>
    <t>Ficha de Indicador de Desempeño. FID 2024</t>
  </si>
  <si>
    <t xml:space="preserve">E-PPA 3.1 Programa de Infraestructura Básica Urbana, Mejoramiento de Imagen, Servicios Públicos y Obras Públicas Dignas, Sustentables e Inclusivas </t>
  </si>
  <si>
    <r>
      <t xml:space="preserve">Nombre del Documento: 
</t>
    </r>
    <r>
      <rPr>
        <sz val="9"/>
        <color theme="1"/>
        <rFont val="Calibri"/>
        <family val="2"/>
        <scheme val="minor"/>
      </rPr>
      <t>Obra Pública supervisada para su entrega 2024.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Municipal de Obras Públicas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Archivero-MBJARCH001387</t>
    </r>
  </si>
  <si>
    <t>Obra Pública supervisada para su entrega 2021.</t>
  </si>
  <si>
    <t>Obra Pública supervisada para su entrega 2024.</t>
  </si>
  <si>
    <r>
      <t xml:space="preserve">Nombre del Documento: 
</t>
    </r>
    <r>
      <rPr>
        <sz val="9"/>
        <color theme="1"/>
        <rFont val="Calibri"/>
        <family val="2"/>
        <scheme val="minor"/>
      </rPr>
      <t>Acta entrega de obra pública concluida 2024.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Secretaría Municipal de Obras Publicas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Archivero-MBJARCH001387</t>
    </r>
  </si>
  <si>
    <t>Acta entrega de obra publica concluida 2024</t>
  </si>
  <si>
    <t>Acta entrega de obra publica concluida 2021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</si>
  <si>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Invitaciones a eventosy juntas de actualización de obra pública 2024.
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Municipal de Obras Públicas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Archivero-MBJARC001387</t>
    </r>
  </si>
  <si>
    <t>Invitaciones a eventos y juntas de actualización de obra pública 2024.</t>
  </si>
  <si>
    <t>Invitaciones a eventos y juntas de actualización de obra pública 2021.</t>
  </si>
  <si>
    <r>
      <t xml:space="preserve">Nombre del Documento: 
</t>
    </r>
    <r>
      <rPr>
        <sz val="9"/>
        <color theme="1"/>
        <rFont val="Calibri"/>
        <family val="2"/>
        <scheme val="minor"/>
      </rPr>
      <t>Solicitudes Ciudadanas Atendidas 2024.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Municipal de Obras Publicas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Archivo-MBJARC001387</t>
    </r>
  </si>
  <si>
    <t>Solicitudes Ciudadanas Atendidas 2024</t>
  </si>
  <si>
    <t>Solicitudes Ciudadanas Atendidas 2021</t>
  </si>
  <si>
    <r>
      <t xml:space="preserve">Nombre del Documento: 
</t>
    </r>
    <r>
      <rPr>
        <sz val="9"/>
        <color theme="1"/>
        <rFont val="Calibri"/>
        <family val="2"/>
        <scheme val="minor"/>
      </rPr>
      <t>Solicitudes Ciudadanas Canalizadas 2024.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Municipal de Obras Publicas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Archivo-MBJARC001387</t>
    </r>
  </si>
  <si>
    <t>Solicitudes Ciudadanas Canalizadas 2024</t>
  </si>
  <si>
    <t>Solicitudes Ciudadanas Canalizadas 2021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</si>
  <si>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Relación de solicitudes y autorizaciones 2024.
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Municpal de Obras publicas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Archivero/MBJARC001387</t>
    </r>
  </si>
  <si>
    <t>Relación de solicitudes y autorizaciones 2024</t>
  </si>
  <si>
    <t xml:space="preserve">E-PPA 3.1 Programa de Infraestructura Básica Urbana, Mejoramiento de Imagen, Servicios Públicos y Obras Públicas Dignas, Sustentables e Inclusivas. </t>
  </si>
  <si>
    <r>
      <t xml:space="preserve">Nombre del Documento: 
</t>
    </r>
    <r>
      <rPr>
        <sz val="9"/>
        <color theme="1"/>
        <rFont val="Calibri"/>
        <family val="2"/>
        <scheme val="minor"/>
      </rPr>
      <t>Procesos administrativos 2024.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Municipal de Obras Publicas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Archivero/MBJARC001387</t>
    </r>
  </si>
  <si>
    <t>Procesos administrativos 2024</t>
  </si>
  <si>
    <t>Procesos administrativos 2021</t>
  </si>
  <si>
    <r>
      <t xml:space="preserve">Nombre del Documento: 
</t>
    </r>
    <r>
      <rPr>
        <sz val="9"/>
        <color theme="1"/>
        <rFont val="Calibri"/>
        <family val="2"/>
        <scheme val="minor"/>
      </rPr>
      <t>Dictamenes de Material 2024.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Secretaria Municipal de Obras Publicas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Archivero MBJARC001387</t>
    </r>
  </si>
  <si>
    <t>Dictamenes de Material 2024</t>
  </si>
  <si>
    <t>Dictamenes de Material 2021</t>
  </si>
  <si>
    <r>
      <t xml:space="preserve">Nombre del Documento: 
</t>
    </r>
    <r>
      <rPr>
        <sz val="9"/>
        <color theme="1"/>
        <rFont val="Calibri"/>
        <family val="2"/>
        <scheme val="minor"/>
      </rPr>
      <t>Actividades Difundidas de Obras y Servicios Publicos 2024.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Secretaría Municipal de Obras Públicas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 xml:space="preserve">Pagina web: https://www.facebook.com/SMOPSCANCUN, https://www.facebook.com/ObrasPublicasCancun  </t>
    </r>
    <r>
      <rPr>
        <b/>
        <sz val="9"/>
        <color theme="1"/>
        <rFont val="Calibri"/>
        <family val="2"/>
        <scheme val="minor"/>
      </rPr>
      <t xml:space="preserve">
</t>
    </r>
  </si>
  <si>
    <t>Reportes de solicitudes ciudadanas 2024</t>
  </si>
  <si>
    <r>
      <t xml:space="preserve">Nombre del Documento: 
</t>
    </r>
    <r>
      <rPr>
        <sz val="9"/>
        <color theme="1"/>
        <rFont val="Calibri"/>
        <family val="2"/>
        <scheme val="minor"/>
      </rPr>
      <t>Avance de actividades administrativas y operativas 2024.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Secretaría Municipal de Obras Publicas y Servicios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Archivero-MBJARCH001387</t>
    </r>
  </si>
  <si>
    <t>Avance de actividades administrativas y operativas 2024.</t>
  </si>
  <si>
    <t>Avance de actividades administrativas y operativas 2021</t>
  </si>
  <si>
    <t>Incrementar los recursos públicos para el fortalecimiento de la infraestructura básica, sustentable e inclusiva</t>
  </si>
  <si>
    <t>3.2.1</t>
  </si>
  <si>
    <t>Mejorar los procedimientos para la proyección y entrega de obra pública inclusiva y con participación ciudadana</t>
  </si>
  <si>
    <t>Incrementar e implementar acciones innovadoras de servicios públicos e infraestructura</t>
  </si>
  <si>
    <t>Coordinador De Operaciones y Logistica.</t>
  </si>
  <si>
    <t>Titular de la Unidad Jurídica.</t>
  </si>
  <si>
    <t xml:space="preserve">Secretaría Municipal de Obras Públicas y Servicios. </t>
  </si>
  <si>
    <t>M.A.P. Samantha Hernández Cardeña</t>
  </si>
  <si>
    <t>Lic. Claudia Isabel Martínez Fabro</t>
  </si>
  <si>
    <t>9988812800 Ext. 1000 y 1001</t>
  </si>
  <si>
    <t>9988812800 Ext. 1008</t>
  </si>
  <si>
    <t>tramitessmopys@gmail.com</t>
  </si>
  <si>
    <t>9988812800 Ext. 1010</t>
  </si>
  <si>
    <t>secretariaobrasyservicios@cancun.gob.mx</t>
  </si>
  <si>
    <t>claumf.bj@gmail.com</t>
  </si>
  <si>
    <t>danielmarinjure@gmail.com</t>
  </si>
  <si>
    <t xml:space="preserve">Coordinación Administrativa de la Secretaría Municipal de Obras Públicas y Servicios.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</si>
</sst>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0" fontId="4" fillId="0" borderId="20" xfId="0" applyNumberFormat="1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2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5" xfId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1" fillId="0" borderId="25" xfId="1" applyBorder="1" applyAlignment="1">
      <alignment horizontal="center" vertical="top"/>
    </xf>
    <xf numFmtId="0" fontId="12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46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7D0AD18-55F5-4A7C-8398-FD024DFC4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115A191-EBCD-42FE-9937-AFD11F7EB8C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BF3C7AF-2F67-40AB-A43E-9D241A54DA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71CAACC-5F80-4A74-B62D-758E50CD31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4BDE847-859B-42AB-8DCE-304CCCA38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6339B4B-CCE0-42AC-9717-F9D7DC4373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21227"/>
          <a:ext cx="2772595" cy="10241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AE4E4E4-C200-41FD-A3EA-4C315FC0FF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F9ECAB6-92A3-4396-AE87-D52E9FD05A7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E7CF608-235B-4CF4-93C4-5FA2146A60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5F661BF-05A6-4F02-9F84-A245760C107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2139457-022B-4D5A-9CA9-6A45D8BF7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F74118C-7144-412E-97E4-B941452F4D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C07D1F5-92A7-4DEA-BA48-AD7D57555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3AF242B-CCF9-4EF5-A65A-2258D5B0DD9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20FA425-CE85-4778-BB0D-224C70EAA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CB90071-A847-42F6-B607-0D76EF5F546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595B621-62D7-42BF-AB96-717917E23F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021E3BA-F4DD-4C12-A8D5-795C73785F1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6658A51-9B80-4A5F-BAAB-AF63F5C175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0F0CB8C-5A0E-458F-8EFF-46E78658CA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133145" y="30727"/>
          <a:ext cx="2765323" cy="10344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ramitessmopys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claumf.bj@g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salvadordiegoalarco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ecretariaobrasyservicios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tramitessmopys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laumf.bj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ecretariaobrasyservicios@cancun.gob.mx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cretariaobrasyservicios@cancun.gob.m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tramitessmopys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danielmarinjure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claumf.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55"/>
  <sheetViews>
    <sheetView showGridLines="0" topLeftCell="A40" zoomScaleNormal="100" zoomScaleSheetLayoutView="93" workbookViewId="0">
      <selection activeCell="E38" sqref="E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8" t="s">
        <v>189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4" t="s">
        <v>167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81</v>
      </c>
      <c r="C8" s="47"/>
      <c r="D8" s="58"/>
      <c r="E8" s="58"/>
      <c r="F8" s="59" t="s">
        <v>78</v>
      </c>
      <c r="G8" s="47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190</v>
      </c>
      <c r="C9" s="61"/>
      <c r="D9" s="62"/>
      <c r="E9" s="62"/>
      <c r="F9" s="63" t="s">
        <v>79</v>
      </c>
      <c r="G9" s="64"/>
      <c r="H9" s="20" t="s">
        <v>87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>
        <v>3.2</v>
      </c>
      <c r="C11" s="67" t="s">
        <v>223</v>
      </c>
      <c r="D11" s="67"/>
      <c r="E11" s="67"/>
      <c r="F11" s="35" t="s">
        <v>221</v>
      </c>
      <c r="G11" s="68" t="s">
        <v>222</v>
      </c>
      <c r="H11" s="69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2" t="s">
        <v>5</v>
      </c>
      <c r="C13" s="46" t="s">
        <v>6</v>
      </c>
      <c r="D13" s="47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3" t="s">
        <v>63</v>
      </c>
      <c r="D14" s="73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4" t="s">
        <v>12</v>
      </c>
      <c r="C15" s="75"/>
      <c r="D15" s="75"/>
      <c r="E15" s="75"/>
      <c r="F15" s="76"/>
      <c r="G15" s="59" t="s">
        <v>13</v>
      </c>
      <c r="H15" s="66"/>
    </row>
    <row r="16" spans="2:16" ht="16.5" customHeight="1" x14ac:dyDescent="0.35">
      <c r="B16" s="6" t="s">
        <v>14</v>
      </c>
      <c r="C16" s="77" t="s">
        <v>15</v>
      </c>
      <c r="D16" s="78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3" t="s">
        <v>64</v>
      </c>
      <c r="D17" s="73"/>
      <c r="E17" s="35" t="s">
        <v>11</v>
      </c>
      <c r="F17" s="35" t="s">
        <v>11</v>
      </c>
      <c r="G17" s="37" t="s">
        <v>86</v>
      </c>
      <c r="H17" s="20" t="s">
        <v>88</v>
      </c>
    </row>
    <row r="18" spans="2:8" ht="21" customHeight="1" x14ac:dyDescent="0.35">
      <c r="B18" s="65" t="s">
        <v>67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8" t="s">
        <v>23</v>
      </c>
      <c r="G19" s="58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70</v>
      </c>
      <c r="E20" s="25" t="s">
        <v>25</v>
      </c>
      <c r="F20" s="73" t="s">
        <v>63</v>
      </c>
      <c r="G20" s="73"/>
      <c r="H20" s="20" t="s">
        <v>70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9" t="s">
        <v>157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21.75" customHeight="1" x14ac:dyDescent="0.35">
      <c r="B24" s="70" t="s">
        <v>89</v>
      </c>
      <c r="C24" s="71"/>
      <c r="D24" s="71"/>
      <c r="E24" s="71"/>
      <c r="F24" s="71"/>
      <c r="G24" s="71"/>
      <c r="H24" s="72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84" t="s">
        <v>82</v>
      </c>
      <c r="C26" s="68"/>
      <c r="D26" s="68"/>
      <c r="E26" s="64"/>
      <c r="F26" s="63" t="s">
        <v>83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5">
        <v>109</v>
      </c>
      <c r="C29" s="86"/>
      <c r="D29" s="87"/>
      <c r="E29" s="37">
        <v>2021</v>
      </c>
      <c r="F29" s="5">
        <v>146</v>
      </c>
      <c r="G29" s="9">
        <f>(F29/B29)-1</f>
        <v>0.33944954128440363</v>
      </c>
      <c r="H29" s="39">
        <v>2024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8"/>
    </row>
    <row r="31" spans="2:8" ht="19.5" customHeight="1" x14ac:dyDescent="0.35">
      <c r="B31" s="57" t="s">
        <v>71</v>
      </c>
      <c r="C31" s="58"/>
      <c r="D31" s="58"/>
      <c r="E31" s="58"/>
      <c r="F31" s="58" t="s">
        <v>80</v>
      </c>
      <c r="G31" s="58"/>
      <c r="H31" s="88"/>
    </row>
    <row r="32" spans="2:8" ht="26.1" customHeight="1" x14ac:dyDescent="0.35">
      <c r="B32" s="82" t="s">
        <v>36</v>
      </c>
      <c r="C32" s="83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89" t="s">
        <v>180</v>
      </c>
      <c r="C33" s="90"/>
      <c r="D33" s="38" t="s">
        <v>72</v>
      </c>
      <c r="E33" s="38" t="s">
        <v>181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1" t="s">
        <v>39</v>
      </c>
      <c r="C34" s="92"/>
      <c r="D34" s="92"/>
      <c r="E34" s="92"/>
      <c r="F34" s="92"/>
      <c r="G34" s="92"/>
      <c r="H34" s="93"/>
    </row>
    <row r="35" spans="2:8" ht="138.75" customHeight="1" thickBot="1" x14ac:dyDescent="0.4">
      <c r="B35" s="94" t="s">
        <v>191</v>
      </c>
      <c r="C35" s="95"/>
      <c r="D35" s="96"/>
      <c r="E35" s="96"/>
      <c r="F35" s="96"/>
      <c r="G35" s="96"/>
      <c r="H35" s="97"/>
    </row>
    <row r="36" spans="2:8" ht="34.5" customHeight="1" thickBot="1" x14ac:dyDescent="0.4">
      <c r="B36" s="98" t="s">
        <v>40</v>
      </c>
      <c r="C36" s="99"/>
      <c r="D36" s="99"/>
      <c r="E36" s="99"/>
      <c r="F36" s="99"/>
      <c r="G36" s="99"/>
      <c r="H36" s="100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8" t="s">
        <v>46</v>
      </c>
      <c r="H37" s="100"/>
    </row>
    <row r="38" spans="2:8" ht="38.1" customHeight="1" thickBot="1" x14ac:dyDescent="0.4">
      <c r="B38" s="42">
        <v>0.21210000000000001</v>
      </c>
      <c r="C38" s="42">
        <v>0.29409999999999997</v>
      </c>
      <c r="D38" s="42">
        <v>0.35139999999999999</v>
      </c>
      <c r="E38" s="42">
        <v>0.16669999999999999</v>
      </c>
      <c r="F38" s="42">
        <v>0.25340000000000001</v>
      </c>
      <c r="G38" s="101"/>
      <c r="H38" s="102"/>
    </row>
    <row r="39" spans="2:8" ht="15.75" customHeight="1" x14ac:dyDescent="0.35">
      <c r="B39" s="91" t="s">
        <v>47</v>
      </c>
      <c r="C39" s="92"/>
      <c r="D39" s="92"/>
      <c r="E39" s="92"/>
      <c r="F39" s="92"/>
      <c r="G39" s="92"/>
      <c r="H39" s="93"/>
    </row>
    <row r="40" spans="2:8" ht="14.1" customHeight="1" x14ac:dyDescent="0.35">
      <c r="B40" s="65" t="s">
        <v>48</v>
      </c>
      <c r="C40" s="46"/>
      <c r="D40" s="46"/>
      <c r="E40" s="47"/>
      <c r="F40" s="59" t="s">
        <v>49</v>
      </c>
      <c r="G40" s="46"/>
      <c r="H40" s="66"/>
    </row>
    <row r="41" spans="2:8" ht="21" customHeight="1" x14ac:dyDescent="0.35">
      <c r="B41" s="84" t="s">
        <v>90</v>
      </c>
      <c r="C41" s="68"/>
      <c r="D41" s="68"/>
      <c r="E41" s="64"/>
      <c r="F41" s="63" t="s">
        <v>91</v>
      </c>
      <c r="G41" s="68"/>
      <c r="H41" s="69"/>
    </row>
    <row r="42" spans="2:8" ht="17.100000000000001" customHeight="1" x14ac:dyDescent="0.35">
      <c r="B42" s="65" t="s">
        <v>50</v>
      </c>
      <c r="C42" s="46"/>
      <c r="D42" s="46"/>
      <c r="E42" s="47"/>
      <c r="F42" s="59" t="s">
        <v>51</v>
      </c>
      <c r="G42" s="46"/>
      <c r="H42" s="66"/>
    </row>
    <row r="43" spans="2:8" ht="29.25" customHeight="1" x14ac:dyDescent="0.35">
      <c r="B43" s="84" t="s">
        <v>193</v>
      </c>
      <c r="C43" s="68"/>
      <c r="D43" s="68"/>
      <c r="E43" s="64"/>
      <c r="F43" s="63" t="s">
        <v>93</v>
      </c>
      <c r="G43" s="68"/>
      <c r="H43" s="69"/>
    </row>
    <row r="44" spans="2:8" ht="15" customHeight="1" x14ac:dyDescent="0.35">
      <c r="B44" s="65" t="s">
        <v>52</v>
      </c>
      <c r="C44" s="46"/>
      <c r="D44" s="46"/>
      <c r="E44" s="47"/>
      <c r="F44" s="59" t="s">
        <v>53</v>
      </c>
      <c r="G44" s="46"/>
      <c r="H44" s="66"/>
    </row>
    <row r="45" spans="2:8" ht="16.5" customHeight="1" x14ac:dyDescent="0.35">
      <c r="B45" s="84" t="s">
        <v>94</v>
      </c>
      <c r="C45" s="68"/>
      <c r="D45" s="68"/>
      <c r="E45" s="64"/>
      <c r="F45" s="63" t="s">
        <v>92</v>
      </c>
      <c r="G45" s="68"/>
      <c r="H45" s="69"/>
    </row>
    <row r="46" spans="2:8" ht="24" customHeight="1" x14ac:dyDescent="0.35">
      <c r="B46" s="65" t="s">
        <v>54</v>
      </c>
      <c r="C46" s="46"/>
      <c r="D46" s="46"/>
      <c r="E46" s="47"/>
      <c r="F46" s="59" t="s">
        <v>55</v>
      </c>
      <c r="G46" s="46"/>
      <c r="H46" s="66"/>
    </row>
    <row r="47" spans="2:8" ht="32.25" customHeight="1" x14ac:dyDescent="0.35">
      <c r="B47" s="103" t="s">
        <v>192</v>
      </c>
      <c r="C47" s="104"/>
      <c r="D47" s="104"/>
      <c r="E47" s="105"/>
      <c r="F47" s="63" t="s">
        <v>93</v>
      </c>
      <c r="G47" s="68"/>
      <c r="H47" s="69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15.95" customHeight="1" x14ac:dyDescent="0.35">
      <c r="B49" s="70" t="s">
        <v>184</v>
      </c>
      <c r="C49" s="71"/>
      <c r="D49" s="71"/>
      <c r="E49" s="71"/>
      <c r="F49" s="71"/>
      <c r="G49" s="71"/>
      <c r="H49" s="72"/>
    </row>
    <row r="50" spans="2:8" ht="16.5" customHeight="1" x14ac:dyDescent="0.35">
      <c r="B50" s="65" t="s">
        <v>57</v>
      </c>
      <c r="C50" s="46"/>
      <c r="D50" s="46"/>
      <c r="E50" s="47"/>
      <c r="F50" s="59" t="s">
        <v>58</v>
      </c>
      <c r="G50" s="46"/>
      <c r="H50" s="66"/>
    </row>
    <row r="51" spans="2:8" ht="27" customHeight="1" x14ac:dyDescent="0.35">
      <c r="B51" s="84" t="s">
        <v>84</v>
      </c>
      <c r="C51" s="68"/>
      <c r="D51" s="68"/>
      <c r="E51" s="64"/>
      <c r="F51" s="63" t="s">
        <v>224</v>
      </c>
      <c r="G51" s="68"/>
      <c r="H51" s="69"/>
    </row>
    <row r="52" spans="2:8" ht="26.25" customHeight="1" x14ac:dyDescent="0.35">
      <c r="B52" s="65" t="s">
        <v>59</v>
      </c>
      <c r="C52" s="46"/>
      <c r="D52" s="46"/>
      <c r="E52" s="47"/>
      <c r="F52" s="59" t="s">
        <v>60</v>
      </c>
      <c r="G52" s="46"/>
      <c r="H52" s="66"/>
    </row>
    <row r="53" spans="2:8" ht="15" customHeight="1" thickBot="1" x14ac:dyDescent="0.4">
      <c r="B53" s="109" t="s">
        <v>231</v>
      </c>
      <c r="C53" s="110"/>
      <c r="D53" s="110"/>
      <c r="E53" s="110"/>
      <c r="F53" s="111" t="s">
        <v>230</v>
      </c>
      <c r="G53" s="112"/>
      <c r="H53" s="113"/>
    </row>
    <row r="54" spans="2:8" ht="71.2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45" priority="1" operator="containsText" text="NO APLICA">
      <formula>NOT(ISERROR(SEARCH("NO APLICA",B38)))</formula>
    </cfRule>
    <cfRule type="cellIs" dxfId="44" priority="2" operator="lessThan">
      <formula>0.5</formula>
    </cfRule>
    <cfRule type="cellIs" dxfId="43" priority="3" operator="between">
      <formula>0.5</formula>
      <formula>0.7</formula>
    </cfRule>
    <cfRule type="cellIs" dxfId="42" priority="4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3.12.1.1.1 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P55"/>
  <sheetViews>
    <sheetView showGridLines="0" topLeftCell="A47" zoomScaleNormal="100" zoomScaleSheetLayoutView="93" workbookViewId="0">
      <selection activeCell="B49" sqref="B49:H5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8" t="s">
        <v>189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0" t="s">
        <v>182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81</v>
      </c>
      <c r="C8" s="47"/>
      <c r="D8" s="58"/>
      <c r="E8" s="58"/>
      <c r="F8" s="59" t="s">
        <v>78</v>
      </c>
      <c r="G8" s="47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208</v>
      </c>
      <c r="C9" s="61"/>
      <c r="D9" s="62"/>
      <c r="E9" s="62"/>
      <c r="F9" s="63" t="s">
        <v>79</v>
      </c>
      <c r="G9" s="64"/>
      <c r="H9" s="20" t="s">
        <v>139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>
        <v>3.1</v>
      </c>
      <c r="C11" s="67" t="s">
        <v>220</v>
      </c>
      <c r="D11" s="67"/>
      <c r="E11" s="67"/>
      <c r="F11" s="35">
        <v>3.1</v>
      </c>
      <c r="G11" s="104" t="s">
        <v>220</v>
      </c>
      <c r="H11" s="122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2" t="s">
        <v>5</v>
      </c>
      <c r="C13" s="46" t="s">
        <v>6</v>
      </c>
      <c r="D13" s="47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3" t="s">
        <v>63</v>
      </c>
      <c r="D14" s="73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4" t="s">
        <v>12</v>
      </c>
      <c r="C15" s="75"/>
      <c r="D15" s="75"/>
      <c r="E15" s="75"/>
      <c r="F15" s="76"/>
      <c r="G15" s="59" t="s">
        <v>13</v>
      </c>
      <c r="H15" s="66"/>
    </row>
    <row r="16" spans="2:16" ht="16.5" customHeight="1" x14ac:dyDescent="0.35">
      <c r="B16" s="6" t="s">
        <v>14</v>
      </c>
      <c r="C16" s="77" t="s">
        <v>15</v>
      </c>
      <c r="D16" s="78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3" t="s">
        <v>64</v>
      </c>
      <c r="D17" s="73"/>
      <c r="E17" s="35" t="s">
        <v>11</v>
      </c>
      <c r="F17" s="35" t="s">
        <v>11</v>
      </c>
      <c r="G17" s="37" t="s">
        <v>86</v>
      </c>
      <c r="H17" s="20" t="s">
        <v>88</v>
      </c>
    </row>
    <row r="18" spans="2:8" ht="21" customHeight="1" x14ac:dyDescent="0.35">
      <c r="B18" s="65" t="s">
        <v>67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8" t="s">
        <v>23</v>
      </c>
      <c r="G19" s="58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164</v>
      </c>
      <c r="E20" s="25" t="s">
        <v>25</v>
      </c>
      <c r="F20" s="73" t="s">
        <v>63</v>
      </c>
      <c r="G20" s="73"/>
      <c r="H20" s="20" t="s">
        <v>160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9" t="s">
        <v>172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21.75" customHeight="1" x14ac:dyDescent="0.35">
      <c r="B24" s="70" t="s">
        <v>183</v>
      </c>
      <c r="C24" s="71"/>
      <c r="D24" s="71"/>
      <c r="E24" s="71"/>
      <c r="F24" s="71"/>
      <c r="G24" s="71"/>
      <c r="H24" s="72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84" t="s">
        <v>82</v>
      </c>
      <c r="C26" s="68"/>
      <c r="D26" s="68"/>
      <c r="E26" s="64"/>
      <c r="F26" s="63" t="s">
        <v>83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5">
        <v>262</v>
      </c>
      <c r="C29" s="86"/>
      <c r="D29" s="87"/>
      <c r="E29" s="37">
        <v>2023</v>
      </c>
      <c r="F29" s="5">
        <v>52</v>
      </c>
      <c r="G29" s="9">
        <f>(F29/B29)-1</f>
        <v>-0.80152671755725191</v>
      </c>
      <c r="H29" s="39">
        <v>2024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8"/>
    </row>
    <row r="31" spans="2:8" ht="19.5" customHeight="1" x14ac:dyDescent="0.35">
      <c r="B31" s="57" t="s">
        <v>71</v>
      </c>
      <c r="C31" s="58"/>
      <c r="D31" s="58"/>
      <c r="E31" s="58"/>
      <c r="F31" s="58" t="s">
        <v>80</v>
      </c>
      <c r="G31" s="58"/>
      <c r="H31" s="88"/>
    </row>
    <row r="32" spans="2:8" ht="26.1" customHeight="1" x14ac:dyDescent="0.35">
      <c r="B32" s="82" t="s">
        <v>36</v>
      </c>
      <c r="C32" s="83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89" t="s">
        <v>180</v>
      </c>
      <c r="C33" s="90"/>
      <c r="D33" s="38" t="s">
        <v>72</v>
      </c>
      <c r="E33" s="38" t="s">
        <v>181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1" t="s">
        <v>39</v>
      </c>
      <c r="C34" s="92"/>
      <c r="D34" s="92"/>
      <c r="E34" s="92"/>
      <c r="F34" s="92"/>
      <c r="G34" s="92"/>
      <c r="H34" s="93"/>
    </row>
    <row r="35" spans="2:8" ht="138.75" customHeight="1" thickBot="1" x14ac:dyDescent="0.4">
      <c r="B35" s="94" t="s">
        <v>215</v>
      </c>
      <c r="C35" s="95"/>
      <c r="D35" s="96"/>
      <c r="E35" s="96"/>
      <c r="F35" s="96"/>
      <c r="G35" s="96"/>
      <c r="H35" s="97"/>
    </row>
    <row r="36" spans="2:8" ht="34.5" customHeight="1" thickBot="1" x14ac:dyDescent="0.4">
      <c r="B36" s="98" t="s">
        <v>40</v>
      </c>
      <c r="C36" s="99"/>
      <c r="D36" s="99"/>
      <c r="E36" s="99"/>
      <c r="F36" s="99"/>
      <c r="G36" s="99"/>
      <c r="H36" s="100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8" t="s">
        <v>46</v>
      </c>
      <c r="H37" s="100"/>
    </row>
    <row r="38" spans="2:8" ht="38.1" customHeight="1" thickBot="1" x14ac:dyDescent="0.4">
      <c r="B38" s="42">
        <v>4.3076999999999996</v>
      </c>
      <c r="C38" s="42">
        <v>1</v>
      </c>
      <c r="D38" s="42">
        <v>1</v>
      </c>
      <c r="E38" s="42">
        <v>3.7692000000000001</v>
      </c>
      <c r="F38" s="42">
        <v>2.5192000000000001</v>
      </c>
      <c r="G38" s="101"/>
      <c r="H38" s="102"/>
    </row>
    <row r="39" spans="2:8" ht="15.75" customHeight="1" x14ac:dyDescent="0.35">
      <c r="B39" s="91" t="s">
        <v>47</v>
      </c>
      <c r="C39" s="92"/>
      <c r="D39" s="92"/>
      <c r="E39" s="92"/>
      <c r="F39" s="92"/>
      <c r="G39" s="92"/>
      <c r="H39" s="93"/>
    </row>
    <row r="40" spans="2:8" ht="14.1" customHeight="1" x14ac:dyDescent="0.35">
      <c r="B40" s="65" t="s">
        <v>48</v>
      </c>
      <c r="C40" s="46"/>
      <c r="D40" s="46"/>
      <c r="E40" s="47"/>
      <c r="F40" s="59" t="s">
        <v>49</v>
      </c>
      <c r="G40" s="46"/>
      <c r="H40" s="66"/>
    </row>
    <row r="41" spans="2:8" ht="21" customHeight="1" x14ac:dyDescent="0.35">
      <c r="B41" s="84" t="s">
        <v>174</v>
      </c>
      <c r="C41" s="68"/>
      <c r="D41" s="68"/>
      <c r="E41" s="64"/>
      <c r="F41" s="63" t="s">
        <v>173</v>
      </c>
      <c r="G41" s="68"/>
      <c r="H41" s="69"/>
    </row>
    <row r="42" spans="2:8" ht="17.100000000000001" customHeight="1" x14ac:dyDescent="0.35">
      <c r="B42" s="65" t="s">
        <v>50</v>
      </c>
      <c r="C42" s="46"/>
      <c r="D42" s="46"/>
      <c r="E42" s="47"/>
      <c r="F42" s="59" t="s">
        <v>51</v>
      </c>
      <c r="G42" s="46"/>
      <c r="H42" s="66"/>
    </row>
    <row r="43" spans="2:8" ht="29.25" customHeight="1" x14ac:dyDescent="0.35">
      <c r="B43" s="84" t="s">
        <v>216</v>
      </c>
      <c r="C43" s="68"/>
      <c r="D43" s="68"/>
      <c r="E43" s="64"/>
      <c r="F43" s="63" t="s">
        <v>177</v>
      </c>
      <c r="G43" s="68"/>
      <c r="H43" s="69"/>
    </row>
    <row r="44" spans="2:8" ht="15" customHeight="1" x14ac:dyDescent="0.35">
      <c r="B44" s="65" t="s">
        <v>52</v>
      </c>
      <c r="C44" s="46"/>
      <c r="D44" s="46"/>
      <c r="E44" s="47"/>
      <c r="F44" s="59" t="s">
        <v>53</v>
      </c>
      <c r="G44" s="46"/>
      <c r="H44" s="66"/>
    </row>
    <row r="45" spans="2:8" ht="16.5" customHeight="1" x14ac:dyDescent="0.35">
      <c r="B45" s="84" t="s">
        <v>176</v>
      </c>
      <c r="C45" s="68"/>
      <c r="D45" s="68"/>
      <c r="E45" s="64"/>
      <c r="F45" s="63" t="s">
        <v>175</v>
      </c>
      <c r="G45" s="68"/>
      <c r="H45" s="69"/>
    </row>
    <row r="46" spans="2:8" ht="24" customHeight="1" x14ac:dyDescent="0.35">
      <c r="B46" s="65" t="s">
        <v>54</v>
      </c>
      <c r="C46" s="46"/>
      <c r="D46" s="46"/>
      <c r="E46" s="47"/>
      <c r="F46" s="59" t="s">
        <v>55</v>
      </c>
      <c r="G46" s="46"/>
      <c r="H46" s="66"/>
    </row>
    <row r="47" spans="2:8" ht="32.25" customHeight="1" x14ac:dyDescent="0.35">
      <c r="B47" s="103" t="s">
        <v>178</v>
      </c>
      <c r="C47" s="104"/>
      <c r="D47" s="104"/>
      <c r="E47" s="105"/>
      <c r="F47" s="63" t="s">
        <v>98</v>
      </c>
      <c r="G47" s="68"/>
      <c r="H47" s="69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15.95" customHeight="1" x14ac:dyDescent="0.35">
      <c r="B49" s="70" t="s">
        <v>228</v>
      </c>
      <c r="C49" s="71"/>
      <c r="D49" s="71"/>
      <c r="E49" s="71"/>
      <c r="F49" s="71"/>
      <c r="G49" s="71"/>
      <c r="H49" s="72"/>
    </row>
    <row r="50" spans="2:8" ht="16.5" customHeight="1" x14ac:dyDescent="0.35">
      <c r="B50" s="65" t="s">
        <v>57</v>
      </c>
      <c r="C50" s="46"/>
      <c r="D50" s="46"/>
      <c r="E50" s="47"/>
      <c r="F50" s="59" t="s">
        <v>58</v>
      </c>
      <c r="G50" s="46"/>
      <c r="H50" s="66"/>
    </row>
    <row r="51" spans="2:8" ht="27" customHeight="1" x14ac:dyDescent="0.35">
      <c r="B51" s="84" t="s">
        <v>84</v>
      </c>
      <c r="C51" s="68"/>
      <c r="D51" s="68"/>
      <c r="E51" s="64"/>
      <c r="F51" s="63" t="s">
        <v>236</v>
      </c>
      <c r="G51" s="68"/>
      <c r="H51" s="69"/>
    </row>
    <row r="52" spans="2:8" ht="26.25" customHeight="1" x14ac:dyDescent="0.35">
      <c r="B52" s="65" t="s">
        <v>59</v>
      </c>
      <c r="C52" s="46"/>
      <c r="D52" s="46"/>
      <c r="E52" s="47"/>
      <c r="F52" s="59" t="s">
        <v>60</v>
      </c>
      <c r="G52" s="46"/>
      <c r="H52" s="66"/>
    </row>
    <row r="53" spans="2:8" ht="15" customHeight="1" thickBot="1" x14ac:dyDescent="0.4">
      <c r="B53" s="121" t="s">
        <v>234</v>
      </c>
      <c r="C53" s="110"/>
      <c r="D53" s="110"/>
      <c r="E53" s="110"/>
      <c r="F53" s="111" t="s">
        <v>229</v>
      </c>
      <c r="G53" s="112"/>
      <c r="H53" s="113"/>
    </row>
    <row r="54" spans="2:8" ht="72.7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00000000-0004-0000-09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900-000009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3.12.1.1.1.8'!B38:F38</xm:f>
              <xm:sqref>G38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P55"/>
  <sheetViews>
    <sheetView showGridLines="0" topLeftCell="A22" zoomScaleNormal="100" zoomScaleSheetLayoutView="93" workbookViewId="0">
      <selection activeCell="J1" sqref="J1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8" t="s">
        <v>168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0" t="s">
        <v>147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81</v>
      </c>
      <c r="C8" s="47"/>
      <c r="D8" s="58"/>
      <c r="E8" s="58"/>
      <c r="F8" s="59" t="s">
        <v>78</v>
      </c>
      <c r="G8" s="47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161</v>
      </c>
      <c r="C9" s="61"/>
      <c r="D9" s="62"/>
      <c r="E9" s="62"/>
      <c r="F9" s="63" t="s">
        <v>79</v>
      </c>
      <c r="G9" s="64"/>
      <c r="H9" s="20" t="s">
        <v>103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7" t="s">
        <v>77</v>
      </c>
      <c r="D11" s="67"/>
      <c r="E11" s="67"/>
      <c r="F11" s="35" t="s">
        <v>159</v>
      </c>
      <c r="G11" s="68" t="s">
        <v>158</v>
      </c>
      <c r="H11" s="69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2" t="s">
        <v>5</v>
      </c>
      <c r="C13" s="46" t="s">
        <v>6</v>
      </c>
      <c r="D13" s="47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3" t="s">
        <v>63</v>
      </c>
      <c r="D14" s="73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4" t="s">
        <v>12</v>
      </c>
      <c r="C15" s="75"/>
      <c r="D15" s="75"/>
      <c r="E15" s="75"/>
      <c r="F15" s="76"/>
      <c r="G15" s="59" t="s">
        <v>13</v>
      </c>
      <c r="H15" s="66"/>
    </row>
    <row r="16" spans="2:16" ht="16.5" customHeight="1" x14ac:dyDescent="0.35">
      <c r="B16" s="6" t="s">
        <v>14</v>
      </c>
      <c r="C16" s="77" t="s">
        <v>15</v>
      </c>
      <c r="D16" s="78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3" t="s">
        <v>64</v>
      </c>
      <c r="D17" s="73"/>
      <c r="E17" s="35" t="s">
        <v>11</v>
      </c>
      <c r="F17" s="35" t="s">
        <v>11</v>
      </c>
      <c r="G17" s="37" t="s">
        <v>86</v>
      </c>
      <c r="H17" s="20" t="s">
        <v>88</v>
      </c>
    </row>
    <row r="18" spans="2:8" ht="21" customHeight="1" x14ac:dyDescent="0.35">
      <c r="B18" s="65" t="s">
        <v>67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8" t="s">
        <v>23</v>
      </c>
      <c r="G19" s="58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165</v>
      </c>
      <c r="E20" s="25" t="s">
        <v>25</v>
      </c>
      <c r="F20" s="73" t="s">
        <v>63</v>
      </c>
      <c r="G20" s="73"/>
      <c r="H20" s="20" t="s">
        <v>160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9" t="s">
        <v>152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22.5" customHeight="1" x14ac:dyDescent="0.35">
      <c r="B24" s="70" t="s">
        <v>133</v>
      </c>
      <c r="C24" s="71"/>
      <c r="D24" s="71"/>
      <c r="E24" s="71"/>
      <c r="F24" s="71"/>
      <c r="G24" s="71"/>
      <c r="H24" s="72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84" t="s">
        <v>82</v>
      </c>
      <c r="C26" s="68"/>
      <c r="D26" s="68"/>
      <c r="E26" s="64"/>
      <c r="F26" s="63" t="s">
        <v>83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5">
        <v>10</v>
      </c>
      <c r="C29" s="86"/>
      <c r="D29" s="87"/>
      <c r="E29" s="37">
        <v>2020</v>
      </c>
      <c r="F29" s="5">
        <v>14</v>
      </c>
      <c r="G29" s="9">
        <f>(F29/B29)-1</f>
        <v>0.39999999999999991</v>
      </c>
      <c r="H29" s="39">
        <v>2023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8"/>
    </row>
    <row r="31" spans="2:8" ht="19.5" customHeight="1" x14ac:dyDescent="0.35">
      <c r="B31" s="57" t="s">
        <v>71</v>
      </c>
      <c r="C31" s="58"/>
      <c r="D31" s="58"/>
      <c r="E31" s="58"/>
      <c r="F31" s="58" t="s">
        <v>80</v>
      </c>
      <c r="G31" s="58"/>
      <c r="H31" s="88"/>
    </row>
    <row r="32" spans="2:8" ht="26.1" customHeight="1" x14ac:dyDescent="0.35">
      <c r="B32" s="82" t="s">
        <v>36</v>
      </c>
      <c r="C32" s="83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89" t="s">
        <v>180</v>
      </c>
      <c r="C33" s="90"/>
      <c r="D33" s="38" t="s">
        <v>72</v>
      </c>
      <c r="E33" s="38" t="s">
        <v>181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1" t="s">
        <v>39</v>
      </c>
      <c r="C34" s="92"/>
      <c r="D34" s="92"/>
      <c r="E34" s="92"/>
      <c r="F34" s="92"/>
      <c r="G34" s="92"/>
      <c r="H34" s="93"/>
    </row>
    <row r="35" spans="2:8" ht="138.75" customHeight="1" thickBot="1" x14ac:dyDescent="0.4">
      <c r="B35" s="94" t="s">
        <v>169</v>
      </c>
      <c r="C35" s="95"/>
      <c r="D35" s="96"/>
      <c r="E35" s="96"/>
      <c r="F35" s="96"/>
      <c r="G35" s="96"/>
      <c r="H35" s="97"/>
    </row>
    <row r="36" spans="2:8" ht="34.5" customHeight="1" thickBot="1" x14ac:dyDescent="0.4">
      <c r="B36" s="98" t="s">
        <v>40</v>
      </c>
      <c r="C36" s="99"/>
      <c r="D36" s="99"/>
      <c r="E36" s="99"/>
      <c r="F36" s="99"/>
      <c r="G36" s="99"/>
      <c r="H36" s="100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8" t="s">
        <v>46</v>
      </c>
      <c r="H37" s="100"/>
    </row>
    <row r="38" spans="2:8" ht="38.1" customHeight="1" thickBot="1" x14ac:dyDescent="0.4">
      <c r="B38" s="42">
        <v>0</v>
      </c>
      <c r="C38" s="42" t="s">
        <v>62</v>
      </c>
      <c r="D38" s="42" t="s">
        <v>62</v>
      </c>
      <c r="E38" s="42" t="s">
        <v>62</v>
      </c>
      <c r="F38" s="42">
        <v>0</v>
      </c>
      <c r="G38" s="101"/>
      <c r="H38" s="102"/>
    </row>
    <row r="39" spans="2:8" ht="15.75" customHeight="1" x14ac:dyDescent="0.35">
      <c r="B39" s="91" t="s">
        <v>47</v>
      </c>
      <c r="C39" s="92"/>
      <c r="D39" s="92"/>
      <c r="E39" s="92"/>
      <c r="F39" s="92"/>
      <c r="G39" s="92"/>
      <c r="H39" s="93"/>
    </row>
    <row r="40" spans="2:8" ht="14.1" customHeight="1" x14ac:dyDescent="0.35">
      <c r="B40" s="65" t="s">
        <v>48</v>
      </c>
      <c r="C40" s="46"/>
      <c r="D40" s="46"/>
      <c r="E40" s="47"/>
      <c r="F40" s="59" t="s">
        <v>49</v>
      </c>
      <c r="G40" s="46"/>
      <c r="H40" s="66"/>
    </row>
    <row r="41" spans="2:8" ht="21" customHeight="1" x14ac:dyDescent="0.35">
      <c r="B41" s="84" t="s">
        <v>136</v>
      </c>
      <c r="C41" s="68"/>
      <c r="D41" s="68"/>
      <c r="E41" s="64"/>
      <c r="F41" s="63" t="s">
        <v>134</v>
      </c>
      <c r="G41" s="68"/>
      <c r="H41" s="69"/>
    </row>
    <row r="42" spans="2:8" ht="17.100000000000001" customHeight="1" x14ac:dyDescent="0.35">
      <c r="B42" s="65" t="s">
        <v>50</v>
      </c>
      <c r="C42" s="46"/>
      <c r="D42" s="46"/>
      <c r="E42" s="47"/>
      <c r="F42" s="59" t="s">
        <v>51</v>
      </c>
      <c r="G42" s="46"/>
      <c r="H42" s="66"/>
    </row>
    <row r="43" spans="2:8" ht="29.25" customHeight="1" x14ac:dyDescent="0.35">
      <c r="B43" s="84" t="s">
        <v>170</v>
      </c>
      <c r="C43" s="68"/>
      <c r="D43" s="68"/>
      <c r="E43" s="64"/>
      <c r="F43" s="63" t="s">
        <v>135</v>
      </c>
      <c r="G43" s="68"/>
      <c r="H43" s="69"/>
    </row>
    <row r="44" spans="2:8" ht="15" customHeight="1" x14ac:dyDescent="0.35">
      <c r="B44" s="65" t="s">
        <v>52</v>
      </c>
      <c r="C44" s="46"/>
      <c r="D44" s="46"/>
      <c r="E44" s="47"/>
      <c r="F44" s="59" t="s">
        <v>53</v>
      </c>
      <c r="G44" s="46"/>
      <c r="H44" s="66"/>
    </row>
    <row r="45" spans="2:8" ht="16.5" customHeight="1" x14ac:dyDescent="0.35">
      <c r="B45" s="84" t="s">
        <v>137</v>
      </c>
      <c r="C45" s="68"/>
      <c r="D45" s="68"/>
      <c r="E45" s="64"/>
      <c r="F45" s="63" t="s">
        <v>146</v>
      </c>
      <c r="G45" s="68"/>
      <c r="H45" s="69"/>
    </row>
    <row r="46" spans="2:8" ht="24" customHeight="1" x14ac:dyDescent="0.35">
      <c r="B46" s="65" t="s">
        <v>54</v>
      </c>
      <c r="C46" s="46"/>
      <c r="D46" s="46"/>
      <c r="E46" s="47"/>
      <c r="F46" s="59" t="s">
        <v>55</v>
      </c>
      <c r="G46" s="46"/>
      <c r="H46" s="66"/>
    </row>
    <row r="47" spans="2:8" ht="32.25" customHeight="1" x14ac:dyDescent="0.35">
      <c r="B47" s="103" t="s">
        <v>171</v>
      </c>
      <c r="C47" s="104"/>
      <c r="D47" s="104"/>
      <c r="E47" s="105"/>
      <c r="F47" s="63" t="s">
        <v>135</v>
      </c>
      <c r="G47" s="68"/>
      <c r="H47" s="69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15.95" customHeight="1" x14ac:dyDescent="0.35">
      <c r="B49" s="70" t="s">
        <v>138</v>
      </c>
      <c r="C49" s="71"/>
      <c r="D49" s="71"/>
      <c r="E49" s="71"/>
      <c r="F49" s="71"/>
      <c r="G49" s="71"/>
      <c r="H49" s="72"/>
    </row>
    <row r="50" spans="2:8" ht="16.5" customHeight="1" x14ac:dyDescent="0.35">
      <c r="B50" s="65" t="s">
        <v>57</v>
      </c>
      <c r="C50" s="46"/>
      <c r="D50" s="46"/>
      <c r="E50" s="47"/>
      <c r="F50" s="59" t="s">
        <v>58</v>
      </c>
      <c r="G50" s="46"/>
      <c r="H50" s="66"/>
    </row>
    <row r="51" spans="2:8" ht="27" customHeight="1" x14ac:dyDescent="0.35">
      <c r="B51" s="84" t="s">
        <v>84</v>
      </c>
      <c r="C51" s="68"/>
      <c r="D51" s="68"/>
      <c r="E51" s="64"/>
      <c r="F51" s="63" t="s">
        <v>166</v>
      </c>
      <c r="G51" s="68"/>
      <c r="H51" s="69"/>
    </row>
    <row r="52" spans="2:8" ht="26.25" customHeight="1" x14ac:dyDescent="0.35">
      <c r="B52" s="65" t="s">
        <v>59</v>
      </c>
      <c r="C52" s="46"/>
      <c r="D52" s="46"/>
      <c r="E52" s="47"/>
      <c r="F52" s="59" t="s">
        <v>60</v>
      </c>
      <c r="G52" s="46"/>
      <c r="H52" s="66"/>
    </row>
    <row r="53" spans="2:8" ht="15" customHeight="1" thickBot="1" x14ac:dyDescent="0.4">
      <c r="B53" s="121" t="s">
        <v>179</v>
      </c>
      <c r="C53" s="110"/>
      <c r="D53" s="110"/>
      <c r="E53" s="110"/>
      <c r="F53" s="111">
        <v>9988812800</v>
      </c>
      <c r="G53" s="112"/>
      <c r="H53" s="113"/>
    </row>
    <row r="54" spans="2:8" ht="74.2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00000000-0004-0000-0A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A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3.12.1.1.1.6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55"/>
  <sheetViews>
    <sheetView showGridLines="0" topLeftCell="A39" zoomScaleNormal="100" zoomScaleSheetLayoutView="93" workbookViewId="0">
      <selection activeCell="B53" sqref="B53:H5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8" t="s">
        <v>189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0" t="s">
        <v>162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81</v>
      </c>
      <c r="C8" s="47"/>
      <c r="D8" s="58"/>
      <c r="E8" s="58"/>
      <c r="F8" s="59" t="s">
        <v>78</v>
      </c>
      <c r="G8" s="47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190</v>
      </c>
      <c r="C9" s="61"/>
      <c r="D9" s="62"/>
      <c r="E9" s="62"/>
      <c r="F9" s="63" t="s">
        <v>79</v>
      </c>
      <c r="G9" s="64"/>
      <c r="H9" s="20" t="s">
        <v>103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>
        <v>3.1</v>
      </c>
      <c r="C11" s="67" t="s">
        <v>220</v>
      </c>
      <c r="D11" s="67"/>
      <c r="E11" s="67"/>
      <c r="F11" s="35">
        <v>3.1</v>
      </c>
      <c r="G11" s="68" t="s">
        <v>220</v>
      </c>
      <c r="H11" s="69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2" t="s">
        <v>5</v>
      </c>
      <c r="C13" s="46" t="s">
        <v>6</v>
      </c>
      <c r="D13" s="47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3" t="s">
        <v>63</v>
      </c>
      <c r="D14" s="73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4" t="s">
        <v>12</v>
      </c>
      <c r="C15" s="75"/>
      <c r="D15" s="75"/>
      <c r="E15" s="75"/>
      <c r="F15" s="76"/>
      <c r="G15" s="59" t="s">
        <v>13</v>
      </c>
      <c r="H15" s="66"/>
    </row>
    <row r="16" spans="2:16" ht="16.5" customHeight="1" x14ac:dyDescent="0.35">
      <c r="B16" s="6" t="s">
        <v>14</v>
      </c>
      <c r="C16" s="77" t="s">
        <v>15</v>
      </c>
      <c r="D16" s="78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3" t="s">
        <v>64</v>
      </c>
      <c r="D17" s="73"/>
      <c r="E17" s="35" t="s">
        <v>11</v>
      </c>
      <c r="F17" s="35" t="s">
        <v>11</v>
      </c>
      <c r="G17" s="37" t="s">
        <v>86</v>
      </c>
      <c r="H17" s="20" t="s">
        <v>85</v>
      </c>
    </row>
    <row r="18" spans="2:8" ht="21" customHeight="1" x14ac:dyDescent="0.35">
      <c r="B18" s="65" t="s">
        <v>67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8" t="s">
        <v>23</v>
      </c>
      <c r="G19" s="58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164</v>
      </c>
      <c r="E20" s="25" t="s">
        <v>25</v>
      </c>
      <c r="F20" s="73" t="s">
        <v>63</v>
      </c>
      <c r="G20" s="73"/>
      <c r="H20" s="20" t="s">
        <v>160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9" t="s">
        <v>95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23.25" customHeight="1" x14ac:dyDescent="0.35">
      <c r="B24" s="70" t="s">
        <v>156</v>
      </c>
      <c r="C24" s="71"/>
      <c r="D24" s="71"/>
      <c r="E24" s="71"/>
      <c r="F24" s="71"/>
      <c r="G24" s="71"/>
      <c r="H24" s="72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84" t="s">
        <v>82</v>
      </c>
      <c r="C26" s="68"/>
      <c r="D26" s="68"/>
      <c r="E26" s="64"/>
      <c r="F26" s="63" t="s">
        <v>83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5">
        <v>30</v>
      </c>
      <c r="C29" s="86"/>
      <c r="D29" s="87"/>
      <c r="E29" s="37">
        <v>2021</v>
      </c>
      <c r="F29" s="5">
        <v>40</v>
      </c>
      <c r="G29" s="9">
        <f>(F29/B29)-1</f>
        <v>0.33333333333333326</v>
      </c>
      <c r="H29" s="39">
        <v>2024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8"/>
    </row>
    <row r="31" spans="2:8" ht="19.5" customHeight="1" x14ac:dyDescent="0.35">
      <c r="B31" s="57" t="s">
        <v>71</v>
      </c>
      <c r="C31" s="58"/>
      <c r="D31" s="58"/>
      <c r="E31" s="58"/>
      <c r="F31" s="58" t="s">
        <v>80</v>
      </c>
      <c r="G31" s="58"/>
      <c r="H31" s="88"/>
    </row>
    <row r="32" spans="2:8" ht="26.1" customHeight="1" x14ac:dyDescent="0.35">
      <c r="B32" s="82" t="s">
        <v>36</v>
      </c>
      <c r="C32" s="83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89" t="s">
        <v>180</v>
      </c>
      <c r="C33" s="90"/>
      <c r="D33" s="38" t="s">
        <v>72</v>
      </c>
      <c r="E33" s="38" t="s">
        <v>181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1" t="s">
        <v>39</v>
      </c>
      <c r="C34" s="92"/>
      <c r="D34" s="92"/>
      <c r="E34" s="92"/>
      <c r="F34" s="92"/>
      <c r="G34" s="92"/>
      <c r="H34" s="93"/>
    </row>
    <row r="35" spans="2:8" ht="138.75" customHeight="1" thickBot="1" x14ac:dyDescent="0.4">
      <c r="B35" s="94" t="s">
        <v>217</v>
      </c>
      <c r="C35" s="95"/>
      <c r="D35" s="96"/>
      <c r="E35" s="96"/>
      <c r="F35" s="96"/>
      <c r="G35" s="96"/>
      <c r="H35" s="97"/>
    </row>
    <row r="36" spans="2:8" ht="34.5" customHeight="1" thickBot="1" x14ac:dyDescent="0.4">
      <c r="B36" s="98" t="s">
        <v>40</v>
      </c>
      <c r="C36" s="99"/>
      <c r="D36" s="99"/>
      <c r="E36" s="99"/>
      <c r="F36" s="99"/>
      <c r="G36" s="99"/>
      <c r="H36" s="100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8" t="s">
        <v>46</v>
      </c>
      <c r="H37" s="100"/>
    </row>
    <row r="38" spans="2:8" ht="38.1" customHeight="1" thickBot="1" x14ac:dyDescent="0.4">
      <c r="B38" s="42">
        <v>1</v>
      </c>
      <c r="C38" s="42">
        <v>1</v>
      </c>
      <c r="D38" s="42">
        <v>1</v>
      </c>
      <c r="E38" s="42">
        <v>1</v>
      </c>
      <c r="F38" s="42">
        <v>1</v>
      </c>
      <c r="G38" s="101"/>
      <c r="H38" s="102"/>
    </row>
    <row r="39" spans="2:8" ht="15.75" customHeight="1" x14ac:dyDescent="0.35">
      <c r="B39" s="91" t="s">
        <v>47</v>
      </c>
      <c r="C39" s="92"/>
      <c r="D39" s="92"/>
      <c r="E39" s="92"/>
      <c r="F39" s="92"/>
      <c r="G39" s="92"/>
      <c r="H39" s="93"/>
    </row>
    <row r="40" spans="2:8" ht="14.1" customHeight="1" x14ac:dyDescent="0.35">
      <c r="B40" s="65" t="s">
        <v>48</v>
      </c>
      <c r="C40" s="46"/>
      <c r="D40" s="46"/>
      <c r="E40" s="47"/>
      <c r="F40" s="59" t="s">
        <v>49</v>
      </c>
      <c r="G40" s="46"/>
      <c r="H40" s="66"/>
    </row>
    <row r="41" spans="2:8" ht="21" customHeight="1" x14ac:dyDescent="0.35">
      <c r="B41" s="84" t="s">
        <v>100</v>
      </c>
      <c r="C41" s="68"/>
      <c r="D41" s="68"/>
      <c r="E41" s="64"/>
      <c r="F41" s="63" t="s">
        <v>96</v>
      </c>
      <c r="G41" s="68"/>
      <c r="H41" s="69"/>
    </row>
    <row r="42" spans="2:8" ht="17.100000000000001" customHeight="1" x14ac:dyDescent="0.35">
      <c r="B42" s="65" t="s">
        <v>50</v>
      </c>
      <c r="C42" s="46"/>
      <c r="D42" s="46"/>
      <c r="E42" s="47"/>
      <c r="F42" s="59" t="s">
        <v>51</v>
      </c>
      <c r="G42" s="46"/>
      <c r="H42" s="66"/>
    </row>
    <row r="43" spans="2:8" ht="29.25" customHeight="1" x14ac:dyDescent="0.35">
      <c r="B43" s="84" t="s">
        <v>218</v>
      </c>
      <c r="C43" s="68"/>
      <c r="D43" s="68"/>
      <c r="E43" s="64"/>
      <c r="F43" s="63" t="s">
        <v>97</v>
      </c>
      <c r="G43" s="68"/>
      <c r="H43" s="69"/>
    </row>
    <row r="44" spans="2:8" ht="15" customHeight="1" x14ac:dyDescent="0.35">
      <c r="B44" s="65" t="s">
        <v>52</v>
      </c>
      <c r="C44" s="46"/>
      <c r="D44" s="46"/>
      <c r="E44" s="47"/>
      <c r="F44" s="59" t="s">
        <v>53</v>
      </c>
      <c r="G44" s="46"/>
      <c r="H44" s="66"/>
    </row>
    <row r="45" spans="2:8" ht="16.5" customHeight="1" x14ac:dyDescent="0.35">
      <c r="B45" s="84" t="s">
        <v>101</v>
      </c>
      <c r="C45" s="68"/>
      <c r="D45" s="68"/>
      <c r="E45" s="64"/>
      <c r="F45" s="63" t="s">
        <v>99</v>
      </c>
      <c r="G45" s="68"/>
      <c r="H45" s="69"/>
    </row>
    <row r="46" spans="2:8" ht="24" customHeight="1" x14ac:dyDescent="0.35">
      <c r="B46" s="65" t="s">
        <v>54</v>
      </c>
      <c r="C46" s="46"/>
      <c r="D46" s="46"/>
      <c r="E46" s="47"/>
      <c r="F46" s="59" t="s">
        <v>55</v>
      </c>
      <c r="G46" s="46"/>
      <c r="H46" s="66"/>
    </row>
    <row r="47" spans="2:8" ht="32.25" customHeight="1" x14ac:dyDescent="0.35">
      <c r="B47" s="103" t="s">
        <v>219</v>
      </c>
      <c r="C47" s="104"/>
      <c r="D47" s="104"/>
      <c r="E47" s="105"/>
      <c r="F47" s="63" t="s">
        <v>98</v>
      </c>
      <c r="G47" s="68"/>
      <c r="H47" s="69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15.95" customHeight="1" x14ac:dyDescent="0.35">
      <c r="B49" s="70" t="s">
        <v>227</v>
      </c>
      <c r="C49" s="71"/>
      <c r="D49" s="71"/>
      <c r="E49" s="71"/>
      <c r="F49" s="71"/>
      <c r="G49" s="71"/>
      <c r="H49" s="72"/>
    </row>
    <row r="50" spans="2:8" ht="16.5" customHeight="1" x14ac:dyDescent="0.35">
      <c r="B50" s="65" t="s">
        <v>57</v>
      </c>
      <c r="C50" s="46"/>
      <c r="D50" s="46"/>
      <c r="E50" s="47"/>
      <c r="F50" s="59" t="s">
        <v>58</v>
      </c>
      <c r="G50" s="46"/>
      <c r="H50" s="66"/>
    </row>
    <row r="51" spans="2:8" ht="27" customHeight="1" x14ac:dyDescent="0.35">
      <c r="B51" s="84" t="s">
        <v>84</v>
      </c>
      <c r="C51" s="68"/>
      <c r="D51" s="68"/>
      <c r="E51" s="64"/>
      <c r="F51" s="63" t="s">
        <v>226</v>
      </c>
      <c r="G51" s="68"/>
      <c r="H51" s="69"/>
    </row>
    <row r="52" spans="2:8" ht="26.25" customHeight="1" x14ac:dyDescent="0.35">
      <c r="B52" s="65" t="s">
        <v>59</v>
      </c>
      <c r="C52" s="46"/>
      <c r="D52" s="46"/>
      <c r="E52" s="47"/>
      <c r="F52" s="59" t="s">
        <v>60</v>
      </c>
      <c r="G52" s="46"/>
      <c r="H52" s="66"/>
    </row>
    <row r="53" spans="2:8" ht="15" customHeight="1" thickBot="1" x14ac:dyDescent="0.4">
      <c r="B53" s="121" t="s">
        <v>233</v>
      </c>
      <c r="C53" s="110"/>
      <c r="D53" s="110"/>
      <c r="E53" s="110"/>
      <c r="F53" s="111" t="s">
        <v>232</v>
      </c>
      <c r="G53" s="112"/>
      <c r="H53" s="113"/>
    </row>
    <row r="54" spans="2:8" ht="72.7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41" priority="1" operator="containsText" text="NO APLICA">
      <formula>NOT(ISERROR(SEARCH("NO APLICA",B38)))</formula>
    </cfRule>
    <cfRule type="cellIs" dxfId="40" priority="2" operator="lessThan">
      <formula>0.5</formula>
    </cfRule>
    <cfRule type="cellIs" dxfId="39" priority="3" operator="between">
      <formula>0.5</formula>
      <formula>0.7</formula>
    </cfRule>
    <cfRule type="cellIs" dxfId="38" priority="4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3.12.1.1.1.1 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55"/>
  <sheetViews>
    <sheetView showGridLines="0" topLeftCell="A41" zoomScaleNormal="100" zoomScaleSheetLayoutView="93" workbookViewId="0">
      <selection activeCell="B45" sqref="B45:E4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8" t="s">
        <v>189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0" t="s">
        <v>102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81</v>
      </c>
      <c r="C8" s="47"/>
      <c r="D8" s="58"/>
      <c r="E8" s="58"/>
      <c r="F8" s="59" t="s">
        <v>78</v>
      </c>
      <c r="G8" s="47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190</v>
      </c>
      <c r="C9" s="61"/>
      <c r="D9" s="62"/>
      <c r="E9" s="62"/>
      <c r="F9" s="63" t="s">
        <v>79</v>
      </c>
      <c r="G9" s="64"/>
      <c r="H9" s="20" t="s">
        <v>103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>
        <v>3.2</v>
      </c>
      <c r="C11" s="67" t="s">
        <v>223</v>
      </c>
      <c r="D11" s="67"/>
      <c r="E11" s="67"/>
      <c r="F11" s="35" t="s">
        <v>221</v>
      </c>
      <c r="G11" s="104" t="s">
        <v>222</v>
      </c>
      <c r="H11" s="122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2" t="s">
        <v>5</v>
      </c>
      <c r="C13" s="46" t="s">
        <v>6</v>
      </c>
      <c r="D13" s="47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3" t="s">
        <v>63</v>
      </c>
      <c r="D14" s="73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4" t="s">
        <v>12</v>
      </c>
      <c r="C15" s="75"/>
      <c r="D15" s="75"/>
      <c r="E15" s="75"/>
      <c r="F15" s="76"/>
      <c r="G15" s="59" t="s">
        <v>13</v>
      </c>
      <c r="H15" s="66"/>
    </row>
    <row r="16" spans="2:16" ht="16.5" customHeight="1" x14ac:dyDescent="0.35">
      <c r="B16" s="6" t="s">
        <v>14</v>
      </c>
      <c r="C16" s="77" t="s">
        <v>15</v>
      </c>
      <c r="D16" s="78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3" t="s">
        <v>64</v>
      </c>
      <c r="D17" s="73"/>
      <c r="E17" s="35" t="s">
        <v>11</v>
      </c>
      <c r="F17" s="35" t="s">
        <v>11</v>
      </c>
      <c r="G17" s="37" t="s">
        <v>86</v>
      </c>
      <c r="H17" s="20" t="s">
        <v>88</v>
      </c>
    </row>
    <row r="18" spans="2:8" ht="21" customHeight="1" x14ac:dyDescent="0.35">
      <c r="B18" s="65" t="s">
        <v>67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8" t="s">
        <v>23</v>
      </c>
      <c r="G19" s="58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70</v>
      </c>
      <c r="E20" s="25" t="s">
        <v>25</v>
      </c>
      <c r="F20" s="73" t="s">
        <v>63</v>
      </c>
      <c r="G20" s="73"/>
      <c r="H20" s="20" t="s">
        <v>70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9" t="s">
        <v>155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18.75" customHeight="1" x14ac:dyDescent="0.35">
      <c r="B24" s="70" t="s">
        <v>104</v>
      </c>
      <c r="C24" s="71"/>
      <c r="D24" s="71"/>
      <c r="E24" s="71"/>
      <c r="F24" s="71"/>
      <c r="G24" s="71"/>
      <c r="H24" s="72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84" t="s">
        <v>82</v>
      </c>
      <c r="C26" s="68"/>
      <c r="D26" s="68"/>
      <c r="E26" s="64"/>
      <c r="F26" s="63" t="s">
        <v>83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5">
        <v>27</v>
      </c>
      <c r="C29" s="86"/>
      <c r="D29" s="87"/>
      <c r="E29" s="37">
        <v>2021</v>
      </c>
      <c r="F29" s="5">
        <v>34</v>
      </c>
      <c r="G29" s="9">
        <f>(F29/B29)-1</f>
        <v>0.2592592592592593</v>
      </c>
      <c r="H29" s="39">
        <v>2024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8"/>
    </row>
    <row r="31" spans="2:8" ht="19.5" customHeight="1" x14ac:dyDescent="0.35">
      <c r="B31" s="57" t="s">
        <v>71</v>
      </c>
      <c r="C31" s="58"/>
      <c r="D31" s="58"/>
      <c r="E31" s="58"/>
      <c r="F31" s="58" t="s">
        <v>80</v>
      </c>
      <c r="G31" s="58"/>
      <c r="H31" s="88"/>
    </row>
    <row r="32" spans="2:8" ht="26.1" customHeight="1" x14ac:dyDescent="0.35">
      <c r="B32" s="82" t="s">
        <v>36</v>
      </c>
      <c r="C32" s="83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89" t="s">
        <v>180</v>
      </c>
      <c r="C33" s="90"/>
      <c r="D33" s="38" t="s">
        <v>72</v>
      </c>
      <c r="E33" s="38" t="s">
        <v>181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1" t="s">
        <v>39</v>
      </c>
      <c r="C34" s="92"/>
      <c r="D34" s="92"/>
      <c r="E34" s="92"/>
      <c r="F34" s="92"/>
      <c r="G34" s="92"/>
      <c r="H34" s="93"/>
    </row>
    <row r="35" spans="2:8" ht="138.75" customHeight="1" thickBot="1" x14ac:dyDescent="0.4">
      <c r="B35" s="94" t="s">
        <v>194</v>
      </c>
      <c r="C35" s="95"/>
      <c r="D35" s="96"/>
      <c r="E35" s="96"/>
      <c r="F35" s="96"/>
      <c r="G35" s="96"/>
      <c r="H35" s="97"/>
    </row>
    <row r="36" spans="2:8" ht="34.5" customHeight="1" thickBot="1" x14ac:dyDescent="0.4">
      <c r="B36" s="98" t="s">
        <v>40</v>
      </c>
      <c r="C36" s="99"/>
      <c r="D36" s="99"/>
      <c r="E36" s="99"/>
      <c r="F36" s="99"/>
      <c r="G36" s="99"/>
      <c r="H36" s="100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8" t="s">
        <v>46</v>
      </c>
      <c r="H37" s="100"/>
    </row>
    <row r="38" spans="2:8" ht="38.1" customHeight="1" thickBot="1" x14ac:dyDescent="0.4">
      <c r="B38" s="42">
        <v>0.28570000000000001</v>
      </c>
      <c r="C38" s="42">
        <v>0</v>
      </c>
      <c r="D38" s="42">
        <v>0</v>
      </c>
      <c r="E38" s="42">
        <v>0.2727</v>
      </c>
      <c r="F38" s="42">
        <v>0.14710000000000001</v>
      </c>
      <c r="G38" s="101"/>
      <c r="H38" s="102"/>
    </row>
    <row r="39" spans="2:8" ht="15.75" customHeight="1" x14ac:dyDescent="0.35">
      <c r="B39" s="91" t="s">
        <v>47</v>
      </c>
      <c r="C39" s="92"/>
      <c r="D39" s="92"/>
      <c r="E39" s="92"/>
      <c r="F39" s="92"/>
      <c r="G39" s="92"/>
      <c r="H39" s="93"/>
    </row>
    <row r="40" spans="2:8" ht="14.1" customHeight="1" x14ac:dyDescent="0.35">
      <c r="B40" s="65" t="s">
        <v>48</v>
      </c>
      <c r="C40" s="46"/>
      <c r="D40" s="46"/>
      <c r="E40" s="47"/>
      <c r="F40" s="59" t="s">
        <v>49</v>
      </c>
      <c r="G40" s="46"/>
      <c r="H40" s="66"/>
    </row>
    <row r="41" spans="2:8" ht="21" customHeight="1" x14ac:dyDescent="0.35">
      <c r="B41" s="84" t="s">
        <v>105</v>
      </c>
      <c r="C41" s="68"/>
      <c r="D41" s="68"/>
      <c r="E41" s="64"/>
      <c r="F41" s="63" t="s">
        <v>108</v>
      </c>
      <c r="G41" s="68"/>
      <c r="H41" s="69"/>
    </row>
    <row r="42" spans="2:8" ht="17.100000000000001" customHeight="1" x14ac:dyDescent="0.35">
      <c r="B42" s="65" t="s">
        <v>50</v>
      </c>
      <c r="C42" s="46"/>
      <c r="D42" s="46"/>
      <c r="E42" s="47"/>
      <c r="F42" s="59" t="s">
        <v>51</v>
      </c>
      <c r="G42" s="46"/>
      <c r="H42" s="66"/>
    </row>
    <row r="43" spans="2:8" ht="29.25" customHeight="1" x14ac:dyDescent="0.35">
      <c r="B43" s="84" t="s">
        <v>195</v>
      </c>
      <c r="C43" s="68"/>
      <c r="D43" s="68"/>
      <c r="E43" s="64"/>
      <c r="F43" s="63" t="s">
        <v>106</v>
      </c>
      <c r="G43" s="68"/>
      <c r="H43" s="69"/>
    </row>
    <row r="44" spans="2:8" ht="15" customHeight="1" x14ac:dyDescent="0.35">
      <c r="B44" s="65" t="s">
        <v>52</v>
      </c>
      <c r="C44" s="46"/>
      <c r="D44" s="46"/>
      <c r="E44" s="47"/>
      <c r="F44" s="59" t="s">
        <v>53</v>
      </c>
      <c r="G44" s="46"/>
      <c r="H44" s="66"/>
    </row>
    <row r="45" spans="2:8" ht="16.5" customHeight="1" x14ac:dyDescent="0.35">
      <c r="B45" s="84" t="s">
        <v>90</v>
      </c>
      <c r="C45" s="68"/>
      <c r="D45" s="68"/>
      <c r="E45" s="64"/>
      <c r="F45" s="63" t="s">
        <v>107</v>
      </c>
      <c r="G45" s="68"/>
      <c r="H45" s="69"/>
    </row>
    <row r="46" spans="2:8" ht="24" customHeight="1" x14ac:dyDescent="0.35">
      <c r="B46" s="65" t="s">
        <v>54</v>
      </c>
      <c r="C46" s="46"/>
      <c r="D46" s="46"/>
      <c r="E46" s="47"/>
      <c r="F46" s="59" t="s">
        <v>55</v>
      </c>
      <c r="G46" s="46"/>
      <c r="H46" s="66"/>
    </row>
    <row r="47" spans="2:8" ht="32.25" customHeight="1" x14ac:dyDescent="0.35">
      <c r="B47" s="103" t="s">
        <v>196</v>
      </c>
      <c r="C47" s="104"/>
      <c r="D47" s="104"/>
      <c r="E47" s="105"/>
      <c r="F47" s="63" t="s">
        <v>106</v>
      </c>
      <c r="G47" s="68"/>
      <c r="H47" s="69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15.95" customHeight="1" x14ac:dyDescent="0.35">
      <c r="B49" s="70" t="s">
        <v>184</v>
      </c>
      <c r="C49" s="71"/>
      <c r="D49" s="71"/>
      <c r="E49" s="71"/>
      <c r="F49" s="71"/>
      <c r="G49" s="71"/>
      <c r="H49" s="72"/>
    </row>
    <row r="50" spans="2:8" ht="16.5" customHeight="1" x14ac:dyDescent="0.35">
      <c r="B50" s="65" t="s">
        <v>57</v>
      </c>
      <c r="C50" s="46"/>
      <c r="D50" s="46"/>
      <c r="E50" s="47"/>
      <c r="F50" s="59" t="s">
        <v>58</v>
      </c>
      <c r="G50" s="46"/>
      <c r="H50" s="66"/>
    </row>
    <row r="51" spans="2:8" ht="27" customHeight="1" x14ac:dyDescent="0.35">
      <c r="B51" s="84" t="s">
        <v>84</v>
      </c>
      <c r="C51" s="68"/>
      <c r="D51" s="68"/>
      <c r="E51" s="64"/>
      <c r="F51" s="63" t="s">
        <v>224</v>
      </c>
      <c r="G51" s="68"/>
      <c r="H51" s="69"/>
    </row>
    <row r="52" spans="2:8" ht="26.25" customHeight="1" x14ac:dyDescent="0.35">
      <c r="B52" s="65" t="s">
        <v>59</v>
      </c>
      <c r="C52" s="46"/>
      <c r="D52" s="46"/>
      <c r="E52" s="47"/>
      <c r="F52" s="59" t="s">
        <v>60</v>
      </c>
      <c r="G52" s="46"/>
      <c r="H52" s="66"/>
    </row>
    <row r="53" spans="2:8" ht="15" customHeight="1" thickBot="1" x14ac:dyDescent="0.4">
      <c r="B53" s="109" t="s">
        <v>231</v>
      </c>
      <c r="C53" s="110"/>
      <c r="D53" s="110"/>
      <c r="E53" s="110"/>
      <c r="F53" s="111" t="s">
        <v>230</v>
      </c>
      <c r="G53" s="112"/>
      <c r="H53" s="113"/>
    </row>
    <row r="54" spans="2:8" ht="72.7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37" priority="1" operator="containsText" text="NO APLICA">
      <formula>NOT(ISERROR(SEARCH("NO APLICA",B38)))</formula>
    </cfRule>
    <cfRule type="cellIs" dxfId="36" priority="2" operator="lessThan">
      <formula>0.5</formula>
    </cfRule>
    <cfRule type="cellIs" dxfId="35" priority="3" operator="between">
      <formula>0.5</formula>
      <formula>0.7</formula>
    </cfRule>
    <cfRule type="cellIs" dxfId="34" priority="4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3.12.1.1.1.2 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55"/>
  <sheetViews>
    <sheetView showGridLines="0" tabSelected="1" topLeftCell="A43" zoomScaleNormal="100" zoomScaleSheetLayoutView="93" workbookViewId="0">
      <selection activeCell="B49" sqref="B49:H5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8" t="s">
        <v>189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0" t="s">
        <v>109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81</v>
      </c>
      <c r="C8" s="47"/>
      <c r="D8" s="58"/>
      <c r="E8" s="58"/>
      <c r="F8" s="59" t="s">
        <v>78</v>
      </c>
      <c r="G8" s="47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190</v>
      </c>
      <c r="C9" s="61"/>
      <c r="D9" s="62"/>
      <c r="E9" s="62"/>
      <c r="F9" s="63" t="s">
        <v>79</v>
      </c>
      <c r="G9" s="64"/>
      <c r="H9" s="20" t="s">
        <v>103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>
        <v>3.1</v>
      </c>
      <c r="C11" s="67" t="s">
        <v>220</v>
      </c>
      <c r="D11" s="67"/>
      <c r="E11" s="67"/>
      <c r="F11" s="35">
        <v>3.1</v>
      </c>
      <c r="G11" s="104" t="s">
        <v>220</v>
      </c>
      <c r="H11" s="122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2" t="s">
        <v>5</v>
      </c>
      <c r="C13" s="46" t="s">
        <v>6</v>
      </c>
      <c r="D13" s="47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3" t="s">
        <v>63</v>
      </c>
      <c r="D14" s="73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4" t="s">
        <v>12</v>
      </c>
      <c r="C15" s="75"/>
      <c r="D15" s="75"/>
      <c r="E15" s="75"/>
      <c r="F15" s="76"/>
      <c r="G15" s="59" t="s">
        <v>13</v>
      </c>
      <c r="H15" s="66"/>
    </row>
    <row r="16" spans="2:16" ht="16.5" customHeight="1" x14ac:dyDescent="0.35">
      <c r="B16" s="6" t="s">
        <v>14</v>
      </c>
      <c r="C16" s="77" t="s">
        <v>15</v>
      </c>
      <c r="D16" s="78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3" t="s">
        <v>64</v>
      </c>
      <c r="D17" s="73"/>
      <c r="E17" s="35" t="s">
        <v>11</v>
      </c>
      <c r="F17" s="35" t="s">
        <v>11</v>
      </c>
      <c r="G17" s="37" t="s">
        <v>86</v>
      </c>
      <c r="H17" s="20" t="s">
        <v>88</v>
      </c>
    </row>
    <row r="18" spans="2:8" ht="21" customHeight="1" x14ac:dyDescent="0.35">
      <c r="B18" s="65" t="s">
        <v>67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8" t="s">
        <v>23</v>
      </c>
      <c r="G19" s="58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70</v>
      </c>
      <c r="E20" s="25" t="s">
        <v>25</v>
      </c>
      <c r="F20" s="73" t="s">
        <v>63</v>
      </c>
      <c r="G20" s="73"/>
      <c r="H20" s="20" t="s">
        <v>70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9" t="s">
        <v>154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25.5" customHeight="1" x14ac:dyDescent="0.35">
      <c r="B24" s="70" t="s">
        <v>110</v>
      </c>
      <c r="C24" s="71"/>
      <c r="D24" s="71"/>
      <c r="E24" s="71"/>
      <c r="F24" s="71"/>
      <c r="G24" s="71"/>
      <c r="H24" s="72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84" t="s">
        <v>82</v>
      </c>
      <c r="C26" s="68"/>
      <c r="D26" s="68"/>
      <c r="E26" s="64"/>
      <c r="F26" s="63" t="s">
        <v>83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5">
        <v>11</v>
      </c>
      <c r="C29" s="86"/>
      <c r="D29" s="87"/>
      <c r="E29" s="37">
        <v>2021</v>
      </c>
      <c r="F29" s="5">
        <v>15</v>
      </c>
      <c r="G29" s="9">
        <f>(F29/B29)-1</f>
        <v>0.36363636363636354</v>
      </c>
      <c r="H29" s="39">
        <v>2024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8"/>
    </row>
    <row r="31" spans="2:8" ht="19.5" customHeight="1" x14ac:dyDescent="0.35">
      <c r="B31" s="57" t="s">
        <v>71</v>
      </c>
      <c r="C31" s="58"/>
      <c r="D31" s="58"/>
      <c r="E31" s="58"/>
      <c r="F31" s="58" t="s">
        <v>80</v>
      </c>
      <c r="G31" s="58"/>
      <c r="H31" s="88"/>
    </row>
    <row r="32" spans="2:8" ht="26.1" customHeight="1" x14ac:dyDescent="0.35">
      <c r="B32" s="82" t="s">
        <v>36</v>
      </c>
      <c r="C32" s="83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89" t="s">
        <v>180</v>
      </c>
      <c r="C33" s="90"/>
      <c r="D33" s="38" t="s">
        <v>72</v>
      </c>
      <c r="E33" s="38" t="s">
        <v>181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1" t="s">
        <v>39</v>
      </c>
      <c r="C34" s="92"/>
      <c r="D34" s="92"/>
      <c r="E34" s="92"/>
      <c r="F34" s="92"/>
      <c r="G34" s="92"/>
      <c r="H34" s="93"/>
    </row>
    <row r="35" spans="2:8" ht="138.75" customHeight="1" thickBot="1" x14ac:dyDescent="0.4">
      <c r="B35" s="94" t="s">
        <v>197</v>
      </c>
      <c r="C35" s="95"/>
      <c r="D35" s="96"/>
      <c r="E35" s="96"/>
      <c r="F35" s="96"/>
      <c r="G35" s="96"/>
      <c r="H35" s="97"/>
    </row>
    <row r="36" spans="2:8" ht="34.5" customHeight="1" thickBot="1" x14ac:dyDescent="0.4">
      <c r="B36" s="98" t="s">
        <v>40</v>
      </c>
      <c r="C36" s="99"/>
      <c r="D36" s="99"/>
      <c r="E36" s="99"/>
      <c r="F36" s="99"/>
      <c r="G36" s="99"/>
      <c r="H36" s="100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8" t="s">
        <v>46</v>
      </c>
      <c r="H37" s="100"/>
    </row>
    <row r="38" spans="2:8" ht="38.1" customHeight="1" thickBot="1" x14ac:dyDescent="0.4">
      <c r="B38" s="42">
        <v>0</v>
      </c>
      <c r="C38" s="42">
        <v>0</v>
      </c>
      <c r="D38" s="42">
        <v>0</v>
      </c>
      <c r="E38" s="42">
        <v>0.4</v>
      </c>
      <c r="F38" s="42">
        <v>0.1333</v>
      </c>
      <c r="G38" s="101"/>
      <c r="H38" s="102"/>
    </row>
    <row r="39" spans="2:8" ht="15.75" customHeight="1" x14ac:dyDescent="0.35">
      <c r="B39" s="91" t="s">
        <v>47</v>
      </c>
      <c r="C39" s="92"/>
      <c r="D39" s="92"/>
      <c r="E39" s="92"/>
      <c r="F39" s="92"/>
      <c r="G39" s="92"/>
      <c r="H39" s="93"/>
    </row>
    <row r="40" spans="2:8" ht="14.1" customHeight="1" x14ac:dyDescent="0.35">
      <c r="B40" s="65" t="s">
        <v>48</v>
      </c>
      <c r="C40" s="46"/>
      <c r="D40" s="46"/>
      <c r="E40" s="47"/>
      <c r="F40" s="59" t="s">
        <v>49</v>
      </c>
      <c r="G40" s="46"/>
      <c r="H40" s="66"/>
    </row>
    <row r="41" spans="2:8" ht="21" customHeight="1" x14ac:dyDescent="0.35">
      <c r="B41" s="84" t="s">
        <v>111</v>
      </c>
      <c r="C41" s="68"/>
      <c r="D41" s="68"/>
      <c r="E41" s="64"/>
      <c r="F41" s="63" t="s">
        <v>114</v>
      </c>
      <c r="G41" s="68"/>
      <c r="H41" s="69"/>
    </row>
    <row r="42" spans="2:8" ht="17.100000000000001" customHeight="1" x14ac:dyDescent="0.35">
      <c r="B42" s="65" t="s">
        <v>50</v>
      </c>
      <c r="C42" s="46"/>
      <c r="D42" s="46"/>
      <c r="E42" s="47"/>
      <c r="F42" s="59" t="s">
        <v>51</v>
      </c>
      <c r="G42" s="46"/>
      <c r="H42" s="66"/>
    </row>
    <row r="43" spans="2:8" ht="29.25" customHeight="1" x14ac:dyDescent="0.35">
      <c r="B43" s="84" t="s">
        <v>198</v>
      </c>
      <c r="C43" s="68"/>
      <c r="D43" s="68"/>
      <c r="E43" s="64"/>
      <c r="F43" s="63" t="s">
        <v>98</v>
      </c>
      <c r="G43" s="68"/>
      <c r="H43" s="69"/>
    </row>
    <row r="44" spans="2:8" ht="15" customHeight="1" x14ac:dyDescent="0.35">
      <c r="B44" s="65" t="s">
        <v>52</v>
      </c>
      <c r="C44" s="46"/>
      <c r="D44" s="46"/>
      <c r="E44" s="47"/>
      <c r="F44" s="59" t="s">
        <v>53</v>
      </c>
      <c r="G44" s="46"/>
      <c r="H44" s="66"/>
    </row>
    <row r="45" spans="2:8" ht="16.5" customHeight="1" x14ac:dyDescent="0.35">
      <c r="B45" s="84" t="s">
        <v>112</v>
      </c>
      <c r="C45" s="68"/>
      <c r="D45" s="68"/>
      <c r="E45" s="64"/>
      <c r="F45" s="63" t="s">
        <v>113</v>
      </c>
      <c r="G45" s="68"/>
      <c r="H45" s="69"/>
    </row>
    <row r="46" spans="2:8" ht="24" customHeight="1" x14ac:dyDescent="0.35">
      <c r="B46" s="65" t="s">
        <v>54</v>
      </c>
      <c r="C46" s="46"/>
      <c r="D46" s="46"/>
      <c r="E46" s="47"/>
      <c r="F46" s="59" t="s">
        <v>55</v>
      </c>
      <c r="G46" s="46"/>
      <c r="H46" s="66"/>
    </row>
    <row r="47" spans="2:8" ht="32.25" customHeight="1" x14ac:dyDescent="0.35">
      <c r="B47" s="84" t="s">
        <v>199</v>
      </c>
      <c r="C47" s="68"/>
      <c r="D47" s="68"/>
      <c r="E47" s="64"/>
      <c r="F47" s="63" t="s">
        <v>98</v>
      </c>
      <c r="G47" s="68"/>
      <c r="H47" s="69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15.95" customHeight="1" x14ac:dyDescent="0.35">
      <c r="B49" s="70" t="s">
        <v>228</v>
      </c>
      <c r="C49" s="71"/>
      <c r="D49" s="71"/>
      <c r="E49" s="71"/>
      <c r="F49" s="71"/>
      <c r="G49" s="71"/>
      <c r="H49" s="72"/>
    </row>
    <row r="50" spans="2:8" ht="16.5" customHeight="1" x14ac:dyDescent="0.35">
      <c r="B50" s="65" t="s">
        <v>57</v>
      </c>
      <c r="C50" s="46"/>
      <c r="D50" s="46"/>
      <c r="E50" s="47"/>
      <c r="F50" s="59" t="s">
        <v>58</v>
      </c>
      <c r="G50" s="46"/>
      <c r="H50" s="66"/>
    </row>
    <row r="51" spans="2:8" ht="27" customHeight="1" x14ac:dyDescent="0.35">
      <c r="B51" s="84" t="s">
        <v>84</v>
      </c>
      <c r="C51" s="68"/>
      <c r="D51" s="68"/>
      <c r="E51" s="64"/>
      <c r="F51" s="63" t="s">
        <v>236</v>
      </c>
      <c r="G51" s="68"/>
      <c r="H51" s="69"/>
    </row>
    <row r="52" spans="2:8" ht="26.25" customHeight="1" x14ac:dyDescent="0.35">
      <c r="B52" s="65" t="s">
        <v>59</v>
      </c>
      <c r="C52" s="46"/>
      <c r="D52" s="46"/>
      <c r="E52" s="47"/>
      <c r="F52" s="59" t="s">
        <v>60</v>
      </c>
      <c r="G52" s="46"/>
      <c r="H52" s="66"/>
    </row>
    <row r="53" spans="2:8" ht="15" customHeight="1" thickBot="1" x14ac:dyDescent="0.4">
      <c r="B53" s="121" t="s">
        <v>234</v>
      </c>
      <c r="C53" s="110"/>
      <c r="D53" s="110"/>
      <c r="E53" s="110"/>
      <c r="F53" s="111" t="s">
        <v>229</v>
      </c>
      <c r="G53" s="112"/>
      <c r="H53" s="113"/>
    </row>
    <row r="54" spans="2:8" ht="72.7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33" priority="1" operator="containsText" text="NO APLICA">
      <formula>NOT(ISERROR(SEARCH("NO APLICA",B38)))</formula>
    </cfRule>
    <cfRule type="cellIs" dxfId="32" priority="2" operator="lessThan">
      <formula>0.5</formula>
    </cfRule>
    <cfRule type="cellIs" dxfId="31" priority="3" operator="between">
      <formula>0.5</formula>
      <formula>0.7</formula>
    </cfRule>
    <cfRule type="cellIs" dxfId="30" priority="4" operator="greaterThan">
      <formula>0.7</formula>
    </cfRule>
  </conditionalFormatting>
  <hyperlinks>
    <hyperlink ref="B53" r:id="rId1" xr:uid="{20BDDFE0-D9B2-43C3-9A87-8FCC7344186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P55"/>
  <sheetViews>
    <sheetView showGridLines="0" topLeftCell="A41" zoomScaleNormal="100" zoomScaleSheetLayoutView="93" workbookViewId="0">
      <selection activeCell="B51" sqref="B51:H51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8" t="s">
        <v>189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0" t="s">
        <v>115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81</v>
      </c>
      <c r="C8" s="47"/>
      <c r="D8" s="58"/>
      <c r="E8" s="58"/>
      <c r="F8" s="59" t="s">
        <v>78</v>
      </c>
      <c r="G8" s="47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190</v>
      </c>
      <c r="C9" s="61"/>
      <c r="D9" s="62"/>
      <c r="E9" s="62"/>
      <c r="F9" s="63" t="s">
        <v>79</v>
      </c>
      <c r="G9" s="64"/>
      <c r="H9" s="20" t="s">
        <v>103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>
        <v>3.1</v>
      </c>
      <c r="C11" s="67" t="s">
        <v>220</v>
      </c>
      <c r="D11" s="67"/>
      <c r="E11" s="67"/>
      <c r="F11" s="35">
        <v>3.1</v>
      </c>
      <c r="G11" s="104" t="s">
        <v>220</v>
      </c>
      <c r="H11" s="122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2" t="s">
        <v>5</v>
      </c>
      <c r="C13" s="46" t="s">
        <v>6</v>
      </c>
      <c r="D13" s="47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3" t="s">
        <v>63</v>
      </c>
      <c r="D14" s="73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4" t="s">
        <v>12</v>
      </c>
      <c r="C15" s="75"/>
      <c r="D15" s="75"/>
      <c r="E15" s="75"/>
      <c r="F15" s="76"/>
      <c r="G15" s="59" t="s">
        <v>13</v>
      </c>
      <c r="H15" s="66"/>
    </row>
    <row r="16" spans="2:16" ht="16.5" customHeight="1" x14ac:dyDescent="0.35">
      <c r="B16" s="6" t="s">
        <v>14</v>
      </c>
      <c r="C16" s="77" t="s">
        <v>15</v>
      </c>
      <c r="D16" s="78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3" t="s">
        <v>64</v>
      </c>
      <c r="D17" s="73"/>
      <c r="E17" s="35" t="s">
        <v>11</v>
      </c>
      <c r="F17" s="35" t="s">
        <v>11</v>
      </c>
      <c r="G17" s="37" t="s">
        <v>86</v>
      </c>
      <c r="H17" s="20" t="s">
        <v>88</v>
      </c>
    </row>
    <row r="18" spans="2:8" ht="21" customHeight="1" x14ac:dyDescent="0.35">
      <c r="B18" s="65" t="s">
        <v>67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8" t="s">
        <v>23</v>
      </c>
      <c r="G19" s="58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164</v>
      </c>
      <c r="E20" s="25" t="s">
        <v>25</v>
      </c>
      <c r="F20" s="73" t="s">
        <v>63</v>
      </c>
      <c r="G20" s="73"/>
      <c r="H20" s="20" t="s">
        <v>160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9" t="s">
        <v>116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23.25" customHeight="1" x14ac:dyDescent="0.35">
      <c r="B24" s="70" t="s">
        <v>117</v>
      </c>
      <c r="C24" s="71"/>
      <c r="D24" s="71"/>
      <c r="E24" s="71"/>
      <c r="F24" s="71"/>
      <c r="G24" s="71"/>
      <c r="H24" s="72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84" t="s">
        <v>82</v>
      </c>
      <c r="C26" s="68"/>
      <c r="D26" s="68"/>
      <c r="E26" s="64"/>
      <c r="F26" s="63" t="s">
        <v>83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5">
        <v>100</v>
      </c>
      <c r="C29" s="86"/>
      <c r="D29" s="87"/>
      <c r="E29" s="37">
        <v>2021</v>
      </c>
      <c r="F29" s="5">
        <v>525</v>
      </c>
      <c r="G29" s="9">
        <f>(F29/B29)-1</f>
        <v>4.25</v>
      </c>
      <c r="H29" s="39">
        <v>2024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8"/>
    </row>
    <row r="31" spans="2:8" ht="19.5" customHeight="1" x14ac:dyDescent="0.35">
      <c r="B31" s="57" t="s">
        <v>71</v>
      </c>
      <c r="C31" s="58"/>
      <c r="D31" s="58"/>
      <c r="E31" s="58"/>
      <c r="F31" s="58" t="s">
        <v>80</v>
      </c>
      <c r="G31" s="58"/>
      <c r="H31" s="88"/>
    </row>
    <row r="32" spans="2:8" ht="26.1" customHeight="1" x14ac:dyDescent="0.35">
      <c r="B32" s="82" t="s">
        <v>36</v>
      </c>
      <c r="C32" s="83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89" t="s">
        <v>180</v>
      </c>
      <c r="C33" s="90"/>
      <c r="D33" s="38" t="s">
        <v>72</v>
      </c>
      <c r="E33" s="38" t="s">
        <v>181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1" t="s">
        <v>39</v>
      </c>
      <c r="C34" s="92"/>
      <c r="D34" s="92"/>
      <c r="E34" s="92"/>
      <c r="F34" s="92"/>
      <c r="G34" s="92"/>
      <c r="H34" s="93"/>
    </row>
    <row r="35" spans="2:8" ht="138.75" customHeight="1" thickBot="1" x14ac:dyDescent="0.4">
      <c r="B35" s="94" t="s">
        <v>200</v>
      </c>
      <c r="C35" s="95"/>
      <c r="D35" s="96"/>
      <c r="E35" s="96"/>
      <c r="F35" s="96"/>
      <c r="G35" s="96"/>
      <c r="H35" s="97"/>
    </row>
    <row r="36" spans="2:8" ht="34.5" customHeight="1" thickBot="1" x14ac:dyDescent="0.4">
      <c r="B36" s="98" t="s">
        <v>40</v>
      </c>
      <c r="C36" s="99"/>
      <c r="D36" s="99"/>
      <c r="E36" s="99"/>
      <c r="F36" s="99"/>
      <c r="G36" s="99"/>
      <c r="H36" s="100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8" t="s">
        <v>46</v>
      </c>
      <c r="H37" s="100"/>
    </row>
    <row r="38" spans="2:8" ht="38.1" customHeight="1" thickBot="1" x14ac:dyDescent="0.4">
      <c r="B38" s="42">
        <v>0.17330000000000001</v>
      </c>
      <c r="C38" s="42">
        <v>0.216</v>
      </c>
      <c r="D38" s="42">
        <v>0.58399999999999996</v>
      </c>
      <c r="E38" s="42">
        <v>0.25600000000000001</v>
      </c>
      <c r="F38" s="42">
        <v>0.30099999999999999</v>
      </c>
      <c r="G38" s="101"/>
      <c r="H38" s="102"/>
    </row>
    <row r="39" spans="2:8" ht="15.75" customHeight="1" x14ac:dyDescent="0.35">
      <c r="B39" s="91" t="s">
        <v>47</v>
      </c>
      <c r="C39" s="92"/>
      <c r="D39" s="92"/>
      <c r="E39" s="92"/>
      <c r="F39" s="92"/>
      <c r="G39" s="92"/>
      <c r="H39" s="93"/>
    </row>
    <row r="40" spans="2:8" ht="14.1" customHeight="1" x14ac:dyDescent="0.35">
      <c r="B40" s="65" t="s">
        <v>48</v>
      </c>
      <c r="C40" s="46"/>
      <c r="D40" s="46"/>
      <c r="E40" s="47"/>
      <c r="F40" s="59" t="s">
        <v>49</v>
      </c>
      <c r="G40" s="46"/>
      <c r="H40" s="66"/>
    </row>
    <row r="41" spans="2:8" ht="21" customHeight="1" x14ac:dyDescent="0.35">
      <c r="B41" s="84" t="s">
        <v>118</v>
      </c>
      <c r="C41" s="68"/>
      <c r="D41" s="68"/>
      <c r="E41" s="64"/>
      <c r="F41" s="63" t="s">
        <v>120</v>
      </c>
      <c r="G41" s="68"/>
      <c r="H41" s="69"/>
    </row>
    <row r="42" spans="2:8" ht="17.100000000000001" customHeight="1" x14ac:dyDescent="0.35">
      <c r="B42" s="65" t="s">
        <v>50</v>
      </c>
      <c r="C42" s="46"/>
      <c r="D42" s="46"/>
      <c r="E42" s="47"/>
      <c r="F42" s="59" t="s">
        <v>51</v>
      </c>
      <c r="G42" s="46"/>
      <c r="H42" s="66"/>
    </row>
    <row r="43" spans="2:8" ht="29.25" customHeight="1" x14ac:dyDescent="0.35">
      <c r="B43" s="84" t="s">
        <v>201</v>
      </c>
      <c r="C43" s="68"/>
      <c r="D43" s="68"/>
      <c r="E43" s="64"/>
      <c r="F43" s="63" t="s">
        <v>121</v>
      </c>
      <c r="G43" s="68"/>
      <c r="H43" s="69"/>
    </row>
    <row r="44" spans="2:8" ht="15" customHeight="1" x14ac:dyDescent="0.35">
      <c r="B44" s="65" t="s">
        <v>52</v>
      </c>
      <c r="C44" s="46"/>
      <c r="D44" s="46"/>
      <c r="E44" s="47"/>
      <c r="F44" s="59" t="s">
        <v>53</v>
      </c>
      <c r="G44" s="46"/>
      <c r="H44" s="66"/>
    </row>
    <row r="45" spans="2:8" ht="16.5" customHeight="1" x14ac:dyDescent="0.35">
      <c r="B45" s="84" t="s">
        <v>119</v>
      </c>
      <c r="C45" s="68"/>
      <c r="D45" s="68"/>
      <c r="E45" s="64"/>
      <c r="F45" s="63" t="s">
        <v>122</v>
      </c>
      <c r="G45" s="68"/>
      <c r="H45" s="69"/>
    </row>
    <row r="46" spans="2:8" ht="24" customHeight="1" x14ac:dyDescent="0.35">
      <c r="B46" s="65" t="s">
        <v>54</v>
      </c>
      <c r="C46" s="46"/>
      <c r="D46" s="46"/>
      <c r="E46" s="47"/>
      <c r="F46" s="59" t="s">
        <v>55</v>
      </c>
      <c r="G46" s="46"/>
      <c r="H46" s="66"/>
    </row>
    <row r="47" spans="2:8" ht="32.25" customHeight="1" x14ac:dyDescent="0.35">
      <c r="B47" s="103" t="s">
        <v>202</v>
      </c>
      <c r="C47" s="104"/>
      <c r="D47" s="104"/>
      <c r="E47" s="105"/>
      <c r="F47" s="63" t="s">
        <v>121</v>
      </c>
      <c r="G47" s="68"/>
      <c r="H47" s="69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15.95" customHeight="1" x14ac:dyDescent="0.35">
      <c r="B49" s="70" t="s">
        <v>227</v>
      </c>
      <c r="C49" s="71"/>
      <c r="D49" s="71"/>
      <c r="E49" s="71"/>
      <c r="F49" s="71"/>
      <c r="G49" s="71"/>
      <c r="H49" s="72"/>
    </row>
    <row r="50" spans="2:8" ht="16.5" customHeight="1" x14ac:dyDescent="0.35">
      <c r="B50" s="65" t="s">
        <v>57</v>
      </c>
      <c r="C50" s="46"/>
      <c r="D50" s="46"/>
      <c r="E50" s="47"/>
      <c r="F50" s="59" t="s">
        <v>58</v>
      </c>
      <c r="G50" s="46"/>
      <c r="H50" s="66"/>
    </row>
    <row r="51" spans="2:8" ht="27" customHeight="1" x14ac:dyDescent="0.35">
      <c r="B51" s="84" t="s">
        <v>84</v>
      </c>
      <c r="C51" s="68"/>
      <c r="D51" s="68"/>
      <c r="E51" s="64"/>
      <c r="F51" s="63" t="s">
        <v>226</v>
      </c>
      <c r="G51" s="68"/>
      <c r="H51" s="69"/>
    </row>
    <row r="52" spans="2:8" ht="26.25" customHeight="1" x14ac:dyDescent="0.35">
      <c r="B52" s="65" t="s">
        <v>59</v>
      </c>
      <c r="C52" s="46"/>
      <c r="D52" s="46"/>
      <c r="E52" s="47"/>
      <c r="F52" s="59" t="s">
        <v>60</v>
      </c>
      <c r="G52" s="46"/>
      <c r="H52" s="66"/>
    </row>
    <row r="53" spans="2:8" ht="15" customHeight="1" thickBot="1" x14ac:dyDescent="0.4">
      <c r="B53" s="121" t="s">
        <v>233</v>
      </c>
      <c r="C53" s="110"/>
      <c r="D53" s="110"/>
      <c r="E53" s="110"/>
      <c r="F53" s="111" t="s">
        <v>232</v>
      </c>
      <c r="G53" s="112"/>
      <c r="H53" s="113"/>
    </row>
    <row r="54" spans="2:8" ht="72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lessThan">
      <formula>0.5</formula>
    </cfRule>
    <cfRule type="cellIs" dxfId="27" priority="3" operator="between">
      <formula>0.5</formula>
      <formula>0.7</formula>
    </cfRule>
    <cfRule type="cellIs" dxfId="26" priority="4" operator="greaterThan">
      <formula>0.7</formula>
    </cfRule>
  </conditionalFormatting>
  <hyperlinks>
    <hyperlink ref="B53" r:id="rId1" xr:uid="{00000000-0004-0000-04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3.12.1.1.1.4-1'!B38:F38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P55"/>
  <sheetViews>
    <sheetView showGridLines="0" topLeftCell="A44" zoomScaleNormal="100" zoomScaleSheetLayoutView="93" workbookViewId="0">
      <selection activeCell="B51" sqref="B51:H51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8" t="s">
        <v>189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0" t="s">
        <v>149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81</v>
      </c>
      <c r="C8" s="47"/>
      <c r="D8" s="58"/>
      <c r="E8" s="58"/>
      <c r="F8" s="59" t="s">
        <v>78</v>
      </c>
      <c r="G8" s="47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66</v>
      </c>
      <c r="C9" s="61"/>
      <c r="D9" s="62"/>
      <c r="E9" s="62"/>
      <c r="F9" s="63" t="s">
        <v>79</v>
      </c>
      <c r="G9" s="64"/>
      <c r="H9" s="20" t="s">
        <v>103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>
        <v>3.1</v>
      </c>
      <c r="C11" s="67" t="s">
        <v>220</v>
      </c>
      <c r="D11" s="67"/>
      <c r="E11" s="67"/>
      <c r="F11" s="35">
        <v>3.1</v>
      </c>
      <c r="G11" s="104" t="s">
        <v>220</v>
      </c>
      <c r="H11" s="122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2" t="s">
        <v>5</v>
      </c>
      <c r="C13" s="46" t="s">
        <v>6</v>
      </c>
      <c r="D13" s="47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3" t="s">
        <v>63</v>
      </c>
      <c r="D14" s="73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4" t="s">
        <v>12</v>
      </c>
      <c r="C15" s="75"/>
      <c r="D15" s="75"/>
      <c r="E15" s="75"/>
      <c r="F15" s="76"/>
      <c r="G15" s="59" t="s">
        <v>13</v>
      </c>
      <c r="H15" s="66"/>
    </row>
    <row r="16" spans="2:16" ht="16.5" customHeight="1" x14ac:dyDescent="0.35">
      <c r="B16" s="6" t="s">
        <v>14</v>
      </c>
      <c r="C16" s="77" t="s">
        <v>15</v>
      </c>
      <c r="D16" s="78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3" t="s">
        <v>64</v>
      </c>
      <c r="D17" s="73"/>
      <c r="E17" s="35" t="s">
        <v>11</v>
      </c>
      <c r="F17" s="35" t="s">
        <v>11</v>
      </c>
      <c r="G17" s="37" t="s">
        <v>86</v>
      </c>
      <c r="H17" s="20" t="s">
        <v>88</v>
      </c>
    </row>
    <row r="18" spans="2:8" ht="21" customHeight="1" x14ac:dyDescent="0.35">
      <c r="B18" s="65" t="s">
        <v>67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8" t="s">
        <v>23</v>
      </c>
      <c r="G19" s="58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164</v>
      </c>
      <c r="E20" s="25" t="s">
        <v>25</v>
      </c>
      <c r="F20" s="73" t="s">
        <v>63</v>
      </c>
      <c r="G20" s="73"/>
      <c r="H20" s="20" t="s">
        <v>160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9" t="s">
        <v>150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23.25" customHeight="1" x14ac:dyDescent="0.35">
      <c r="B24" s="70" t="s">
        <v>123</v>
      </c>
      <c r="C24" s="71"/>
      <c r="D24" s="71"/>
      <c r="E24" s="71"/>
      <c r="F24" s="71"/>
      <c r="G24" s="71"/>
      <c r="H24" s="72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84" t="s">
        <v>82</v>
      </c>
      <c r="C26" s="68"/>
      <c r="D26" s="68"/>
      <c r="E26" s="64"/>
      <c r="F26" s="63" t="s">
        <v>83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5">
        <v>100</v>
      </c>
      <c r="C29" s="86"/>
      <c r="D29" s="87"/>
      <c r="E29" s="37">
        <v>2021</v>
      </c>
      <c r="F29" s="5">
        <v>525</v>
      </c>
      <c r="G29" s="9">
        <f>(F29/B29)-1</f>
        <v>4.25</v>
      </c>
      <c r="H29" s="39">
        <v>2024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8"/>
    </row>
    <row r="31" spans="2:8" ht="19.5" customHeight="1" x14ac:dyDescent="0.35">
      <c r="B31" s="57" t="s">
        <v>71</v>
      </c>
      <c r="C31" s="58"/>
      <c r="D31" s="58"/>
      <c r="E31" s="58"/>
      <c r="F31" s="58" t="s">
        <v>80</v>
      </c>
      <c r="G31" s="58"/>
      <c r="H31" s="88"/>
    </row>
    <row r="32" spans="2:8" ht="26.1" customHeight="1" x14ac:dyDescent="0.35">
      <c r="B32" s="82" t="s">
        <v>36</v>
      </c>
      <c r="C32" s="83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89" t="s">
        <v>180</v>
      </c>
      <c r="C33" s="90"/>
      <c r="D33" s="38" t="s">
        <v>72</v>
      </c>
      <c r="E33" s="38" t="s">
        <v>181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1" t="s">
        <v>39</v>
      </c>
      <c r="C34" s="92"/>
      <c r="D34" s="92"/>
      <c r="E34" s="92"/>
      <c r="F34" s="92"/>
      <c r="G34" s="92"/>
      <c r="H34" s="93"/>
    </row>
    <row r="35" spans="2:8" ht="138.75" customHeight="1" thickBot="1" x14ac:dyDescent="0.4">
      <c r="B35" s="94" t="s">
        <v>203</v>
      </c>
      <c r="C35" s="95"/>
      <c r="D35" s="96"/>
      <c r="E35" s="96"/>
      <c r="F35" s="96"/>
      <c r="G35" s="96"/>
      <c r="H35" s="97"/>
    </row>
    <row r="36" spans="2:8" ht="34.5" customHeight="1" thickBot="1" x14ac:dyDescent="0.4">
      <c r="B36" s="98" t="s">
        <v>40</v>
      </c>
      <c r="C36" s="99"/>
      <c r="D36" s="99"/>
      <c r="E36" s="99"/>
      <c r="F36" s="99"/>
      <c r="G36" s="99"/>
      <c r="H36" s="100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8" t="s">
        <v>46</v>
      </c>
      <c r="H37" s="100"/>
    </row>
    <row r="38" spans="2:8" ht="38.1" customHeight="1" thickBot="1" x14ac:dyDescent="0.4">
      <c r="B38" s="42">
        <v>0.17330000000000001</v>
      </c>
      <c r="C38" s="42">
        <v>0.216</v>
      </c>
      <c r="D38" s="42">
        <v>0.58399999999999996</v>
      </c>
      <c r="E38" s="42">
        <v>0.25600000000000001</v>
      </c>
      <c r="F38" s="42">
        <v>0.30099999999999999</v>
      </c>
      <c r="G38" s="101"/>
      <c r="H38" s="102"/>
    </row>
    <row r="39" spans="2:8" ht="15.75" customHeight="1" x14ac:dyDescent="0.35">
      <c r="B39" s="91" t="s">
        <v>47</v>
      </c>
      <c r="C39" s="92"/>
      <c r="D39" s="92"/>
      <c r="E39" s="92"/>
      <c r="F39" s="92"/>
      <c r="G39" s="92"/>
      <c r="H39" s="93"/>
    </row>
    <row r="40" spans="2:8" ht="14.1" customHeight="1" x14ac:dyDescent="0.35">
      <c r="B40" s="65" t="s">
        <v>48</v>
      </c>
      <c r="C40" s="46"/>
      <c r="D40" s="46"/>
      <c r="E40" s="47"/>
      <c r="F40" s="59" t="s">
        <v>49</v>
      </c>
      <c r="G40" s="46"/>
      <c r="H40" s="66"/>
    </row>
    <row r="41" spans="2:8" ht="21" customHeight="1" x14ac:dyDescent="0.35">
      <c r="B41" s="84" t="s">
        <v>124</v>
      </c>
      <c r="C41" s="68"/>
      <c r="D41" s="68"/>
      <c r="E41" s="64"/>
      <c r="F41" s="63" t="s">
        <v>125</v>
      </c>
      <c r="G41" s="68"/>
      <c r="H41" s="69"/>
    </row>
    <row r="42" spans="2:8" ht="17.100000000000001" customHeight="1" x14ac:dyDescent="0.35">
      <c r="B42" s="65" t="s">
        <v>50</v>
      </c>
      <c r="C42" s="46"/>
      <c r="D42" s="46"/>
      <c r="E42" s="47"/>
      <c r="F42" s="59" t="s">
        <v>51</v>
      </c>
      <c r="G42" s="46"/>
      <c r="H42" s="66"/>
    </row>
    <row r="43" spans="2:8" ht="29.25" customHeight="1" x14ac:dyDescent="0.35">
      <c r="B43" s="84" t="s">
        <v>204</v>
      </c>
      <c r="C43" s="68"/>
      <c r="D43" s="68"/>
      <c r="E43" s="64"/>
      <c r="F43" s="63" t="s">
        <v>121</v>
      </c>
      <c r="G43" s="68"/>
      <c r="H43" s="69"/>
    </row>
    <row r="44" spans="2:8" ht="15" customHeight="1" x14ac:dyDescent="0.35">
      <c r="B44" s="65" t="s">
        <v>52</v>
      </c>
      <c r="C44" s="46"/>
      <c r="D44" s="46"/>
      <c r="E44" s="47"/>
      <c r="F44" s="59" t="s">
        <v>53</v>
      </c>
      <c r="G44" s="46"/>
      <c r="H44" s="66"/>
    </row>
    <row r="45" spans="2:8" ht="16.5" customHeight="1" x14ac:dyDescent="0.35">
      <c r="B45" s="84" t="s">
        <v>119</v>
      </c>
      <c r="C45" s="68"/>
      <c r="D45" s="68"/>
      <c r="E45" s="64"/>
      <c r="F45" s="63" t="s">
        <v>126</v>
      </c>
      <c r="G45" s="68"/>
      <c r="H45" s="69"/>
    </row>
    <row r="46" spans="2:8" ht="24" customHeight="1" x14ac:dyDescent="0.35">
      <c r="B46" s="65" t="s">
        <v>54</v>
      </c>
      <c r="C46" s="46"/>
      <c r="D46" s="46"/>
      <c r="E46" s="47"/>
      <c r="F46" s="59" t="s">
        <v>55</v>
      </c>
      <c r="G46" s="46"/>
      <c r="H46" s="66"/>
    </row>
    <row r="47" spans="2:8" ht="32.25" customHeight="1" x14ac:dyDescent="0.35">
      <c r="B47" s="103" t="s">
        <v>205</v>
      </c>
      <c r="C47" s="104"/>
      <c r="D47" s="104"/>
      <c r="E47" s="105"/>
      <c r="F47" s="63" t="s">
        <v>121</v>
      </c>
      <c r="G47" s="68"/>
      <c r="H47" s="69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15.95" customHeight="1" x14ac:dyDescent="0.35">
      <c r="B49" s="70" t="s">
        <v>227</v>
      </c>
      <c r="C49" s="71"/>
      <c r="D49" s="71"/>
      <c r="E49" s="71"/>
      <c r="F49" s="71"/>
      <c r="G49" s="71"/>
      <c r="H49" s="72"/>
    </row>
    <row r="50" spans="2:8" ht="16.5" customHeight="1" x14ac:dyDescent="0.35">
      <c r="B50" s="65" t="s">
        <v>57</v>
      </c>
      <c r="C50" s="46"/>
      <c r="D50" s="46"/>
      <c r="E50" s="47"/>
      <c r="F50" s="59" t="s">
        <v>58</v>
      </c>
      <c r="G50" s="46"/>
      <c r="H50" s="66"/>
    </row>
    <row r="51" spans="2:8" ht="27" customHeight="1" x14ac:dyDescent="0.35">
      <c r="B51" s="84" t="s">
        <v>84</v>
      </c>
      <c r="C51" s="68"/>
      <c r="D51" s="68"/>
      <c r="E51" s="64"/>
      <c r="F51" s="63" t="s">
        <v>226</v>
      </c>
      <c r="G51" s="68"/>
      <c r="H51" s="69"/>
    </row>
    <row r="52" spans="2:8" ht="26.25" customHeight="1" x14ac:dyDescent="0.35">
      <c r="B52" s="65" t="s">
        <v>59</v>
      </c>
      <c r="C52" s="46"/>
      <c r="D52" s="46"/>
      <c r="E52" s="47"/>
      <c r="F52" s="59" t="s">
        <v>60</v>
      </c>
      <c r="G52" s="46"/>
      <c r="H52" s="66"/>
    </row>
    <row r="53" spans="2:8" ht="15" customHeight="1" thickBot="1" x14ac:dyDescent="0.4">
      <c r="B53" s="121" t="s">
        <v>233</v>
      </c>
      <c r="C53" s="110"/>
      <c r="D53" s="110"/>
      <c r="E53" s="110"/>
      <c r="F53" s="111" t="s">
        <v>232</v>
      </c>
      <c r="G53" s="112"/>
      <c r="H53" s="113"/>
    </row>
    <row r="54" spans="2:8" ht="7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5" priority="1" operator="containsText" text="NO APLICA">
      <formula>NOT(ISERROR(SEARCH("NO APLICA",B38)))</formula>
    </cfRule>
    <cfRule type="cellIs" dxfId="24" priority="2" operator="lessThan">
      <formula>0.5</formula>
    </cfRule>
    <cfRule type="cellIs" dxfId="23" priority="3" operator="between">
      <formula>0.5</formula>
      <formula>0.7</formula>
    </cfRule>
    <cfRule type="cellIs" dxfId="22" priority="4" operator="greaterThan">
      <formula>0.7</formula>
    </cfRule>
  </conditionalFormatting>
  <hyperlinks>
    <hyperlink ref="B53" r:id="rId1" xr:uid="{00000000-0004-0000-05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3.12.1.1.1.4-2'!B38:F38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P55"/>
  <sheetViews>
    <sheetView showGridLines="0" topLeftCell="A40" zoomScaleNormal="100" zoomScaleSheetLayoutView="93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8" t="s">
        <v>189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0" t="s">
        <v>148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81</v>
      </c>
      <c r="C8" s="47"/>
      <c r="D8" s="58"/>
      <c r="E8" s="58"/>
      <c r="F8" s="59" t="s">
        <v>78</v>
      </c>
      <c r="G8" s="47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190</v>
      </c>
      <c r="C9" s="61"/>
      <c r="D9" s="62"/>
      <c r="E9" s="62"/>
      <c r="F9" s="63" t="s">
        <v>79</v>
      </c>
      <c r="G9" s="64"/>
      <c r="H9" s="20" t="s">
        <v>103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>
        <v>3.1</v>
      </c>
      <c r="C11" s="67" t="s">
        <v>220</v>
      </c>
      <c r="D11" s="67"/>
      <c r="E11" s="67"/>
      <c r="F11" s="35">
        <v>3.1</v>
      </c>
      <c r="G11" s="104" t="s">
        <v>220</v>
      </c>
      <c r="H11" s="122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2" t="s">
        <v>5</v>
      </c>
      <c r="C13" s="46" t="s">
        <v>6</v>
      </c>
      <c r="D13" s="47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3" t="s">
        <v>63</v>
      </c>
      <c r="D14" s="73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4" t="s">
        <v>12</v>
      </c>
      <c r="C15" s="75"/>
      <c r="D15" s="75"/>
      <c r="E15" s="75"/>
      <c r="F15" s="76"/>
      <c r="G15" s="59" t="s">
        <v>13</v>
      </c>
      <c r="H15" s="66"/>
    </row>
    <row r="16" spans="2:16" ht="16.5" customHeight="1" x14ac:dyDescent="0.35">
      <c r="B16" s="6" t="s">
        <v>14</v>
      </c>
      <c r="C16" s="77" t="s">
        <v>15</v>
      </c>
      <c r="D16" s="78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3" t="s">
        <v>64</v>
      </c>
      <c r="D17" s="73"/>
      <c r="E17" s="35" t="s">
        <v>11</v>
      </c>
      <c r="F17" s="35" t="s">
        <v>11</v>
      </c>
      <c r="G17" s="37" t="s">
        <v>86</v>
      </c>
      <c r="H17" s="20" t="s">
        <v>88</v>
      </c>
    </row>
    <row r="18" spans="2:8" ht="21" customHeight="1" x14ac:dyDescent="0.35">
      <c r="B18" s="65" t="s">
        <v>67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8" t="s">
        <v>23</v>
      </c>
      <c r="G19" s="58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164</v>
      </c>
      <c r="E20" s="25" t="s">
        <v>25</v>
      </c>
      <c r="F20" s="73" t="s">
        <v>63</v>
      </c>
      <c r="G20" s="73"/>
      <c r="H20" s="20" t="s">
        <v>86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9" t="s">
        <v>151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20.25" customHeight="1" x14ac:dyDescent="0.35">
      <c r="B24" s="70" t="s">
        <v>127</v>
      </c>
      <c r="C24" s="71"/>
      <c r="D24" s="71"/>
      <c r="E24" s="71"/>
      <c r="F24" s="71"/>
      <c r="G24" s="71"/>
      <c r="H24" s="72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84" t="s">
        <v>82</v>
      </c>
      <c r="C26" s="68"/>
      <c r="D26" s="68"/>
      <c r="E26" s="64"/>
      <c r="F26" s="63" t="s">
        <v>83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5">
        <v>174</v>
      </c>
      <c r="C29" s="86"/>
      <c r="D29" s="87"/>
      <c r="E29" s="37">
        <v>2021</v>
      </c>
      <c r="F29" s="5">
        <v>149</v>
      </c>
      <c r="G29" s="9">
        <f>(F29/B29)-1</f>
        <v>-0.14367816091954022</v>
      </c>
      <c r="H29" s="39">
        <v>2024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8"/>
    </row>
    <row r="31" spans="2:8" ht="19.5" customHeight="1" x14ac:dyDescent="0.35">
      <c r="B31" s="57" t="s">
        <v>71</v>
      </c>
      <c r="C31" s="58"/>
      <c r="D31" s="58"/>
      <c r="E31" s="58"/>
      <c r="F31" s="58" t="s">
        <v>80</v>
      </c>
      <c r="G31" s="58"/>
      <c r="H31" s="88"/>
    </row>
    <row r="32" spans="2:8" ht="26.1" customHeight="1" x14ac:dyDescent="0.35">
      <c r="B32" s="82" t="s">
        <v>36</v>
      </c>
      <c r="C32" s="83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89" t="s">
        <v>180</v>
      </c>
      <c r="C33" s="90"/>
      <c r="D33" s="38" t="s">
        <v>72</v>
      </c>
      <c r="E33" s="38" t="s">
        <v>181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1" t="s">
        <v>39</v>
      </c>
      <c r="C34" s="92"/>
      <c r="D34" s="92"/>
      <c r="E34" s="92"/>
      <c r="F34" s="92"/>
      <c r="G34" s="92"/>
      <c r="H34" s="93"/>
    </row>
    <row r="35" spans="2:8" ht="138.75" customHeight="1" thickBot="1" x14ac:dyDescent="0.4">
      <c r="B35" s="94" t="s">
        <v>206</v>
      </c>
      <c r="C35" s="95"/>
      <c r="D35" s="96"/>
      <c r="E35" s="96"/>
      <c r="F35" s="96"/>
      <c r="G35" s="96"/>
      <c r="H35" s="97"/>
    </row>
    <row r="36" spans="2:8" ht="34.5" customHeight="1" thickBot="1" x14ac:dyDescent="0.4">
      <c r="B36" s="98" t="s">
        <v>40</v>
      </c>
      <c r="C36" s="99"/>
      <c r="D36" s="99"/>
      <c r="E36" s="99"/>
      <c r="F36" s="99"/>
      <c r="G36" s="99"/>
      <c r="H36" s="100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8" t="s">
        <v>46</v>
      </c>
      <c r="H37" s="100"/>
    </row>
    <row r="38" spans="2:8" ht="38.1" customHeight="1" thickBot="1" x14ac:dyDescent="0.4">
      <c r="B38" s="42">
        <v>1.3029999999999999</v>
      </c>
      <c r="C38" s="42">
        <v>1.5428999999999999</v>
      </c>
      <c r="D38" s="42">
        <v>2.1892</v>
      </c>
      <c r="E38" s="42">
        <v>0.11360000000000001</v>
      </c>
      <c r="F38" s="42">
        <v>1.2282</v>
      </c>
      <c r="G38" s="101"/>
      <c r="H38" s="102"/>
    </row>
    <row r="39" spans="2:8" ht="15.75" customHeight="1" x14ac:dyDescent="0.35">
      <c r="B39" s="91" t="s">
        <v>47</v>
      </c>
      <c r="C39" s="92"/>
      <c r="D39" s="92"/>
      <c r="E39" s="92"/>
      <c r="F39" s="92"/>
      <c r="G39" s="92"/>
      <c r="H39" s="93"/>
    </row>
    <row r="40" spans="2:8" ht="14.1" customHeight="1" x14ac:dyDescent="0.35">
      <c r="B40" s="65" t="s">
        <v>48</v>
      </c>
      <c r="C40" s="46"/>
      <c r="D40" s="46"/>
      <c r="E40" s="47"/>
      <c r="F40" s="59" t="s">
        <v>49</v>
      </c>
      <c r="G40" s="46"/>
      <c r="H40" s="66"/>
    </row>
    <row r="41" spans="2:8" ht="21" customHeight="1" x14ac:dyDescent="0.35">
      <c r="B41" s="84" t="s">
        <v>131</v>
      </c>
      <c r="C41" s="68"/>
      <c r="D41" s="68"/>
      <c r="E41" s="64"/>
      <c r="F41" s="63" t="s">
        <v>128</v>
      </c>
      <c r="G41" s="68"/>
      <c r="H41" s="69"/>
    </row>
    <row r="42" spans="2:8" ht="17.100000000000001" customHeight="1" x14ac:dyDescent="0.35">
      <c r="B42" s="65" t="s">
        <v>50</v>
      </c>
      <c r="C42" s="46"/>
      <c r="D42" s="46"/>
      <c r="E42" s="47"/>
      <c r="F42" s="59" t="s">
        <v>51</v>
      </c>
      <c r="G42" s="46"/>
      <c r="H42" s="66"/>
    </row>
    <row r="43" spans="2:8" ht="29.25" customHeight="1" x14ac:dyDescent="0.35">
      <c r="B43" s="84" t="s">
        <v>207</v>
      </c>
      <c r="C43" s="68"/>
      <c r="D43" s="68"/>
      <c r="E43" s="64"/>
      <c r="F43" s="63" t="s">
        <v>130</v>
      </c>
      <c r="G43" s="68"/>
      <c r="H43" s="69"/>
    </row>
    <row r="44" spans="2:8" ht="15" customHeight="1" x14ac:dyDescent="0.35">
      <c r="B44" s="65" t="s">
        <v>52</v>
      </c>
      <c r="C44" s="46"/>
      <c r="D44" s="46"/>
      <c r="E44" s="47"/>
      <c r="F44" s="59" t="s">
        <v>53</v>
      </c>
      <c r="G44" s="46"/>
      <c r="H44" s="66"/>
    </row>
    <row r="45" spans="2:8" ht="16.5" customHeight="1" x14ac:dyDescent="0.35">
      <c r="B45" s="84" t="s">
        <v>132</v>
      </c>
      <c r="C45" s="68"/>
      <c r="D45" s="68"/>
      <c r="E45" s="64"/>
      <c r="F45" s="63" t="s">
        <v>129</v>
      </c>
      <c r="G45" s="68"/>
      <c r="H45" s="69"/>
    </row>
    <row r="46" spans="2:8" ht="24" customHeight="1" x14ac:dyDescent="0.35">
      <c r="B46" s="65" t="s">
        <v>54</v>
      </c>
      <c r="C46" s="46"/>
      <c r="D46" s="46"/>
      <c r="E46" s="47"/>
      <c r="F46" s="59" t="s">
        <v>55</v>
      </c>
      <c r="G46" s="46"/>
      <c r="H46" s="66"/>
    </row>
    <row r="47" spans="2:8" ht="32.25" customHeight="1" x14ac:dyDescent="0.35">
      <c r="B47" s="103" t="s">
        <v>163</v>
      </c>
      <c r="C47" s="104"/>
      <c r="D47" s="104"/>
      <c r="E47" s="105"/>
      <c r="F47" s="63" t="s">
        <v>130</v>
      </c>
      <c r="G47" s="68"/>
      <c r="H47" s="69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15.95" customHeight="1" x14ac:dyDescent="0.35">
      <c r="B49" s="70" t="s">
        <v>184</v>
      </c>
      <c r="C49" s="71"/>
      <c r="D49" s="71"/>
      <c r="E49" s="71"/>
      <c r="F49" s="71"/>
      <c r="G49" s="71"/>
      <c r="H49" s="72"/>
    </row>
    <row r="50" spans="2:8" ht="16.5" customHeight="1" x14ac:dyDescent="0.35">
      <c r="B50" s="65" t="s">
        <v>57</v>
      </c>
      <c r="C50" s="46"/>
      <c r="D50" s="46"/>
      <c r="E50" s="47"/>
      <c r="F50" s="59" t="s">
        <v>58</v>
      </c>
      <c r="G50" s="46"/>
      <c r="H50" s="66"/>
    </row>
    <row r="51" spans="2:8" ht="27" customHeight="1" x14ac:dyDescent="0.35">
      <c r="B51" s="84" t="s">
        <v>84</v>
      </c>
      <c r="C51" s="68"/>
      <c r="D51" s="68"/>
      <c r="E51" s="64"/>
      <c r="F51" s="63" t="s">
        <v>224</v>
      </c>
      <c r="G51" s="68"/>
      <c r="H51" s="69"/>
    </row>
    <row r="52" spans="2:8" ht="26.25" customHeight="1" x14ac:dyDescent="0.35">
      <c r="B52" s="65" t="s">
        <v>59</v>
      </c>
      <c r="C52" s="46"/>
      <c r="D52" s="46"/>
      <c r="E52" s="47"/>
      <c r="F52" s="59" t="s">
        <v>60</v>
      </c>
      <c r="G52" s="46"/>
      <c r="H52" s="66"/>
    </row>
    <row r="53" spans="2:8" ht="15" customHeight="1" thickBot="1" x14ac:dyDescent="0.4">
      <c r="B53" s="109" t="s">
        <v>231</v>
      </c>
      <c r="C53" s="110"/>
      <c r="D53" s="110"/>
      <c r="E53" s="110"/>
      <c r="F53" s="111" t="s">
        <v>230</v>
      </c>
      <c r="G53" s="112"/>
      <c r="H53" s="113"/>
    </row>
    <row r="54" spans="2:8" ht="73.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1" priority="1" operator="containsText" text="NO APLICA">
      <formula>NOT(ISERROR(SEARCH("NO APLICA",B38)))</formula>
    </cfRule>
    <cfRule type="cellIs" dxfId="20" priority="2" operator="lessThan">
      <formula>0.5</formula>
    </cfRule>
    <cfRule type="cellIs" dxfId="19" priority="3" operator="between">
      <formula>0.5</formula>
      <formula>0.7</formula>
    </cfRule>
    <cfRule type="cellIs" dxfId="18" priority="4" operator="greaterThan">
      <formula>0.7</formula>
    </cfRule>
  </conditionalFormatting>
  <hyperlinks>
    <hyperlink ref="B53" r:id="rId1" xr:uid="{00000000-0004-0000-06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6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3.12.1.1.1.5'!B38:F38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P55"/>
  <sheetViews>
    <sheetView showGridLines="0" topLeftCell="A36" zoomScaleNormal="100" zoomScaleSheetLayoutView="93" workbookViewId="0">
      <selection activeCell="L53" sqref="L5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8" t="s">
        <v>189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0" t="s">
        <v>147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81</v>
      </c>
      <c r="C8" s="47"/>
      <c r="D8" s="58"/>
      <c r="E8" s="58"/>
      <c r="F8" s="59" t="s">
        <v>78</v>
      </c>
      <c r="G8" s="47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208</v>
      </c>
      <c r="C9" s="61"/>
      <c r="D9" s="62"/>
      <c r="E9" s="62"/>
      <c r="F9" s="63" t="s">
        <v>79</v>
      </c>
      <c r="G9" s="64"/>
      <c r="H9" s="20" t="s">
        <v>103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>
        <v>3.1</v>
      </c>
      <c r="C11" s="67" t="s">
        <v>220</v>
      </c>
      <c r="D11" s="67"/>
      <c r="E11" s="67"/>
      <c r="F11" s="35">
        <v>3.1</v>
      </c>
      <c r="G11" s="104" t="s">
        <v>220</v>
      </c>
      <c r="H11" s="122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2" t="s">
        <v>5</v>
      </c>
      <c r="C13" s="46" t="s">
        <v>6</v>
      </c>
      <c r="D13" s="47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3" t="s">
        <v>63</v>
      </c>
      <c r="D14" s="73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4" t="s">
        <v>12</v>
      </c>
      <c r="C15" s="75"/>
      <c r="D15" s="75"/>
      <c r="E15" s="75"/>
      <c r="F15" s="76"/>
      <c r="G15" s="59" t="s">
        <v>13</v>
      </c>
      <c r="H15" s="66"/>
    </row>
    <row r="16" spans="2:16" ht="16.5" customHeight="1" x14ac:dyDescent="0.35">
      <c r="B16" s="6" t="s">
        <v>14</v>
      </c>
      <c r="C16" s="77" t="s">
        <v>15</v>
      </c>
      <c r="D16" s="78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3" t="s">
        <v>64</v>
      </c>
      <c r="D17" s="73"/>
      <c r="E17" s="35" t="s">
        <v>11</v>
      </c>
      <c r="F17" s="35" t="s">
        <v>11</v>
      </c>
      <c r="G17" s="37" t="s">
        <v>86</v>
      </c>
      <c r="H17" s="20" t="s">
        <v>88</v>
      </c>
    </row>
    <row r="18" spans="2:8" ht="21" customHeight="1" x14ac:dyDescent="0.35">
      <c r="B18" s="65" t="s">
        <v>67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8" t="s">
        <v>23</v>
      </c>
      <c r="G19" s="58"/>
      <c r="H19" s="22" t="s">
        <v>24</v>
      </c>
    </row>
    <row r="20" spans="2:8" ht="18" customHeight="1" x14ac:dyDescent="0.35">
      <c r="B20" s="24" t="s">
        <v>188</v>
      </c>
      <c r="C20" s="25" t="s">
        <v>187</v>
      </c>
      <c r="D20" s="25" t="s">
        <v>165</v>
      </c>
      <c r="E20" s="25" t="s">
        <v>25</v>
      </c>
      <c r="F20" s="73" t="s">
        <v>63</v>
      </c>
      <c r="G20" s="73"/>
      <c r="H20" s="20" t="s">
        <v>160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9" t="s">
        <v>152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22.5" customHeight="1" x14ac:dyDescent="0.35">
      <c r="B24" s="70" t="s">
        <v>133</v>
      </c>
      <c r="C24" s="71"/>
      <c r="D24" s="71"/>
      <c r="E24" s="71"/>
      <c r="F24" s="71"/>
      <c r="G24" s="71"/>
      <c r="H24" s="72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84" t="s">
        <v>82</v>
      </c>
      <c r="C26" s="68"/>
      <c r="D26" s="68"/>
      <c r="E26" s="64"/>
      <c r="F26" s="63" t="s">
        <v>83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5">
        <v>15</v>
      </c>
      <c r="C29" s="86"/>
      <c r="D29" s="87"/>
      <c r="E29" s="37">
        <v>2021</v>
      </c>
      <c r="F29" s="5">
        <v>15</v>
      </c>
      <c r="G29" s="9">
        <f>(F29/B29)-1</f>
        <v>0</v>
      </c>
      <c r="H29" s="39">
        <v>2024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8"/>
    </row>
    <row r="31" spans="2:8" ht="19.5" customHeight="1" x14ac:dyDescent="0.35">
      <c r="B31" s="57" t="s">
        <v>71</v>
      </c>
      <c r="C31" s="58"/>
      <c r="D31" s="58"/>
      <c r="E31" s="58"/>
      <c r="F31" s="58" t="s">
        <v>80</v>
      </c>
      <c r="G31" s="58"/>
      <c r="H31" s="88"/>
    </row>
    <row r="32" spans="2:8" ht="26.1" customHeight="1" x14ac:dyDescent="0.35">
      <c r="B32" s="82" t="s">
        <v>36</v>
      </c>
      <c r="C32" s="83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123" t="s">
        <v>185</v>
      </c>
      <c r="C33" s="73"/>
      <c r="D33" s="35" t="s">
        <v>72</v>
      </c>
      <c r="E33" s="35" t="s">
        <v>186</v>
      </c>
      <c r="F33" s="44" t="s">
        <v>73</v>
      </c>
      <c r="G33" s="35" t="s">
        <v>74</v>
      </c>
      <c r="H33" s="20" t="s">
        <v>75</v>
      </c>
    </row>
    <row r="34" spans="2:8" ht="15" customHeight="1" x14ac:dyDescent="0.35">
      <c r="B34" s="91" t="s">
        <v>39</v>
      </c>
      <c r="C34" s="92"/>
      <c r="D34" s="92"/>
      <c r="E34" s="92"/>
      <c r="F34" s="92"/>
      <c r="G34" s="92"/>
      <c r="H34" s="93"/>
    </row>
    <row r="35" spans="2:8" ht="138.75" customHeight="1" thickBot="1" x14ac:dyDescent="0.4">
      <c r="B35" s="94" t="s">
        <v>209</v>
      </c>
      <c r="C35" s="95"/>
      <c r="D35" s="96"/>
      <c r="E35" s="96"/>
      <c r="F35" s="96"/>
      <c r="G35" s="96"/>
      <c r="H35" s="97"/>
    </row>
    <row r="36" spans="2:8" ht="34.5" customHeight="1" thickBot="1" x14ac:dyDescent="0.4">
      <c r="B36" s="98" t="s">
        <v>40</v>
      </c>
      <c r="C36" s="99"/>
      <c r="D36" s="99"/>
      <c r="E36" s="99"/>
      <c r="F36" s="99"/>
      <c r="G36" s="99"/>
      <c r="H36" s="100"/>
    </row>
    <row r="37" spans="2:8" ht="27.95" customHeight="1" x14ac:dyDescent="0.35">
      <c r="B37" s="43" t="s">
        <v>41</v>
      </c>
      <c r="C37" s="30" t="s">
        <v>42</v>
      </c>
      <c r="D37" s="45" t="s">
        <v>43</v>
      </c>
      <c r="E37" s="30" t="s">
        <v>44</v>
      </c>
      <c r="F37" s="30" t="s">
        <v>45</v>
      </c>
      <c r="G37" s="58" t="s">
        <v>46</v>
      </c>
      <c r="H37" s="88"/>
    </row>
    <row r="38" spans="2:8" ht="38.1" customHeight="1" x14ac:dyDescent="0.35">
      <c r="B38" s="9">
        <v>0</v>
      </c>
      <c r="C38" s="9">
        <v>0</v>
      </c>
      <c r="D38" s="9">
        <v>0.25</v>
      </c>
      <c r="E38" s="9">
        <v>1.2</v>
      </c>
      <c r="F38" s="9">
        <v>0.4667</v>
      </c>
      <c r="G38" s="73"/>
      <c r="H38" s="124"/>
    </row>
    <row r="39" spans="2:8" ht="15.75" customHeight="1" x14ac:dyDescent="0.35">
      <c r="B39" s="91" t="s">
        <v>47</v>
      </c>
      <c r="C39" s="92"/>
      <c r="D39" s="92"/>
      <c r="E39" s="92"/>
      <c r="F39" s="92"/>
      <c r="G39" s="92"/>
      <c r="H39" s="93"/>
    </row>
    <row r="40" spans="2:8" ht="14.1" customHeight="1" x14ac:dyDescent="0.35">
      <c r="B40" s="65" t="s">
        <v>48</v>
      </c>
      <c r="C40" s="46"/>
      <c r="D40" s="46"/>
      <c r="E40" s="47"/>
      <c r="F40" s="59" t="s">
        <v>49</v>
      </c>
      <c r="G40" s="46"/>
      <c r="H40" s="66"/>
    </row>
    <row r="41" spans="2:8" ht="21" customHeight="1" x14ac:dyDescent="0.35">
      <c r="B41" s="84" t="s">
        <v>136</v>
      </c>
      <c r="C41" s="68"/>
      <c r="D41" s="68"/>
      <c r="E41" s="64"/>
      <c r="F41" s="63" t="s">
        <v>134</v>
      </c>
      <c r="G41" s="68"/>
      <c r="H41" s="69"/>
    </row>
    <row r="42" spans="2:8" ht="17.100000000000001" customHeight="1" x14ac:dyDescent="0.35">
      <c r="B42" s="65" t="s">
        <v>50</v>
      </c>
      <c r="C42" s="46"/>
      <c r="D42" s="46"/>
      <c r="E42" s="47"/>
      <c r="F42" s="59" t="s">
        <v>51</v>
      </c>
      <c r="G42" s="46"/>
      <c r="H42" s="66"/>
    </row>
    <row r="43" spans="2:8" ht="29.25" customHeight="1" x14ac:dyDescent="0.35">
      <c r="B43" s="84" t="s">
        <v>210</v>
      </c>
      <c r="C43" s="68"/>
      <c r="D43" s="68"/>
      <c r="E43" s="64"/>
      <c r="F43" s="63" t="s">
        <v>135</v>
      </c>
      <c r="G43" s="68"/>
      <c r="H43" s="69"/>
    </row>
    <row r="44" spans="2:8" ht="15" customHeight="1" x14ac:dyDescent="0.35">
      <c r="B44" s="65" t="s">
        <v>52</v>
      </c>
      <c r="C44" s="46"/>
      <c r="D44" s="46"/>
      <c r="E44" s="47"/>
      <c r="F44" s="59" t="s">
        <v>53</v>
      </c>
      <c r="G44" s="46"/>
      <c r="H44" s="66"/>
    </row>
    <row r="45" spans="2:8" ht="16.5" customHeight="1" x14ac:dyDescent="0.35">
      <c r="B45" s="84" t="s">
        <v>137</v>
      </c>
      <c r="C45" s="68"/>
      <c r="D45" s="68"/>
      <c r="E45" s="64"/>
      <c r="F45" s="63" t="s">
        <v>146</v>
      </c>
      <c r="G45" s="68"/>
      <c r="H45" s="69"/>
    </row>
    <row r="46" spans="2:8" ht="24" customHeight="1" x14ac:dyDescent="0.35">
      <c r="B46" s="65" t="s">
        <v>54</v>
      </c>
      <c r="C46" s="46"/>
      <c r="D46" s="46"/>
      <c r="E46" s="47"/>
      <c r="F46" s="59" t="s">
        <v>55</v>
      </c>
      <c r="G46" s="46"/>
      <c r="H46" s="66"/>
    </row>
    <row r="47" spans="2:8" ht="32.25" customHeight="1" x14ac:dyDescent="0.35">
      <c r="B47" s="103" t="s">
        <v>211</v>
      </c>
      <c r="C47" s="104"/>
      <c r="D47" s="104"/>
      <c r="E47" s="105"/>
      <c r="F47" s="63" t="s">
        <v>135</v>
      </c>
      <c r="G47" s="68"/>
      <c r="H47" s="69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15.95" customHeight="1" x14ac:dyDescent="0.35">
      <c r="B49" s="70" t="s">
        <v>138</v>
      </c>
      <c r="C49" s="71"/>
      <c r="D49" s="71"/>
      <c r="E49" s="71"/>
      <c r="F49" s="71"/>
      <c r="G49" s="71"/>
      <c r="H49" s="72"/>
    </row>
    <row r="50" spans="2:8" ht="16.5" customHeight="1" x14ac:dyDescent="0.35">
      <c r="B50" s="65" t="s">
        <v>57</v>
      </c>
      <c r="C50" s="46"/>
      <c r="D50" s="46"/>
      <c r="E50" s="47"/>
      <c r="F50" s="59" t="s">
        <v>58</v>
      </c>
      <c r="G50" s="46"/>
      <c r="H50" s="66"/>
    </row>
    <row r="51" spans="2:8" ht="27" customHeight="1" x14ac:dyDescent="0.35">
      <c r="B51" s="84" t="s">
        <v>84</v>
      </c>
      <c r="C51" s="68"/>
      <c r="D51" s="68"/>
      <c r="E51" s="64"/>
      <c r="F51" s="63" t="s">
        <v>225</v>
      </c>
      <c r="G51" s="68"/>
      <c r="H51" s="69"/>
    </row>
    <row r="52" spans="2:8" ht="26.25" customHeight="1" x14ac:dyDescent="0.35">
      <c r="B52" s="65" t="s">
        <v>59</v>
      </c>
      <c r="C52" s="46"/>
      <c r="D52" s="46"/>
      <c r="E52" s="47"/>
      <c r="F52" s="59" t="s">
        <v>60</v>
      </c>
      <c r="G52" s="46"/>
      <c r="H52" s="66"/>
    </row>
    <row r="53" spans="2:8" ht="15" customHeight="1" thickBot="1" x14ac:dyDescent="0.4">
      <c r="B53" s="121" t="s">
        <v>235</v>
      </c>
      <c r="C53" s="110"/>
      <c r="D53" s="110"/>
      <c r="E53" s="110"/>
      <c r="F53" s="111" t="s">
        <v>232</v>
      </c>
      <c r="G53" s="112"/>
      <c r="H53" s="113"/>
    </row>
    <row r="54" spans="2:8" ht="74.2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7" priority="1" operator="containsText" text="NO APLICA">
      <formula>NOT(ISERROR(SEARCH("NO APLICA",B38)))</formula>
    </cfRule>
    <cfRule type="cellIs" dxfId="16" priority="2" operator="equal">
      <formula>0</formula>
    </cfRule>
    <cfRule type="cellIs" dxfId="15" priority="3" operator="lessThan">
      <formula>0</formula>
    </cfRule>
    <cfRule type="cellIs" dxfId="14" priority="4" operator="between">
      <formula>0</formula>
      <formula>0.2</formula>
    </cfRule>
    <cfRule type="cellIs" dxfId="13" priority="5" operator="greaterThan">
      <formula>0.2</formula>
    </cfRule>
    <cfRule type="cellIs" dxfId="12" priority="6" operator="equal">
      <formula>0.2</formula>
    </cfRule>
  </conditionalFormatting>
  <hyperlinks>
    <hyperlink ref="B53" r:id="rId1" xr:uid="{00000000-0004-0000-07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7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3.12.1.1.1.6'!B38:F38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P55"/>
  <sheetViews>
    <sheetView showGridLines="0" topLeftCell="A42" zoomScaleNormal="100" zoomScaleSheetLayoutView="93" workbookViewId="0">
      <selection activeCell="L48" sqref="L4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8" t="s">
        <v>189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0" t="s">
        <v>145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81</v>
      </c>
      <c r="C8" s="47"/>
      <c r="D8" s="58"/>
      <c r="E8" s="58"/>
      <c r="F8" s="59" t="s">
        <v>78</v>
      </c>
      <c r="G8" s="47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208</v>
      </c>
      <c r="C9" s="61"/>
      <c r="D9" s="62"/>
      <c r="E9" s="62"/>
      <c r="F9" s="63" t="s">
        <v>79</v>
      </c>
      <c r="G9" s="64"/>
      <c r="H9" s="20" t="s">
        <v>139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>
        <v>3.1</v>
      </c>
      <c r="C11" s="67" t="s">
        <v>220</v>
      </c>
      <c r="D11" s="67"/>
      <c r="E11" s="67"/>
      <c r="F11" s="35">
        <v>3.1</v>
      </c>
      <c r="G11" s="104" t="s">
        <v>220</v>
      </c>
      <c r="H11" s="122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2" t="s">
        <v>5</v>
      </c>
      <c r="C13" s="46" t="s">
        <v>6</v>
      </c>
      <c r="D13" s="47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3" t="s">
        <v>63</v>
      </c>
      <c r="D14" s="73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4" t="s">
        <v>12</v>
      </c>
      <c r="C15" s="75"/>
      <c r="D15" s="75"/>
      <c r="E15" s="75"/>
      <c r="F15" s="76"/>
      <c r="G15" s="59" t="s">
        <v>13</v>
      </c>
      <c r="H15" s="66"/>
    </row>
    <row r="16" spans="2:16" ht="16.5" customHeight="1" x14ac:dyDescent="0.35">
      <c r="B16" s="6" t="s">
        <v>14</v>
      </c>
      <c r="C16" s="77" t="s">
        <v>15</v>
      </c>
      <c r="D16" s="78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3" t="s">
        <v>64</v>
      </c>
      <c r="D17" s="73"/>
      <c r="E17" s="35" t="s">
        <v>11</v>
      </c>
      <c r="F17" s="35" t="s">
        <v>11</v>
      </c>
      <c r="G17" s="37" t="s">
        <v>86</v>
      </c>
      <c r="H17" s="20" t="s">
        <v>88</v>
      </c>
    </row>
    <row r="18" spans="2:8" ht="21" customHeight="1" x14ac:dyDescent="0.35">
      <c r="B18" s="65" t="s">
        <v>67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8" t="s">
        <v>23</v>
      </c>
      <c r="G19" s="58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164</v>
      </c>
      <c r="E20" s="25" t="s">
        <v>25</v>
      </c>
      <c r="F20" s="73" t="s">
        <v>63</v>
      </c>
      <c r="G20" s="73"/>
      <c r="H20" s="20" t="s">
        <v>160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9" t="s">
        <v>153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21.75" customHeight="1" x14ac:dyDescent="0.35">
      <c r="B24" s="70" t="s">
        <v>140</v>
      </c>
      <c r="C24" s="71"/>
      <c r="D24" s="71"/>
      <c r="E24" s="71"/>
      <c r="F24" s="71"/>
      <c r="G24" s="71"/>
      <c r="H24" s="72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84" t="s">
        <v>82</v>
      </c>
      <c r="C26" s="68"/>
      <c r="D26" s="68"/>
      <c r="E26" s="64"/>
      <c r="F26" s="63" t="s">
        <v>83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5">
        <v>18</v>
      </c>
      <c r="C29" s="86"/>
      <c r="D29" s="87"/>
      <c r="E29" s="37">
        <v>2021</v>
      </c>
      <c r="F29" s="5">
        <v>26</v>
      </c>
      <c r="G29" s="9">
        <f>(F29/B29)-1</f>
        <v>0.44444444444444442</v>
      </c>
      <c r="H29" s="39">
        <v>2024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8"/>
    </row>
    <row r="31" spans="2:8" ht="19.5" customHeight="1" x14ac:dyDescent="0.35">
      <c r="B31" s="57" t="s">
        <v>71</v>
      </c>
      <c r="C31" s="58"/>
      <c r="D31" s="58"/>
      <c r="E31" s="58"/>
      <c r="F31" s="58" t="s">
        <v>80</v>
      </c>
      <c r="G31" s="58"/>
      <c r="H31" s="88"/>
    </row>
    <row r="32" spans="2:8" ht="26.1" customHeight="1" x14ac:dyDescent="0.35">
      <c r="B32" s="82" t="s">
        <v>36</v>
      </c>
      <c r="C32" s="83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89" t="s">
        <v>180</v>
      </c>
      <c r="C33" s="90"/>
      <c r="D33" s="38" t="s">
        <v>72</v>
      </c>
      <c r="E33" s="38" t="s">
        <v>181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1" t="s">
        <v>39</v>
      </c>
      <c r="C34" s="92"/>
      <c r="D34" s="92"/>
      <c r="E34" s="92"/>
      <c r="F34" s="92"/>
      <c r="G34" s="92"/>
      <c r="H34" s="93"/>
    </row>
    <row r="35" spans="2:8" ht="138.75" customHeight="1" thickBot="1" x14ac:dyDescent="0.4">
      <c r="B35" s="94" t="s">
        <v>212</v>
      </c>
      <c r="C35" s="95"/>
      <c r="D35" s="96"/>
      <c r="E35" s="96"/>
      <c r="F35" s="96"/>
      <c r="G35" s="96"/>
      <c r="H35" s="97"/>
    </row>
    <row r="36" spans="2:8" ht="34.5" customHeight="1" thickBot="1" x14ac:dyDescent="0.4">
      <c r="B36" s="98" t="s">
        <v>40</v>
      </c>
      <c r="C36" s="99"/>
      <c r="D36" s="99"/>
      <c r="E36" s="99"/>
      <c r="F36" s="99"/>
      <c r="G36" s="99"/>
      <c r="H36" s="100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8" t="s">
        <v>46</v>
      </c>
      <c r="H37" s="100"/>
    </row>
    <row r="38" spans="2:8" ht="38.1" customHeight="1" thickBot="1" x14ac:dyDescent="0.4">
      <c r="B38" s="42">
        <v>1</v>
      </c>
      <c r="C38" s="42">
        <v>1</v>
      </c>
      <c r="D38" s="42">
        <v>1</v>
      </c>
      <c r="E38" s="42">
        <v>1.5556000000000001</v>
      </c>
      <c r="F38" s="42">
        <v>1.1922999999999999</v>
      </c>
      <c r="G38" s="101"/>
      <c r="H38" s="102"/>
    </row>
    <row r="39" spans="2:8" ht="15.75" customHeight="1" x14ac:dyDescent="0.35">
      <c r="B39" s="91" t="s">
        <v>47</v>
      </c>
      <c r="C39" s="92"/>
      <c r="D39" s="92"/>
      <c r="E39" s="92"/>
      <c r="F39" s="92"/>
      <c r="G39" s="92"/>
      <c r="H39" s="93"/>
    </row>
    <row r="40" spans="2:8" ht="14.1" customHeight="1" x14ac:dyDescent="0.35">
      <c r="B40" s="65" t="s">
        <v>48</v>
      </c>
      <c r="C40" s="46"/>
      <c r="D40" s="46"/>
      <c r="E40" s="47"/>
      <c r="F40" s="59" t="s">
        <v>49</v>
      </c>
      <c r="G40" s="46"/>
      <c r="H40" s="66"/>
    </row>
    <row r="41" spans="2:8" ht="21" customHeight="1" x14ac:dyDescent="0.35">
      <c r="B41" s="84" t="s">
        <v>143</v>
      </c>
      <c r="C41" s="68"/>
      <c r="D41" s="68"/>
      <c r="E41" s="64"/>
      <c r="F41" s="63" t="s">
        <v>141</v>
      </c>
      <c r="G41" s="68"/>
      <c r="H41" s="69"/>
    </row>
    <row r="42" spans="2:8" ht="17.100000000000001" customHeight="1" x14ac:dyDescent="0.35">
      <c r="B42" s="65" t="s">
        <v>50</v>
      </c>
      <c r="C42" s="46"/>
      <c r="D42" s="46"/>
      <c r="E42" s="47"/>
      <c r="F42" s="59" t="s">
        <v>51</v>
      </c>
      <c r="G42" s="46"/>
      <c r="H42" s="66"/>
    </row>
    <row r="43" spans="2:8" ht="29.25" customHeight="1" x14ac:dyDescent="0.35">
      <c r="B43" s="84" t="s">
        <v>213</v>
      </c>
      <c r="C43" s="68"/>
      <c r="D43" s="68"/>
      <c r="E43" s="64"/>
      <c r="F43" s="63" t="s">
        <v>121</v>
      </c>
      <c r="G43" s="68"/>
      <c r="H43" s="69"/>
    </row>
    <row r="44" spans="2:8" ht="15" customHeight="1" x14ac:dyDescent="0.35">
      <c r="B44" s="65" t="s">
        <v>52</v>
      </c>
      <c r="C44" s="46"/>
      <c r="D44" s="46"/>
      <c r="E44" s="47"/>
      <c r="F44" s="59" t="s">
        <v>53</v>
      </c>
      <c r="G44" s="46"/>
      <c r="H44" s="66"/>
    </row>
    <row r="45" spans="2:8" ht="16.5" customHeight="1" x14ac:dyDescent="0.35">
      <c r="B45" s="84" t="s">
        <v>144</v>
      </c>
      <c r="C45" s="68"/>
      <c r="D45" s="68"/>
      <c r="E45" s="64"/>
      <c r="F45" s="63" t="s">
        <v>142</v>
      </c>
      <c r="G45" s="68"/>
      <c r="H45" s="69"/>
    </row>
    <row r="46" spans="2:8" ht="24" customHeight="1" x14ac:dyDescent="0.35">
      <c r="B46" s="65" t="s">
        <v>54</v>
      </c>
      <c r="C46" s="46"/>
      <c r="D46" s="46"/>
      <c r="E46" s="47"/>
      <c r="F46" s="59" t="s">
        <v>55</v>
      </c>
      <c r="G46" s="46"/>
      <c r="H46" s="66"/>
    </row>
    <row r="47" spans="2:8" ht="32.25" customHeight="1" x14ac:dyDescent="0.35">
      <c r="B47" s="103" t="s">
        <v>214</v>
      </c>
      <c r="C47" s="104"/>
      <c r="D47" s="104"/>
      <c r="E47" s="105"/>
      <c r="F47" s="63" t="s">
        <v>121</v>
      </c>
      <c r="G47" s="68"/>
      <c r="H47" s="69"/>
    </row>
    <row r="48" spans="2:8" ht="14.1" customHeight="1" x14ac:dyDescent="0.35">
      <c r="B48" s="106" t="s">
        <v>56</v>
      </c>
      <c r="C48" s="107"/>
      <c r="D48" s="107"/>
      <c r="E48" s="107"/>
      <c r="F48" s="107"/>
      <c r="G48" s="107"/>
      <c r="H48" s="108"/>
    </row>
    <row r="49" spans="2:8" ht="15.95" customHeight="1" x14ac:dyDescent="0.35">
      <c r="B49" s="70" t="s">
        <v>228</v>
      </c>
      <c r="C49" s="71"/>
      <c r="D49" s="71"/>
      <c r="E49" s="71"/>
      <c r="F49" s="71"/>
      <c r="G49" s="71"/>
      <c r="H49" s="72"/>
    </row>
    <row r="50" spans="2:8" ht="16.5" customHeight="1" x14ac:dyDescent="0.35">
      <c r="B50" s="65" t="s">
        <v>57</v>
      </c>
      <c r="C50" s="46"/>
      <c r="D50" s="46"/>
      <c r="E50" s="47"/>
      <c r="F50" s="59" t="s">
        <v>58</v>
      </c>
      <c r="G50" s="46"/>
      <c r="H50" s="66"/>
    </row>
    <row r="51" spans="2:8" ht="27" customHeight="1" x14ac:dyDescent="0.35">
      <c r="B51" s="84" t="s">
        <v>84</v>
      </c>
      <c r="C51" s="68"/>
      <c r="D51" s="68"/>
      <c r="E51" s="64"/>
      <c r="F51" s="63" t="s">
        <v>236</v>
      </c>
      <c r="G51" s="68"/>
      <c r="H51" s="69"/>
    </row>
    <row r="52" spans="2:8" ht="26.25" customHeight="1" x14ac:dyDescent="0.35">
      <c r="B52" s="65" t="s">
        <v>59</v>
      </c>
      <c r="C52" s="46"/>
      <c r="D52" s="46"/>
      <c r="E52" s="47"/>
      <c r="F52" s="59" t="s">
        <v>60</v>
      </c>
      <c r="G52" s="46"/>
      <c r="H52" s="66"/>
    </row>
    <row r="53" spans="2:8" ht="15" customHeight="1" thickBot="1" x14ac:dyDescent="0.4">
      <c r="B53" s="121" t="s">
        <v>234</v>
      </c>
      <c r="C53" s="110"/>
      <c r="D53" s="110"/>
      <c r="E53" s="110"/>
      <c r="F53" s="111" t="s">
        <v>229</v>
      </c>
      <c r="G53" s="112"/>
      <c r="H53" s="113"/>
    </row>
    <row r="54" spans="2:8" ht="72.7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61</v>
      </c>
      <c r="C55" s="118"/>
      <c r="D55" s="118"/>
      <c r="E55" s="118"/>
      <c r="F55" s="118"/>
      <c r="G55" s="118"/>
      <c r="H55" s="119"/>
    </row>
  </sheetData>
  <mergeCells count="73">
    <mergeCell ref="B9:E9"/>
    <mergeCell ref="B10:E10"/>
    <mergeCell ref="F10:H10"/>
    <mergeCell ref="B12:H12"/>
    <mergeCell ref="F9:G9"/>
    <mergeCell ref="C11:E11"/>
    <mergeCell ref="G11:H11"/>
    <mergeCell ref="B5:H5"/>
    <mergeCell ref="B6:H6"/>
    <mergeCell ref="B7:H7"/>
    <mergeCell ref="B8:E8"/>
    <mergeCell ref="F8:G8"/>
    <mergeCell ref="B33:C33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D28"/>
    <mergeCell ref="B31:E31"/>
    <mergeCell ref="F31:H31"/>
    <mergeCell ref="B32:C32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  <mergeCell ref="B30:H30"/>
    <mergeCell ref="B18:E18"/>
    <mergeCell ref="F18:H18"/>
    <mergeCell ref="F19:G19"/>
    <mergeCell ref="F20:G20"/>
    <mergeCell ref="C16:D16"/>
    <mergeCell ref="C17:D17"/>
    <mergeCell ref="B15:F15"/>
    <mergeCell ref="G15:H15"/>
    <mergeCell ref="C13:D13"/>
    <mergeCell ref="C14:D14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xr:uid="{00000000-0004-0000-08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8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3.12.1.1.1.7'!B38:F38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11</vt:i4>
      </vt:variant>
    </vt:vector>
  </HeadingPairs>
  <TitlesOfParts>
    <vt:vector size="22" baseType="lpstr">
      <vt:lpstr>C. 3.12.1.1.1 </vt:lpstr>
      <vt:lpstr>A. 3.12.1.1.1.1 </vt:lpstr>
      <vt:lpstr>A. 3.12.1.1.1.2 </vt:lpstr>
      <vt:lpstr>A. 3.12.1.1.1.3</vt:lpstr>
      <vt:lpstr>A. 3.12.1.1.1.4-1</vt:lpstr>
      <vt:lpstr>A. 3.12.1.1.1.4-2</vt:lpstr>
      <vt:lpstr>A. 3.12.1.1.1.5</vt:lpstr>
      <vt:lpstr>A. 3.12.1.1.1.6</vt:lpstr>
      <vt:lpstr>A. 3.12.1.1.1.7</vt:lpstr>
      <vt:lpstr>A. 3.12.1.1.1.8</vt:lpstr>
      <vt:lpstr>A. 3.12.1.1.1.6 </vt:lpstr>
      <vt:lpstr>'A. 3.12.1.1.1.1 '!Área_de_impresión</vt:lpstr>
      <vt:lpstr>'A. 3.12.1.1.1.2 '!Área_de_impresión</vt:lpstr>
      <vt:lpstr>'A. 3.12.1.1.1.3'!Área_de_impresión</vt:lpstr>
      <vt:lpstr>'A. 3.12.1.1.1.4-1'!Área_de_impresión</vt:lpstr>
      <vt:lpstr>'A. 3.12.1.1.1.4-2'!Área_de_impresión</vt:lpstr>
      <vt:lpstr>'A. 3.12.1.1.1.5'!Área_de_impresión</vt:lpstr>
      <vt:lpstr>'A. 3.12.1.1.1.6'!Área_de_impresión</vt:lpstr>
      <vt:lpstr>'A. 3.12.1.1.1.6 '!Área_de_impresión</vt:lpstr>
      <vt:lpstr>'A. 3.12.1.1.1.7'!Área_de_impresión</vt:lpstr>
      <vt:lpstr>'A. 3.12.1.1.1.8'!Área_de_impresión</vt:lpstr>
      <vt:lpstr>'C. 3.12.1.1.1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Jesus Vega</cp:lastModifiedBy>
  <cp:revision/>
  <cp:lastPrinted>2025-01-09T20:12:55Z</cp:lastPrinted>
  <dcterms:created xsi:type="dcterms:W3CDTF">2021-02-17T19:36:04Z</dcterms:created>
  <dcterms:modified xsi:type="dcterms:W3CDTF">2025-01-15T19:27:17Z</dcterms:modified>
  <cp:category/>
  <cp:contentStatus/>
</cp:coreProperties>
</file>