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E:\MIR-SIPOT\2024\4TO TRIMESTRE\03- Ficha de Indicadores del Desempeño Obras Pub. 3Tr24\"/>
    </mc:Choice>
  </mc:AlternateContent>
  <xr:revisionPtr revIDLastSave="0" documentId="13_ncr:1_{D02691DD-6A83-4860-884E-210AE752A62C}" xr6:coauthVersionLast="47" xr6:coauthVersionMax="47" xr10:uidLastSave="{00000000-0000-0000-0000-000000000000}"/>
  <bookViews>
    <workbookView xWindow="-28920" yWindow="-120" windowWidth="29040" windowHeight="15840" tabRatio="855" activeTab="7" xr2:uid="{00000000-000D-0000-FFFF-FFFF00000000}"/>
  </bookViews>
  <sheets>
    <sheet name="C. 3.12.1.1.3" sheetId="55" r:id="rId1"/>
    <sheet name="A. 3.12.1.1.3.1" sheetId="57" r:id="rId2"/>
    <sheet name="A. 3.12.1.1.3.2" sheetId="59" r:id="rId3"/>
    <sheet name="A. 3.12.1.1.3.3" sheetId="60" r:id="rId4"/>
    <sheet name="A. 3.12.1.1.3.4" sheetId="61" r:id="rId5"/>
    <sheet name="A. 3.12.1.1.3.5" sheetId="62" r:id="rId6"/>
    <sheet name="A. 3.12.1.1.3.6" sheetId="63" r:id="rId7"/>
    <sheet name="A. 3.12.1.1.3.7" sheetId="65" r:id="rId8"/>
  </sheets>
  <definedNames>
    <definedName name="_xlnm.Print_Area" localSheetId="1">'A. 3.12.1.1.3.1'!$A$1:$H$57</definedName>
    <definedName name="_xlnm.Print_Area" localSheetId="2">'A. 3.12.1.1.3.2'!$A$1:$H$57</definedName>
    <definedName name="_xlnm.Print_Area" localSheetId="3">'A. 3.12.1.1.3.3'!$A$1:$H$57</definedName>
    <definedName name="_xlnm.Print_Area" localSheetId="4">'A. 3.12.1.1.3.4'!$A$1:$H$57</definedName>
    <definedName name="_xlnm.Print_Area" localSheetId="5">'A. 3.12.1.1.3.5'!$A$1:$H$57</definedName>
    <definedName name="_xlnm.Print_Area" localSheetId="6">'A. 3.12.1.1.3.6'!$A$1:$H$57</definedName>
    <definedName name="_xlnm.Print_Area" localSheetId="7">'A. 3.12.1.1.3.7'!$A$1:$H$57</definedName>
    <definedName name="_xlnm.Print_Area" localSheetId="0">'C. 3.12.1.1.3'!$A$1:$H$57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5" l="1"/>
  <c r="G29" i="63"/>
  <c r="G29" i="62"/>
  <c r="G29" i="61"/>
  <c r="G29" i="60"/>
  <c r="G29" i="59"/>
  <c r="G29" i="57"/>
  <c r="G29" i="55" l="1"/>
</calcChain>
</file>

<file path=xl/sharedStrings.xml><?xml version="1.0" encoding="utf-8"?>
<sst xmlns="http://schemas.openxmlformats.org/spreadsheetml/2006/main" count="983" uniqueCount="206">
  <si>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</si>
  <si>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</si>
  <si>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</si>
  <si>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</si>
  <si>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</si>
  <si>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</si>
  <si>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</si>
  <si>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</si>
  <si>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</si>
  <si>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</si>
  <si>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</si>
  <si>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</si>
  <si>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</si>
  <si>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</si>
  <si>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</si>
  <si>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</si>
  <si>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</si>
  <si>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</si>
  <si>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</si>
  <si>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</si>
  <si>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</si>
  <si>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</si>
  <si>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</si>
  <si>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</si>
  <si>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</si>
  <si>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</si>
  <si>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</si>
  <si>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</si>
  <si>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</si>
  <si>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</si>
  <si>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</si>
  <si>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</si>
  <si>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</si>
  <si>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</si>
  <si>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</si>
  <si>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</si>
  <si>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</si>
  <si>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</si>
  <si>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</si>
  <si>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</si>
  <si>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</si>
  <si>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</si>
  <si>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</si>
  <si>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</si>
  <si>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</si>
  <si>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</si>
  <si>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</si>
  <si>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</si>
  <si>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</si>
  <si>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</si>
  <si>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</si>
  <si>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</si>
  <si>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</si>
  <si>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</si>
  <si>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</si>
  <si>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</si>
  <si>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</si>
  <si>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</si>
  <si>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</si>
  <si>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</si>
  <si>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</si>
  <si>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</si>
  <si>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</si>
  <si>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</si>
  <si>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</si>
  <si>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</si>
  <si>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</si>
  <si>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t>Monitoreable</t>
  </si>
  <si>
    <t>Seleccionar el compartamiento del Indicador hacia la meta
(ascendente o descendente + regular o nominal)</t>
  </si>
  <si>
    <t>Ascendente</t>
  </si>
  <si>
    <t>Descendente</t>
  </si>
  <si>
    <t>Absoluta</t>
  </si>
  <si>
    <t>Relativa</t>
  </si>
  <si>
    <t>TRIMESTRE 4</t>
  </si>
  <si>
    <t>MINIGRAFICAS</t>
  </si>
  <si>
    <t>Características de las Variables del indicador</t>
  </si>
  <si>
    <t>Nombre del responsable del diseño del Indicador</t>
  </si>
  <si>
    <t>Secretaría Municipal de Obras Públicas y Servicios (Dirección de Alumbrado Público)</t>
  </si>
  <si>
    <t>Componente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</si>
  <si>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</si>
  <si>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</si>
  <si>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(     X    )</t>
  </si>
  <si>
    <t>(    X   )</t>
  </si>
  <si>
    <t>(   X        )</t>
  </si>
  <si>
    <t>(     X      )</t>
  </si>
  <si>
    <t>(    X      )</t>
  </si>
  <si>
    <t xml:space="preserve"> (  X  )</t>
  </si>
  <si>
    <t xml:space="preserve"> ( X  )</t>
  </si>
  <si>
    <t>Este indicador nos permite mostrar  el porcentaje del alumbrado público mejorado en todo el municipio de Benito Juárez.</t>
  </si>
  <si>
    <t>(   X     )</t>
  </si>
  <si>
    <t>(    X     )</t>
  </si>
  <si>
    <t>PAPM= (NLM/NLPM)*100</t>
  </si>
  <si>
    <t>Porcentaje</t>
  </si>
  <si>
    <t>Trimestral</t>
  </si>
  <si>
    <t>NLM</t>
  </si>
  <si>
    <t>Número de Luminaria Mejoradas</t>
  </si>
  <si>
    <t>Luminarias</t>
  </si>
  <si>
    <t>NLPM</t>
  </si>
  <si>
    <t>Número de luminarias programadas para mejora</t>
  </si>
  <si>
    <t>DIRECCIÓN DE ALUMBRADO PÚBLICO</t>
  </si>
  <si>
    <t>Este indicador nos permite conocer el funcionamiento del sistema de  alumbrado publico mendiante  supervision puntual y sectorizada, con la finalidad de reducir fallas en el mismo.</t>
  </si>
  <si>
    <t xml:space="preserve">PSAPR=(NSSAPR/NSSAPP) *100       </t>
  </si>
  <si>
    <t xml:space="preserve">NSSAPR </t>
  </si>
  <si>
    <t>Número supervisiones del sistema de alumbrado público realizado</t>
  </si>
  <si>
    <t>Reportes</t>
  </si>
  <si>
    <t xml:space="preserve">NSSAPP </t>
  </si>
  <si>
    <t>Número de supervisiones del sistema de alumbrado público programado</t>
  </si>
  <si>
    <t xml:space="preserve">Este indicador nos permite mostrar el porcentaje de los reportes recibidos a la empresa Optima Energia por los ciudadanos y los tiempos de atención. </t>
  </si>
  <si>
    <t>PRCA= (NRCP/NRCR) *100</t>
  </si>
  <si>
    <t>NRCP</t>
  </si>
  <si>
    <t xml:space="preserve"> Número de reportes ciudadano atendidos   </t>
  </si>
  <si>
    <t>Supervisión</t>
  </si>
  <si>
    <t>NRCR</t>
  </si>
  <si>
    <t>Número de reportes ciudadanos recibidos.</t>
  </si>
  <si>
    <t xml:space="preserve">Este indicador nos permitira conocer la cantidad exacta de componentesdel sistema de alumbrado como son:  luminarias, bancos, transformadores, registros, bases y postes </t>
  </si>
  <si>
    <t>PCSAPR= (NCSAPMR/NCSAPP) *100</t>
  </si>
  <si>
    <t xml:space="preserve"> NCR      </t>
  </si>
  <si>
    <t xml:space="preserve">Número censos del sistema de alumbrado público municipal realizado    </t>
  </si>
  <si>
    <t>Censo</t>
  </si>
  <si>
    <t xml:space="preserve"> NCP  
</t>
  </si>
  <si>
    <t>Número de censos del sistema de alumbrado público programados</t>
  </si>
  <si>
    <t>Julio Nestor Orozco Perez</t>
  </si>
  <si>
    <t>Jefe de Departamento de Censo del Sistema de Alumbado Público.</t>
  </si>
  <si>
    <t>Este indicador nos permite identificar y atender las luminarias dañadas por el uso continuo, instadas en zonas sin modernizar</t>
  </si>
  <si>
    <t xml:space="preserve">PLR= (NLR/NLPR) *100  </t>
  </si>
  <si>
    <t xml:space="preserve">NLR   </t>
  </si>
  <si>
    <t xml:space="preserve">Número de luminarias Reparadas  </t>
  </si>
  <si>
    <t xml:space="preserve">NLPR
</t>
  </si>
  <si>
    <t>Número de Luminarias Programadas a Reparar.</t>
  </si>
  <si>
    <t>Número de Luminarias Programadas a reparar</t>
  </si>
  <si>
    <t xml:space="preserve">C.  Aguayo  Calderón Eric Eduardo             </t>
  </si>
  <si>
    <t>Supervisor</t>
  </si>
  <si>
    <r>
      <rPr>
        <b/>
        <sz val="9"/>
        <rFont val="Calibri"/>
        <family val="2"/>
        <scheme val="minor"/>
      </rPr>
      <t>PPR:</t>
    </r>
    <r>
      <rPr>
        <sz val="9"/>
        <rFont val="Calibri"/>
        <family val="2"/>
        <scheme val="minor"/>
      </rPr>
      <t xml:space="preserve"> Porcentaje de Postes Rehabilitados.</t>
    </r>
  </si>
  <si>
    <t>Este indicador nos permite dar el mantenimiento correctivo y preventivo a los postes y brazos con el objetivo de alargar su vida util de las zonas sin modernizar</t>
  </si>
  <si>
    <t>PPR = (NPR/NPPR) *100</t>
  </si>
  <si>
    <t xml:space="preserve">NPR </t>
  </si>
  <si>
    <t>Número de Postes Rehabilitados</t>
  </si>
  <si>
    <t>Postes</t>
  </si>
  <si>
    <t xml:space="preserve">NPPR
</t>
  </si>
  <si>
    <t>Número de Postes Programados a Rehabilitar</t>
  </si>
  <si>
    <t>Este indicador nos permite conocer si se esta cumpliendo con las especificaciones establecidas para la entrega recepción de los fraccionamientos y poder formalizar los contratos ante  CFE.</t>
  </si>
  <si>
    <t>PAPEF= (NAPE/NAPPE) *100</t>
  </si>
  <si>
    <t xml:space="preserve">NAPE 
</t>
  </si>
  <si>
    <t xml:space="preserve"> Número de alumbrado Público Entregado.</t>
  </si>
  <si>
    <t>Alumbrado</t>
  </si>
  <si>
    <t xml:space="preserve">NAPPE
</t>
  </si>
  <si>
    <t>Número de alumbrado Programados para Entrega</t>
  </si>
  <si>
    <t xml:space="preserve">ING. Javier Fernando Benítez Baeza         </t>
  </si>
  <si>
    <t>Jefe  de Departamento  de Proyectos del Sistema de Alumbrado Público.</t>
  </si>
  <si>
    <t>Este indicador nos proporcionara informaciòn de la infraestructura eléctrica proyectada y ejecutada</t>
  </si>
  <si>
    <t>PIEP = (NPIER/NPIEP) *100</t>
  </si>
  <si>
    <t xml:space="preserve">NPIER 
</t>
  </si>
  <si>
    <t xml:space="preserve"> Número de proyección de infraestructura eléctrica Realizada </t>
  </si>
  <si>
    <t>Proyección de Infraestructura</t>
  </si>
  <si>
    <t xml:space="preserve">NPIEP
</t>
  </si>
  <si>
    <t>Número de Proyección de infraestructura eléctrica Programada</t>
  </si>
  <si>
    <t>ING. Martin Leonardo Loria Palma</t>
  </si>
  <si>
    <t>Jefe de Departamento  de Modernización del Sistema de Alumbrado Público</t>
  </si>
  <si>
    <t>.</t>
  </si>
  <si>
    <t>Actividad</t>
  </si>
  <si>
    <r>
      <rPr>
        <b/>
        <sz val="9"/>
        <color theme="1"/>
        <rFont val="Calibri"/>
        <family val="2"/>
        <scheme val="minor"/>
      </rPr>
      <t>PAPM:</t>
    </r>
    <r>
      <rPr>
        <sz val="9"/>
        <color theme="1"/>
        <rFont val="Calibri"/>
        <family val="2"/>
        <scheme val="minor"/>
      </rPr>
      <t xml:space="preserve"> Porcentaje del Alumbrado Público Mejorado.</t>
    </r>
  </si>
  <si>
    <r>
      <rPr>
        <b/>
        <sz val="9"/>
        <color theme="1"/>
        <rFont val="Calibri"/>
        <family val="2"/>
        <scheme val="minor"/>
      </rPr>
      <t>PSAPR:</t>
    </r>
    <r>
      <rPr>
        <sz val="9"/>
        <color theme="1"/>
        <rFont val="Calibri"/>
        <family val="2"/>
        <scheme val="minor"/>
      </rPr>
      <t xml:space="preserve"> Porcentaje de supervisiones del sistema de alumbrado público realizadas</t>
    </r>
  </si>
  <si>
    <r>
      <rPr>
        <b/>
        <sz val="9"/>
        <color theme="1"/>
        <rFont val="Calibri"/>
        <family val="2"/>
        <scheme val="minor"/>
      </rPr>
      <t>PRCA:</t>
    </r>
    <r>
      <rPr>
        <sz val="9"/>
        <color theme="1"/>
        <rFont val="Calibri"/>
        <family val="2"/>
        <scheme val="minor"/>
      </rPr>
      <t xml:space="preserve"> Porcentaje de Reportes ciudadanos del sistema de alumbrado publico atendidos.</t>
    </r>
  </si>
  <si>
    <r>
      <rPr>
        <b/>
        <sz val="9"/>
        <color theme="1"/>
        <rFont val="Calibri"/>
        <family val="2"/>
        <scheme val="minor"/>
      </rPr>
      <t>PCSAR</t>
    </r>
    <r>
      <rPr>
        <sz val="9"/>
        <color theme="1"/>
        <rFont val="Calibri"/>
        <family val="2"/>
        <scheme val="minor"/>
      </rPr>
      <t>: Porcentaje de censo del sistema de alumbrado publico realizado</t>
    </r>
  </si>
  <si>
    <r>
      <rPr>
        <b/>
        <sz val="9"/>
        <color theme="1"/>
        <rFont val="Calibri"/>
        <family val="2"/>
        <scheme val="minor"/>
      </rPr>
      <t>PLR:</t>
    </r>
    <r>
      <rPr>
        <sz val="9"/>
        <color theme="1"/>
        <rFont val="Calibri"/>
        <family val="2"/>
        <scheme val="minor"/>
      </rPr>
      <t xml:space="preserve"> Porcentaje de Luminarias Reparadas.</t>
    </r>
  </si>
  <si>
    <r>
      <rPr>
        <b/>
        <sz val="9"/>
        <color theme="1"/>
        <rFont val="Calibri"/>
        <family val="2"/>
        <scheme val="minor"/>
      </rPr>
      <t>PAPEF:</t>
    </r>
    <r>
      <rPr>
        <sz val="9"/>
        <color theme="1"/>
        <rFont val="Calibri"/>
        <family val="2"/>
        <scheme val="minor"/>
      </rPr>
      <t xml:space="preserve"> Porcentaje de alumbrado público entregado en fraccionamientos.</t>
    </r>
  </si>
  <si>
    <r>
      <rPr>
        <b/>
        <sz val="9"/>
        <color theme="1"/>
        <rFont val="Calibri"/>
        <family val="2"/>
        <scheme val="minor"/>
      </rPr>
      <t>PIEP:</t>
    </r>
    <r>
      <rPr>
        <sz val="9"/>
        <color theme="1"/>
        <rFont val="Calibri"/>
        <family val="2"/>
        <scheme val="minor"/>
      </rPr>
      <t xml:space="preserve"> Porcentaje de infraestructura eléctrica Proyectada.</t>
    </r>
  </si>
  <si>
    <t xml:space="preserve">3.1.2.5: </t>
  </si>
  <si>
    <t>Rehabilitar y mantener en óptimas condiciones el servicio de Alumbrado Público.</t>
  </si>
  <si>
    <t xml:space="preserve">3.1.2.6: </t>
  </si>
  <si>
    <t xml:space="preserve">Supervisar el sistema de alumbrado público para mantener  en óptimas condiciones. </t>
  </si>
  <si>
    <t>Supervisar el sistema de alumbrado público a la empresa Optima Energía.</t>
  </si>
  <si>
    <t>3.1.2.5:</t>
  </si>
  <si>
    <t>Ficha de Indicador de Desempeño. FID 2024</t>
  </si>
  <si>
    <t xml:space="preserve">E-PPA 3.1 Programa de Infraestructura Básica Urbana, Mejoramiento de Imagen, Servicios Públicos y Obras Públicas Dignas, Sustentables e Inclusivas </t>
  </si>
  <si>
    <t>Nombre del Documento: 
Informe de Alumbrado Público 2024.
Nombre de quien genera la información:
Dirección de Alumbrado Público
Periodicidad con que se genera la información:
Trimestral
Liga de la página donde se localiza la información o ubicación:
MBJ/PM/SMOPS/DGSPM/DAP/003/2024</t>
  </si>
  <si>
    <t>Nombre del Documento: 
Reporte de supervisiones 2024.
Nombre de quien genera la información:
Dirección de Alumbrado Público
Periodicidad con que se genera la información:
Trimestral
Liga de la página donde se localiza la información o ubicación:
MBJ/PM/SMOPS/DGSPM/DAP/003/2024.</t>
  </si>
  <si>
    <t>Informe de Alumbrado Público 2024</t>
  </si>
  <si>
    <t>Nombre del Documento: 
Reporte de supervisiones 2024.
Nombre de quien genera la información:
Dirección de Alumbrado Público
Periodicidad con que se genera la información:
Nombre del Documento: 
Reporte de ciudadanos 2024.
Nombre de quien genera la información:
Dirección de Alumbrado Público
Periodicidad con que se genera la información:
Trimestral
Liga de la página donde se localiza la información o ubicación:
MBJ/PM/SMOPS/DGSPM/DAP/003/2024.</t>
  </si>
  <si>
    <t>Nombre del Documento: 
Informe de censo de alumbrado público 2024.
Nombre de quien genera la información:
Dirección de Alumbrado Público
Periodicidad con que se genera la información:
Trimestral
Liga de la página donde se localiza la información o ubicación:
MBJ/PM/SMOPS/DGSPM/DAP/003/2024</t>
  </si>
  <si>
    <t>Nombre del Documento: 
Reporte de trabajos de mantenimiento y reparación 2024.
Nombre de quien genera la información:
Dirección de Alumbrado Público
Periodicidad con que se genera la información:
Trimestral
Liga de la página donde se localiza la información o ubicación:
MBJ/PM/SMOPS/DGSPM/DAP/03/2024</t>
  </si>
  <si>
    <t xml:space="preserve">E-PPA 3.1  Programa de Infraestructura Básica Urbana, Mejoramiento de Imagen, Servicios Públicos y Obras Públicas Dignas, Sustentables e Inclusivas </t>
  </si>
  <si>
    <t>Nombre del Documento: 
Reporte de trabajo de rehabilitación de postes 2024.
Nombre de quien genera la información:
Dirección de Alumbrado Público
Periodicidad con que se genera la información:
Trimestral
Liga de la página donde se localiza la información o ubicación: 
Repisa1 MBJ/PM/SMOPS/DGSPM/DAP/003/2024.</t>
  </si>
  <si>
    <t>Nombre del Documento: 
Reporte de entrega-recepción de alumbrado público en fraccionamientos nuevos 2024.
Nombre de quien genera la información:
Dirección de Alumbrado Público
Periodicidad con que se genera la información:
Trimestral
Liga de la página donde se localiza la información o ubicación:
MBJ/PM/SMOPS/DGSPM/DAP/003/2024</t>
  </si>
  <si>
    <t>Nombre del Documento: 
Reporte de proyecciones de alumbrado público 2024.
Nombre de quien genera la información:
Dirección de Alumbrado Público
Periodicidad con que se genera la información:
Trimestral
Liga de la página donde se localiza la información o ubicación:
MBJ/PM/SMOPS/DGSPM/DAP/003/2024</t>
  </si>
  <si>
    <t>Reporte de supervisiones 2024</t>
  </si>
  <si>
    <t>Reporte de supervisiones 2021</t>
  </si>
  <si>
    <t>mbjalumbradopublico@gmail.com</t>
  </si>
  <si>
    <t>Informe de Alumbrado Público 2021</t>
  </si>
  <si>
    <t>Reportes Ciudadanos 2024</t>
  </si>
  <si>
    <t>Reportes Ciudadanos 2021</t>
  </si>
  <si>
    <t>Informe de censo de alumbrado público 2024</t>
  </si>
  <si>
    <t xml:space="preserve"> Informe de censo de alumbrado público 2021</t>
  </si>
  <si>
    <t xml:space="preserve">Reporte de trabajos de mantenimiento y reparacion 2024
</t>
  </si>
  <si>
    <t xml:space="preserve"> Reporte de trabajos de mantenimiento y reparacion 2021
</t>
  </si>
  <si>
    <t xml:space="preserve">Reporte de trabajo de rehabilitación de postes 2024
</t>
  </si>
  <si>
    <t xml:space="preserve">Reporte de trabajo de rehabilitación de postes 2021
</t>
  </si>
  <si>
    <t>Reporte de entrega-recepcion de alumbrado publico en fraccionamientos nuevos 2024</t>
  </si>
  <si>
    <t>Reporte de entrega-recepcion de alumbrado publico en fraccionamientos nuevos 2021</t>
  </si>
  <si>
    <t xml:space="preserve"> Reporte de proyecciones de alumbrado público 2021</t>
  </si>
  <si>
    <t xml:space="preserve"> Reporte de proyecciones de alumbrado público 2024</t>
  </si>
  <si>
    <t>998 107 5312</t>
  </si>
  <si>
    <t xml:space="preserve">LIC.MARIO ANUAR JESÚS ESTRELLA PANTOJA </t>
  </si>
  <si>
    <t>DIRECTOR DE ALUMBRADO PÚBLICO</t>
  </si>
  <si>
    <t>85.25%</t>
  </si>
  <si>
    <t>108.33%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</si>
</sst>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9" fontId="1" fillId="0" borderId="0" xfId="0" applyNumberFormat="1" applyFont="1"/>
    <xf numFmtId="0" fontId="6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1" fillId="0" borderId="15" xfId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1" fillId="0" borderId="1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1</xdr:row>
      <xdr:rowOff>200024</xdr:rowOff>
    </xdr:from>
    <xdr:to>
      <xdr:col>3</xdr:col>
      <xdr:colOff>753803</xdr:colOff>
      <xdr:row>2</xdr:row>
      <xdr:rowOff>190499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7224E76-EC7F-41F9-A7B3-454E6C8EC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438149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180974</xdr:colOff>
      <xdr:row>1</xdr:row>
      <xdr:rowOff>180975</xdr:rowOff>
    </xdr:from>
    <xdr:to>
      <xdr:col>5</xdr:col>
      <xdr:colOff>474110</xdr:colOff>
      <xdr:row>2</xdr:row>
      <xdr:rowOff>152400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9857D7-ED7F-4E38-AE4D-251D575F8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28974" y="419100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343691</xdr:colOff>
      <xdr:row>1</xdr:row>
      <xdr:rowOff>170587</xdr:rowOff>
    </xdr:from>
    <xdr:to>
      <xdr:col>4</xdr:col>
      <xdr:colOff>389410</xdr:colOff>
      <xdr:row>2</xdr:row>
      <xdr:rowOff>260053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6AD39BD-48E3-4DC2-A7C7-D508E9F2D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91691" y="408712"/>
          <a:ext cx="45719" cy="5657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65AA7D-B20E-468A-9D5D-7A78E827F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137583</xdr:colOff>
      <xdr:row>1</xdr:row>
      <xdr:rowOff>177604</xdr:rowOff>
    </xdr:from>
    <xdr:to>
      <xdr:col>3</xdr:col>
      <xdr:colOff>700886</xdr:colOff>
      <xdr:row>2</xdr:row>
      <xdr:rowOff>168079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68D9D60-638F-4F1F-A0EC-1F2F496EE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9583" y="421021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128057</xdr:colOff>
      <xdr:row>1</xdr:row>
      <xdr:rowOff>158555</xdr:rowOff>
    </xdr:from>
    <xdr:to>
      <xdr:col>5</xdr:col>
      <xdr:colOff>424368</xdr:colOff>
      <xdr:row>2</xdr:row>
      <xdr:rowOff>129980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1495796-871E-4EC2-91FD-CDB2A917E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6057" y="401972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290774</xdr:colOff>
      <xdr:row>1</xdr:row>
      <xdr:rowOff>148167</xdr:rowOff>
    </xdr:from>
    <xdr:to>
      <xdr:col>4</xdr:col>
      <xdr:colOff>336493</xdr:colOff>
      <xdr:row>2</xdr:row>
      <xdr:rowOff>237633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63CCAC5-6B38-43C8-B763-6D26B6EAD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38774" y="391584"/>
          <a:ext cx="45719" cy="5657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0B0F30-CB88-4A1E-9AEB-B46F53A47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115956</xdr:colOff>
      <xdr:row>1</xdr:row>
      <xdr:rowOff>161959</xdr:rowOff>
    </xdr:from>
    <xdr:to>
      <xdr:col>3</xdr:col>
      <xdr:colOff>679259</xdr:colOff>
      <xdr:row>2</xdr:row>
      <xdr:rowOff>148293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434F47C-8C38-4FB1-A5CF-5B1FCA74C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956" y="402155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106430</xdr:colOff>
      <xdr:row>1</xdr:row>
      <xdr:rowOff>142910</xdr:rowOff>
    </xdr:from>
    <xdr:to>
      <xdr:col>5</xdr:col>
      <xdr:colOff>399980</xdr:colOff>
      <xdr:row>2</xdr:row>
      <xdr:rowOff>110194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926EF17-FA3E-4B4C-B0B5-7EE0C22B3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54430" y="383106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269147</xdr:colOff>
      <xdr:row>1</xdr:row>
      <xdr:rowOff>132522</xdr:rowOff>
    </xdr:from>
    <xdr:to>
      <xdr:col>4</xdr:col>
      <xdr:colOff>314866</xdr:colOff>
      <xdr:row>2</xdr:row>
      <xdr:rowOff>217847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8BA8C4A-090A-4E7A-A5E1-D8C3E71D8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17147" y="372718"/>
          <a:ext cx="45719" cy="5657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B15DF6-CC40-4032-9CD2-2DC03E374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107674</xdr:colOff>
      <xdr:row>1</xdr:row>
      <xdr:rowOff>228220</xdr:rowOff>
    </xdr:from>
    <xdr:to>
      <xdr:col>3</xdr:col>
      <xdr:colOff>670977</xdr:colOff>
      <xdr:row>2</xdr:row>
      <xdr:rowOff>214554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930E58B-F27A-4907-821B-E2A8DBE6D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9674" y="468416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98148</xdr:colOff>
      <xdr:row>1</xdr:row>
      <xdr:rowOff>209171</xdr:rowOff>
    </xdr:from>
    <xdr:to>
      <xdr:col>5</xdr:col>
      <xdr:colOff>391698</xdr:colOff>
      <xdr:row>2</xdr:row>
      <xdr:rowOff>176455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C844988-741D-4BE7-AE05-CCC0827F7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46148" y="449367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260865</xdr:colOff>
      <xdr:row>1</xdr:row>
      <xdr:rowOff>198783</xdr:rowOff>
    </xdr:from>
    <xdr:to>
      <xdr:col>4</xdr:col>
      <xdr:colOff>306584</xdr:colOff>
      <xdr:row>2</xdr:row>
      <xdr:rowOff>284108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BEA231C-C640-492D-8871-A0FEA01E0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08865" y="438979"/>
          <a:ext cx="45719" cy="5657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110623-010C-417E-98D1-50EC4E004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229462</xdr:rowOff>
    </xdr:from>
    <xdr:to>
      <xdr:col>3</xdr:col>
      <xdr:colOff>658553</xdr:colOff>
      <xdr:row>2</xdr:row>
      <xdr:rowOff>219937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245030B-63FC-4889-A289-D03EFBB66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467587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85724</xdr:colOff>
      <xdr:row>1</xdr:row>
      <xdr:rowOff>210413</xdr:rowOff>
    </xdr:from>
    <xdr:to>
      <xdr:col>5</xdr:col>
      <xdr:colOff>378860</xdr:colOff>
      <xdr:row>2</xdr:row>
      <xdr:rowOff>181838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83887AC-DFFA-4A64-AB26-36878ED70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33724" y="448538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248441</xdr:colOff>
      <xdr:row>1</xdr:row>
      <xdr:rowOff>200025</xdr:rowOff>
    </xdr:from>
    <xdr:to>
      <xdr:col>4</xdr:col>
      <xdr:colOff>294160</xdr:colOff>
      <xdr:row>2</xdr:row>
      <xdr:rowOff>289491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2066739-7D4F-4E65-98EE-64D007258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96441" y="438150"/>
          <a:ext cx="45719" cy="5657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2E4C67-E59C-401E-9A9D-EFC637AD2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116417</xdr:colOff>
      <xdr:row>1</xdr:row>
      <xdr:rowOff>188187</xdr:rowOff>
    </xdr:from>
    <xdr:to>
      <xdr:col>3</xdr:col>
      <xdr:colOff>679720</xdr:colOff>
      <xdr:row>2</xdr:row>
      <xdr:rowOff>178662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90B1127-548F-47CF-BA1D-F3BC406FE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8417" y="431604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106891</xdr:colOff>
      <xdr:row>1</xdr:row>
      <xdr:rowOff>169138</xdr:rowOff>
    </xdr:from>
    <xdr:to>
      <xdr:col>5</xdr:col>
      <xdr:colOff>403202</xdr:colOff>
      <xdr:row>2</xdr:row>
      <xdr:rowOff>140563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CB13F74-E2B1-46AF-A6AE-C1850298D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54891" y="412555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269608</xdr:colOff>
      <xdr:row>1</xdr:row>
      <xdr:rowOff>158750</xdr:rowOff>
    </xdr:from>
    <xdr:to>
      <xdr:col>4</xdr:col>
      <xdr:colOff>315327</xdr:colOff>
      <xdr:row>2</xdr:row>
      <xdr:rowOff>248216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BE41FC4-D5ED-49CE-9E0E-EA79818AE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17608" y="402167"/>
          <a:ext cx="45719" cy="5657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71F6F6-9CAC-497A-BB7A-A73BC3181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1</xdr:row>
      <xdr:rowOff>200887</xdr:rowOff>
    </xdr:from>
    <xdr:to>
      <xdr:col>3</xdr:col>
      <xdr:colOff>715703</xdr:colOff>
      <xdr:row>2</xdr:row>
      <xdr:rowOff>191362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DD17222-BB3D-4D92-B9BF-FF92D4FE8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4400" y="439012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142874</xdr:colOff>
      <xdr:row>1</xdr:row>
      <xdr:rowOff>181838</xdr:rowOff>
    </xdr:from>
    <xdr:to>
      <xdr:col>5</xdr:col>
      <xdr:colOff>436010</xdr:colOff>
      <xdr:row>2</xdr:row>
      <xdr:rowOff>153263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AE2D010-C431-4800-B1C7-FB6B441BB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90874" y="419963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305591</xdr:colOff>
      <xdr:row>1</xdr:row>
      <xdr:rowOff>171450</xdr:rowOff>
    </xdr:from>
    <xdr:to>
      <xdr:col>4</xdr:col>
      <xdr:colOff>351310</xdr:colOff>
      <xdr:row>2</xdr:row>
      <xdr:rowOff>260916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B64583F-0CAE-48B0-870F-240C4E3BC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53591" y="409575"/>
          <a:ext cx="45719" cy="56571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701255-08E0-4CAD-B5EF-AB35B8054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78441</xdr:colOff>
      <xdr:row>1</xdr:row>
      <xdr:rowOff>141495</xdr:rowOff>
    </xdr:from>
    <xdr:to>
      <xdr:col>3</xdr:col>
      <xdr:colOff>641744</xdr:colOff>
      <xdr:row>2</xdr:row>
      <xdr:rowOff>126368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7F950F-770D-46B9-BA0F-03BD65B66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0441" y="376819"/>
          <a:ext cx="2087303" cy="466725"/>
        </a:xfrm>
        <a:prstGeom prst="rect">
          <a:avLst/>
        </a:prstGeom>
      </xdr:spPr>
    </xdr:pic>
    <xdr:clientData/>
  </xdr:twoCellAnchor>
  <xdr:twoCellAnchor editAs="oneCell">
    <xdr:from>
      <xdr:col>4</xdr:col>
      <xdr:colOff>68915</xdr:colOff>
      <xdr:row>1</xdr:row>
      <xdr:rowOff>122446</xdr:rowOff>
    </xdr:from>
    <xdr:to>
      <xdr:col>5</xdr:col>
      <xdr:colOff>361491</xdr:colOff>
      <xdr:row>2</xdr:row>
      <xdr:rowOff>88269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0013BAA-740D-4EF0-8C7A-E2BDF657D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16915" y="357770"/>
          <a:ext cx="1121811" cy="447675"/>
        </a:xfrm>
        <a:prstGeom prst="rect">
          <a:avLst/>
        </a:prstGeom>
      </xdr:spPr>
    </xdr:pic>
    <xdr:clientData/>
  </xdr:twoCellAnchor>
  <xdr:twoCellAnchor editAs="oneCell">
    <xdr:from>
      <xdr:col>4</xdr:col>
      <xdr:colOff>231632</xdr:colOff>
      <xdr:row>1</xdr:row>
      <xdr:rowOff>112058</xdr:rowOff>
    </xdr:from>
    <xdr:to>
      <xdr:col>4</xdr:col>
      <xdr:colOff>277351</xdr:colOff>
      <xdr:row>2</xdr:row>
      <xdr:rowOff>195922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9665839-CCAA-4561-B0B2-E36725FEB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79632" y="347382"/>
          <a:ext cx="45719" cy="565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bjalumbradopublic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bjalumbradopublic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bjalumbradopublic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bjalumbradopublic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bjalumbradopublic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bjalumbradopublic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mbjalumbradopublico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mbjalumbradopublic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5" zoomScale="85" zoomScaleNormal="85" workbookViewId="0">
      <selection activeCell="I43" sqref="I43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160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174</v>
      </c>
      <c r="C9" s="64"/>
      <c r="D9" s="64"/>
      <c r="E9" s="64"/>
      <c r="F9" s="64" t="s">
        <v>77</v>
      </c>
      <c r="G9" s="64"/>
      <c r="H9" s="16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167</v>
      </c>
      <c r="G11" s="69" t="s">
        <v>168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46.5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75.75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88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91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8714</v>
      </c>
      <c r="C29" s="64"/>
      <c r="D29" s="64">
        <v>2021</v>
      </c>
      <c r="E29" s="64"/>
      <c r="F29" s="12">
        <v>15049</v>
      </c>
      <c r="G29" s="10">
        <f>(F29/B29)-1</f>
        <v>0.72699104888684873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39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9.25" customHeight="1" x14ac:dyDescent="0.35">
      <c r="B35" s="61" t="s">
        <v>175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0.436</v>
      </c>
      <c r="C38" s="10">
        <v>0.3377</v>
      </c>
      <c r="D38" s="10">
        <v>0.44030000000000002</v>
      </c>
      <c r="E38" s="10">
        <v>0.62739999999999996</v>
      </c>
      <c r="F38" s="10">
        <v>0.45750000000000002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4.1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17.100000000000001" customHeight="1" x14ac:dyDescent="0.35">
      <c r="B41" s="37" t="s">
        <v>94</v>
      </c>
      <c r="C41" s="38"/>
      <c r="D41" s="38"/>
      <c r="E41" s="48"/>
      <c r="F41" s="49" t="s">
        <v>95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15" customHeight="1" x14ac:dyDescent="0.35">
      <c r="B43" s="37" t="s">
        <v>177</v>
      </c>
      <c r="C43" s="38"/>
      <c r="D43" s="38"/>
      <c r="E43" s="48"/>
      <c r="F43" s="49" t="s">
        <v>96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37" t="s">
        <v>97</v>
      </c>
      <c r="C45" s="38"/>
      <c r="D45" s="38"/>
      <c r="E45" s="48"/>
      <c r="F45" s="49" t="s">
        <v>98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188</v>
      </c>
      <c r="C47" s="38"/>
      <c r="D47" s="38"/>
      <c r="E47" s="48"/>
      <c r="F47" s="49" t="s">
        <v>96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2.5" customHeight="1" x14ac:dyDescent="0.35">
      <c r="B49" s="37" t="s">
        <v>202</v>
      </c>
      <c r="C49" s="38"/>
      <c r="D49" s="38"/>
      <c r="E49" s="38"/>
      <c r="F49" s="38"/>
      <c r="G49" s="38"/>
      <c r="H49" s="39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4.75" customHeight="1" x14ac:dyDescent="0.35">
      <c r="B51" s="37" t="s">
        <v>99</v>
      </c>
      <c r="C51" s="38"/>
      <c r="D51" s="38"/>
      <c r="E51" s="48"/>
      <c r="F51" s="49" t="s">
        <v>203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53" t="s">
        <v>187</v>
      </c>
      <c r="C53" s="54"/>
      <c r="D53" s="54"/>
      <c r="E53" s="54"/>
      <c r="F53" s="55">
        <v>9984610061</v>
      </c>
      <c r="G53" s="56"/>
      <c r="H53" s="57"/>
    </row>
    <row r="54" spans="2:8" ht="72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B55:H55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29:C29"/>
    <mergeCell ref="B21:H21"/>
    <mergeCell ref="B22:H22"/>
    <mergeCell ref="B23:H23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G11:H11"/>
    <mergeCell ref="F9:G9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8:H48"/>
    <mergeCell ref="B47:E47"/>
    <mergeCell ref="F47:H47"/>
    <mergeCell ref="B49:H49"/>
    <mergeCell ref="B54:H54"/>
    <mergeCell ref="B50:E50"/>
    <mergeCell ref="F50:H50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 xr:uid="{CFF55400-5B8D-4A72-9C9D-1C97456BDD68}"/>
  </hyperlinks>
  <pageMargins left="2.1653543307086616" right="1.3779527559055118" top="0.98425196850393704" bottom="0.59055118110236227" header="0.51181102362204722" footer="0.51181102362204722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07FC15C-34FA-41B4-81F3-82602A41126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3.12.1.1.3'!B38:F38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08A48-3C73-42BD-A3D0-6E95E84BDE6A}">
  <sheetPr>
    <pageSetUpPr fitToPage="1"/>
  </sheetPr>
  <dimension ref="B1:Q55"/>
  <sheetViews>
    <sheetView showGridLines="0" topLeftCell="A36" zoomScale="90" zoomScaleNormal="90" workbookViewId="0">
      <selection activeCell="E38" sqref="E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161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174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169</v>
      </c>
      <c r="G11" s="69" t="s">
        <v>170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67.5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100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101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10635</v>
      </c>
      <c r="C29" s="64"/>
      <c r="D29" s="64">
        <v>2021</v>
      </c>
      <c r="E29" s="64"/>
      <c r="F29" s="12">
        <v>15280</v>
      </c>
      <c r="G29" s="10">
        <f>(F29/B29)-1</f>
        <v>0.43676539727315467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34.5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56" customHeight="1" x14ac:dyDescent="0.35">
      <c r="B35" s="61" t="s">
        <v>176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0.56589999999999996</v>
      </c>
      <c r="C38" s="10">
        <v>0.51900000000000002</v>
      </c>
      <c r="D38" s="10">
        <v>0.48380000000000001</v>
      </c>
      <c r="E38" s="10">
        <v>0.70660000000000001</v>
      </c>
      <c r="F38" s="10">
        <v>0.56610000000000005</v>
      </c>
      <c r="G38" s="64"/>
      <c r="H38" s="65"/>
    </row>
    <row r="39" spans="2:9" ht="14.1" customHeight="1" x14ac:dyDescent="0.35">
      <c r="B39" s="58" t="s">
        <v>158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102</v>
      </c>
      <c r="C41" s="38"/>
      <c r="D41" s="38"/>
      <c r="E41" s="48"/>
      <c r="F41" s="49" t="s">
        <v>103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15" customHeight="1" x14ac:dyDescent="0.35">
      <c r="B43" s="37" t="s">
        <v>185</v>
      </c>
      <c r="C43" s="38"/>
      <c r="D43" s="38"/>
      <c r="E43" s="48"/>
      <c r="F43" s="49" t="s">
        <v>104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37" t="s">
        <v>105</v>
      </c>
      <c r="C45" s="38"/>
      <c r="D45" s="38"/>
      <c r="E45" s="48"/>
      <c r="F45" s="49" t="s">
        <v>106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186</v>
      </c>
      <c r="C47" s="38"/>
      <c r="D47" s="38"/>
      <c r="E47" s="48"/>
      <c r="F47" s="49" t="s">
        <v>104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7" customHeight="1" x14ac:dyDescent="0.35">
      <c r="B49" s="84" t="s">
        <v>202</v>
      </c>
      <c r="C49" s="85"/>
      <c r="D49" s="85"/>
      <c r="E49" s="85"/>
      <c r="F49" s="85"/>
      <c r="G49" s="85"/>
      <c r="H49" s="86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4" customHeight="1" x14ac:dyDescent="0.35">
      <c r="B51" s="37" t="s">
        <v>99</v>
      </c>
      <c r="C51" s="38"/>
      <c r="D51" s="38"/>
      <c r="E51" s="48"/>
      <c r="F51" s="49" t="s">
        <v>203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53" t="s">
        <v>187</v>
      </c>
      <c r="C53" s="54"/>
      <c r="D53" s="54"/>
      <c r="E53" s="54"/>
      <c r="F53" s="55">
        <v>9984610061</v>
      </c>
      <c r="G53" s="56"/>
      <c r="H53" s="57"/>
    </row>
    <row r="54" spans="2:8" ht="84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 xr:uid="{9B66F717-00CE-4BD6-AF2D-BBFA8C71A967}"/>
  </hyperlinks>
  <pageMargins left="2.1653543307086616" right="1.4173228346456694" top="0.94488188976377963" bottom="0.55118110236220474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838BC21-23BC-4664-AC54-A2BD0CCEC24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D5851-C7DA-412C-A4EC-CCCC71D6FEDF}">
  <sheetPr>
    <pageSetUpPr fitToPage="1"/>
  </sheetPr>
  <dimension ref="B1:Q55"/>
  <sheetViews>
    <sheetView showGridLines="0" topLeftCell="A35" zoomScale="94" zoomScaleNormal="115" workbookViewId="0">
      <selection activeCell="I54" sqref="I54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162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174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169</v>
      </c>
      <c r="G11" s="69" t="s">
        <v>171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47.1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107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108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9280</v>
      </c>
      <c r="C29" s="64"/>
      <c r="D29" s="64">
        <v>2021</v>
      </c>
      <c r="E29" s="64"/>
      <c r="F29" s="12">
        <v>13196</v>
      </c>
      <c r="G29" s="10">
        <f>(F29/B29)-1</f>
        <v>0.42198275862068968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26.1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77" customHeight="1" x14ac:dyDescent="0.35">
      <c r="B35" s="61" t="s">
        <v>178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0.52539999999999998</v>
      </c>
      <c r="C38" s="10">
        <v>0.46400000000000002</v>
      </c>
      <c r="D38" s="10">
        <v>0.49959999999999999</v>
      </c>
      <c r="E38" s="10">
        <v>0.78969999999999996</v>
      </c>
      <c r="F38" s="10">
        <v>0.56620000000000004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109</v>
      </c>
      <c r="C41" s="38"/>
      <c r="D41" s="38"/>
      <c r="E41" s="48"/>
      <c r="F41" s="49" t="s">
        <v>110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15" customHeight="1" x14ac:dyDescent="0.35">
      <c r="B43" s="37" t="s">
        <v>189</v>
      </c>
      <c r="C43" s="38"/>
      <c r="D43" s="38"/>
      <c r="E43" s="48"/>
      <c r="F43" s="49" t="s">
        <v>111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37" t="s">
        <v>112</v>
      </c>
      <c r="C45" s="38"/>
      <c r="D45" s="38"/>
      <c r="E45" s="48"/>
      <c r="F45" s="49" t="s">
        <v>113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190</v>
      </c>
      <c r="C47" s="38"/>
      <c r="D47" s="38"/>
      <c r="E47" s="48"/>
      <c r="F47" s="49" t="s">
        <v>111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7" customHeight="1" x14ac:dyDescent="0.35">
      <c r="B49" s="84" t="s">
        <v>202</v>
      </c>
      <c r="C49" s="85"/>
      <c r="D49" s="85"/>
      <c r="E49" s="85"/>
      <c r="F49" s="85"/>
      <c r="G49" s="85"/>
      <c r="H49" s="86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1.75" customHeight="1" x14ac:dyDescent="0.35">
      <c r="B51" s="37" t="s">
        <v>99</v>
      </c>
      <c r="C51" s="38"/>
      <c r="D51" s="38"/>
      <c r="E51" s="48"/>
      <c r="F51" s="49" t="s">
        <v>203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89">
        <v>9984610061</v>
      </c>
      <c r="G53" s="90"/>
      <c r="H53" s="91"/>
    </row>
    <row r="54" spans="2:8" ht="85.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 xr:uid="{40765827-CA21-442B-8E9F-39ABE34EF73B}"/>
  </hyperlinks>
  <pageMargins left="2.1653543307086616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733966D-10F1-4FC2-980B-3172C91C756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0B56-FEF5-4A77-87A4-A0F264A15140}">
  <sheetPr>
    <pageSetUpPr fitToPage="1"/>
  </sheetPr>
  <dimension ref="B1:Q55"/>
  <sheetViews>
    <sheetView showGridLines="0" topLeftCell="A36" zoomScale="83" zoomScaleNormal="115" workbookViewId="0">
      <selection activeCell="I45" sqref="I45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163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174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172</v>
      </c>
      <c r="G11" s="69" t="s">
        <v>168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47.1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114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115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60074</v>
      </c>
      <c r="C29" s="64"/>
      <c r="D29" s="64">
        <v>2021</v>
      </c>
      <c r="E29" s="64"/>
      <c r="F29" s="12">
        <v>79507</v>
      </c>
      <c r="G29" s="10">
        <f>(F29/B29)-1</f>
        <v>0.32348436927789059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26.1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2.5" customHeight="1" x14ac:dyDescent="0.35">
      <c r="B35" s="61" t="s">
        <v>179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0.91879999999999995</v>
      </c>
      <c r="C38" s="10" t="s">
        <v>204</v>
      </c>
      <c r="D38" s="10">
        <v>0.85299999999999998</v>
      </c>
      <c r="E38" s="10">
        <v>0.76980000000000004</v>
      </c>
      <c r="F38" s="10">
        <v>0.84870000000000001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116</v>
      </c>
      <c r="C41" s="38"/>
      <c r="D41" s="38"/>
      <c r="E41" s="48"/>
      <c r="F41" s="49" t="s">
        <v>117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15" customHeight="1" x14ac:dyDescent="0.35">
      <c r="B43" s="37" t="s">
        <v>191</v>
      </c>
      <c r="C43" s="38"/>
      <c r="D43" s="38"/>
      <c r="E43" s="48"/>
      <c r="F43" s="49" t="s">
        <v>118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37" t="s">
        <v>119</v>
      </c>
      <c r="C45" s="38"/>
      <c r="D45" s="38"/>
      <c r="E45" s="48"/>
      <c r="F45" s="49" t="s">
        <v>120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192</v>
      </c>
      <c r="C47" s="38"/>
      <c r="D47" s="38"/>
      <c r="E47" s="48"/>
      <c r="F47" s="49" t="s">
        <v>118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7" customHeight="1" x14ac:dyDescent="0.35">
      <c r="B49" s="92" t="s">
        <v>121</v>
      </c>
      <c r="C49" s="93"/>
      <c r="D49" s="93"/>
      <c r="E49" s="93"/>
      <c r="F49" s="93"/>
      <c r="G49" s="93"/>
      <c r="H49" s="94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5.5" customHeight="1" x14ac:dyDescent="0.35">
      <c r="B51" s="37" t="s">
        <v>99</v>
      </c>
      <c r="C51" s="38"/>
      <c r="D51" s="38"/>
      <c r="E51" s="48"/>
      <c r="F51" s="49" t="s">
        <v>122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55" t="s">
        <v>201</v>
      </c>
      <c r="G53" s="56"/>
      <c r="H53" s="57"/>
    </row>
    <row r="54" spans="2:8" ht="93.7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BF43AE7B-F074-47E5-9696-2E67DA4F9C1E}"/>
  </hyperlinks>
  <pageMargins left="2.0472440944881889" right="1.4173228346456694" top="0.94488188976377963" bottom="0.59055118110236227" header="0.31496062992125984" footer="0.31496062992125984"/>
  <pageSetup paperSize="5" scale="5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59429C-36B5-4DFA-AFD1-E0D015A7109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E58F7-8BA7-44C5-9DD1-0CD246A61468}">
  <sheetPr>
    <pageSetUpPr fitToPage="1"/>
  </sheetPr>
  <dimension ref="B1:Q55"/>
  <sheetViews>
    <sheetView showGridLines="0" topLeftCell="A35" zoomScaleNormal="100" workbookViewId="0">
      <selection activeCell="F38" sqref="F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164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174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172</v>
      </c>
      <c r="G11" s="69" t="s">
        <v>168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66.75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123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124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245</v>
      </c>
      <c r="C29" s="64"/>
      <c r="D29" s="64">
        <v>2021</v>
      </c>
      <c r="E29" s="64"/>
      <c r="F29" s="12">
        <v>245</v>
      </c>
      <c r="G29" s="10">
        <f>(F29/B29)-1</f>
        <v>0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26.1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2.5" customHeight="1" x14ac:dyDescent="0.35">
      <c r="B35" s="61" t="s">
        <v>180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6.7799999999999999E-2</v>
      </c>
      <c r="C38" s="10">
        <v>0.2344</v>
      </c>
      <c r="D38" s="10">
        <v>0.34920000000000001</v>
      </c>
      <c r="E38" s="10">
        <v>0.59319999999999995</v>
      </c>
      <c r="F38" s="10">
        <v>0.31019999999999998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125</v>
      </c>
      <c r="C41" s="38"/>
      <c r="D41" s="38"/>
      <c r="E41" s="48"/>
      <c r="F41" s="49" t="s">
        <v>126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44.25" customHeight="1" x14ac:dyDescent="0.35">
      <c r="B43" s="37" t="s">
        <v>193</v>
      </c>
      <c r="C43" s="38"/>
      <c r="D43" s="38"/>
      <c r="E43" s="48"/>
      <c r="F43" s="49" t="s">
        <v>96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92" t="s">
        <v>127</v>
      </c>
      <c r="C45" s="93"/>
      <c r="D45" s="93"/>
      <c r="E45" s="95"/>
      <c r="F45" s="49" t="s">
        <v>128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39" customHeight="1" x14ac:dyDescent="0.35">
      <c r="B47" s="37" t="s">
        <v>194</v>
      </c>
      <c r="C47" s="38"/>
      <c r="D47" s="38"/>
      <c r="E47" s="48"/>
      <c r="F47" s="49" t="s">
        <v>129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7" customHeight="1" x14ac:dyDescent="0.35">
      <c r="B49" s="37" t="s">
        <v>130</v>
      </c>
      <c r="C49" s="38"/>
      <c r="D49" s="38"/>
      <c r="E49" s="38"/>
      <c r="F49" s="38"/>
      <c r="G49" s="38"/>
      <c r="H49" s="39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16.5" customHeight="1" x14ac:dyDescent="0.35">
      <c r="B51" s="37" t="s">
        <v>99</v>
      </c>
      <c r="C51" s="38"/>
      <c r="D51" s="38"/>
      <c r="E51" s="48"/>
      <c r="F51" s="49" t="s">
        <v>131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55" t="s">
        <v>201</v>
      </c>
      <c r="G53" s="56"/>
      <c r="H53" s="57"/>
    </row>
    <row r="54" spans="2:8" ht="93.7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372A32E9-C0A4-45E0-86C5-59CFCD6DECC2}"/>
  </hyperlinks>
  <pageMargins left="2.1259842519685042" right="1.4173228346456694" top="0.98425196850393704" bottom="0.59055118110236227" header="0.31496062992125984" footer="0.31496062992125984"/>
  <pageSetup paperSize="5" scale="54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78D81FC-180B-46A6-BA30-2E217B6F8B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AE822-1128-49F6-9DC8-3F618734A25B}">
  <sheetPr>
    <pageSetUpPr fitToPage="1"/>
  </sheetPr>
  <dimension ref="B1:Q55"/>
  <sheetViews>
    <sheetView showGridLines="0" topLeftCell="A35" zoomScale="85" zoomScaleNormal="85" workbookViewId="0">
      <selection activeCell="I42" sqref="I4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96" t="s">
        <v>132</v>
      </c>
      <c r="C7" s="97"/>
      <c r="D7" s="97"/>
      <c r="E7" s="97"/>
      <c r="F7" s="97"/>
      <c r="G7" s="97"/>
      <c r="H7" s="98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181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172</v>
      </c>
      <c r="G11" s="69" t="s">
        <v>168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56.25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133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134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82</v>
      </c>
      <c r="C29" s="64"/>
      <c r="D29" s="64">
        <v>2021</v>
      </c>
      <c r="E29" s="64"/>
      <c r="F29" s="12">
        <v>200</v>
      </c>
      <c r="G29" s="10">
        <f>(F29/B29)-1</f>
        <v>1.4390243902439024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36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2.5" customHeight="1" x14ac:dyDescent="0.35">
      <c r="B35" s="61" t="s">
        <v>182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0.78</v>
      </c>
      <c r="C38" s="10">
        <v>0.8</v>
      </c>
      <c r="D38" s="10">
        <v>0.72</v>
      </c>
      <c r="E38" s="10">
        <v>1.18</v>
      </c>
      <c r="F38" s="10">
        <v>0.87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135</v>
      </c>
      <c r="C41" s="38"/>
      <c r="D41" s="38"/>
      <c r="E41" s="48"/>
      <c r="F41" s="49" t="s">
        <v>136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24" customHeight="1" x14ac:dyDescent="0.35">
      <c r="B43" s="37" t="s">
        <v>195</v>
      </c>
      <c r="C43" s="38"/>
      <c r="D43" s="38"/>
      <c r="E43" s="48"/>
      <c r="F43" s="49" t="s">
        <v>137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92" t="s">
        <v>138</v>
      </c>
      <c r="C45" s="93"/>
      <c r="D45" s="93"/>
      <c r="E45" s="95"/>
      <c r="F45" s="49" t="s">
        <v>139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196</v>
      </c>
      <c r="C47" s="38"/>
      <c r="D47" s="38"/>
      <c r="E47" s="48"/>
      <c r="F47" s="49" t="s">
        <v>137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7" customHeight="1" x14ac:dyDescent="0.35">
      <c r="B49" s="37" t="s">
        <v>130</v>
      </c>
      <c r="C49" s="38"/>
      <c r="D49" s="38"/>
      <c r="E49" s="38"/>
      <c r="F49" s="38"/>
      <c r="G49" s="38"/>
      <c r="H49" s="39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16.5" customHeight="1" x14ac:dyDescent="0.35">
      <c r="B51" s="37" t="s">
        <v>99</v>
      </c>
      <c r="C51" s="38"/>
      <c r="D51" s="38"/>
      <c r="E51" s="48"/>
      <c r="F51" s="49" t="s">
        <v>131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55" t="s">
        <v>201</v>
      </c>
      <c r="G53" s="56"/>
      <c r="H53" s="57"/>
    </row>
    <row r="54" spans="2:8" ht="93.7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C759A237-335F-4D5F-93F9-82514E4E15BC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586ED1B-AB73-407F-8E31-3052021C966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83BC9-270A-4581-BDDA-F48DB909C86E}">
  <sheetPr>
    <pageSetUpPr fitToPage="1"/>
  </sheetPr>
  <dimension ref="B1:Q55"/>
  <sheetViews>
    <sheetView showGridLines="0" topLeftCell="A33" zoomScale="70" zoomScaleNormal="70" workbookViewId="0">
      <selection activeCell="L44" sqref="L44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165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181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169</v>
      </c>
      <c r="G11" s="69" t="s">
        <v>171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54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140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141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94</v>
      </c>
      <c r="C29" s="64"/>
      <c r="D29" s="64">
        <v>2021</v>
      </c>
      <c r="E29" s="64"/>
      <c r="F29" s="12">
        <v>94</v>
      </c>
      <c r="G29" s="10">
        <f>(F29/B29)-1</f>
        <v>0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26.1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2.5" customHeight="1" x14ac:dyDescent="0.35">
      <c r="B35" s="61" t="s">
        <v>183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1.0435000000000001</v>
      </c>
      <c r="C38" s="10" t="s">
        <v>205</v>
      </c>
      <c r="D38" s="10">
        <v>1.0417000000000001</v>
      </c>
      <c r="E38" s="10">
        <v>0.86960000000000004</v>
      </c>
      <c r="F38" s="10">
        <v>1.0105999999999999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142</v>
      </c>
      <c r="C41" s="38"/>
      <c r="D41" s="38"/>
      <c r="E41" s="48"/>
      <c r="F41" s="49" t="s">
        <v>143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25.5" customHeight="1" x14ac:dyDescent="0.35">
      <c r="B43" s="37" t="s">
        <v>197</v>
      </c>
      <c r="C43" s="38"/>
      <c r="D43" s="38"/>
      <c r="E43" s="48"/>
      <c r="F43" s="49" t="s">
        <v>144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19.5" customHeight="1" x14ac:dyDescent="0.35">
      <c r="B45" s="92" t="s">
        <v>145</v>
      </c>
      <c r="C45" s="93"/>
      <c r="D45" s="93"/>
      <c r="E45" s="95"/>
      <c r="F45" s="49" t="s">
        <v>146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198</v>
      </c>
      <c r="C47" s="38"/>
      <c r="D47" s="38"/>
      <c r="E47" s="48"/>
      <c r="F47" s="49" t="s">
        <v>144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21.75" customHeight="1" x14ac:dyDescent="0.35">
      <c r="B49" s="84" t="s">
        <v>147</v>
      </c>
      <c r="C49" s="85"/>
      <c r="D49" s="85"/>
      <c r="E49" s="85"/>
      <c r="F49" s="85"/>
      <c r="G49" s="85"/>
      <c r="H49" s="86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3.25" customHeight="1" x14ac:dyDescent="0.35">
      <c r="B51" s="37" t="s">
        <v>99</v>
      </c>
      <c r="C51" s="38"/>
      <c r="D51" s="38"/>
      <c r="E51" s="48"/>
      <c r="F51" s="49" t="s">
        <v>148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55" t="s">
        <v>201</v>
      </c>
      <c r="G53" s="56"/>
      <c r="H53" s="57"/>
    </row>
    <row r="54" spans="2:8" ht="93.7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60863EC7-CB10-4EA7-9E4C-4806A4AC015B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A84FD23-8313-4F4A-A68C-FF7BD5215B7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7EC47-F1C1-4174-B703-66761B754F3B}">
  <sheetPr>
    <pageSetUpPr fitToPage="1"/>
  </sheetPr>
  <dimension ref="B1:Q55"/>
  <sheetViews>
    <sheetView showGridLines="0" tabSelected="1" topLeftCell="A35" zoomScale="130" zoomScaleNormal="130" workbookViewId="0">
      <selection activeCell="I42" sqref="I4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71" t="s">
        <v>173</v>
      </c>
      <c r="C5" s="72"/>
      <c r="D5" s="72"/>
      <c r="E5" s="72"/>
      <c r="F5" s="72"/>
      <c r="G5" s="72"/>
      <c r="H5" s="7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4" t="s">
        <v>166</v>
      </c>
      <c r="C7" s="75"/>
      <c r="D7" s="75"/>
      <c r="E7" s="75"/>
      <c r="F7" s="75"/>
      <c r="G7" s="75"/>
      <c r="H7" s="76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57</v>
      </c>
      <c r="C8" s="51"/>
      <c r="D8" s="51"/>
      <c r="E8" s="51"/>
      <c r="F8" s="51" t="s">
        <v>65</v>
      </c>
      <c r="G8" s="5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68" t="s">
        <v>181</v>
      </c>
      <c r="C9" s="64"/>
      <c r="D9" s="64"/>
      <c r="E9" s="64"/>
      <c r="F9" s="64" t="s">
        <v>77</v>
      </c>
      <c r="G9" s="64"/>
      <c r="H9" s="16" t="s">
        <v>159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51"/>
      <c r="F10" s="51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79</v>
      </c>
      <c r="C11" s="69" t="s">
        <v>80</v>
      </c>
      <c r="D11" s="69"/>
      <c r="E11" s="69"/>
      <c r="F11" s="15" t="s">
        <v>169</v>
      </c>
      <c r="G11" s="69" t="s">
        <v>171</v>
      </c>
      <c r="H11" s="70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7" t="s">
        <v>5</v>
      </c>
      <c r="C13" s="51" t="s">
        <v>6</v>
      </c>
      <c r="D13" s="51"/>
      <c r="E13" s="11" t="s">
        <v>7</v>
      </c>
      <c r="F13" s="11" t="s">
        <v>67</v>
      </c>
      <c r="G13" s="11" t="s">
        <v>8</v>
      </c>
      <c r="H13" s="6" t="s">
        <v>9</v>
      </c>
    </row>
    <row r="14" spans="2:17" ht="18.95" customHeight="1" x14ac:dyDescent="0.35">
      <c r="B14" s="28" t="s">
        <v>81</v>
      </c>
      <c r="C14" s="81" t="s">
        <v>82</v>
      </c>
      <c r="D14" s="81"/>
      <c r="E14" s="13" t="s">
        <v>83</v>
      </c>
      <c r="F14" s="13" t="s">
        <v>84</v>
      </c>
      <c r="G14" s="13" t="s">
        <v>85</v>
      </c>
      <c r="H14" s="5" t="s">
        <v>11</v>
      </c>
    </row>
    <row r="15" spans="2:17" ht="16.5" customHeight="1" x14ac:dyDescent="0.35">
      <c r="B15" s="82" t="s">
        <v>12</v>
      </c>
      <c r="C15" s="83"/>
      <c r="D15" s="83"/>
      <c r="E15" s="83"/>
      <c r="F15" s="83"/>
      <c r="G15" s="51" t="s">
        <v>13</v>
      </c>
      <c r="H15" s="52"/>
    </row>
    <row r="16" spans="2:17" ht="16.5" customHeight="1" x14ac:dyDescent="0.35">
      <c r="B16" s="8" t="s">
        <v>14</v>
      </c>
      <c r="C16" s="80" t="s">
        <v>15</v>
      </c>
      <c r="D16" s="80"/>
      <c r="E16" s="9" t="s">
        <v>16</v>
      </c>
      <c r="F16" s="11" t="s">
        <v>7</v>
      </c>
      <c r="G16" s="11" t="s">
        <v>17</v>
      </c>
      <c r="H16" s="6" t="s">
        <v>18</v>
      </c>
    </row>
    <row r="17" spans="2:8" ht="21" customHeight="1" x14ac:dyDescent="0.35">
      <c r="B17" s="7" t="s">
        <v>19</v>
      </c>
      <c r="C17" s="64" t="s">
        <v>86</v>
      </c>
      <c r="D17" s="64"/>
      <c r="E17" s="12" t="s">
        <v>20</v>
      </c>
      <c r="F17" s="12" t="s">
        <v>21</v>
      </c>
      <c r="G17" s="12" t="s">
        <v>19</v>
      </c>
      <c r="H17" s="16" t="s">
        <v>87</v>
      </c>
    </row>
    <row r="18" spans="2:8" ht="54" customHeight="1" x14ac:dyDescent="0.35">
      <c r="B18" s="50" t="s">
        <v>68</v>
      </c>
      <c r="C18" s="51"/>
      <c r="D18" s="51"/>
      <c r="E18" s="51"/>
      <c r="F18" s="51" t="s">
        <v>22</v>
      </c>
      <c r="G18" s="51"/>
      <c r="H18" s="52"/>
    </row>
    <row r="19" spans="2:8" ht="54.75" customHeight="1" x14ac:dyDescent="0.35">
      <c r="B19" s="29" t="s">
        <v>69</v>
      </c>
      <c r="C19" s="30" t="s">
        <v>70</v>
      </c>
      <c r="D19" s="30" t="s">
        <v>55</v>
      </c>
      <c r="E19" s="30" t="s">
        <v>56</v>
      </c>
      <c r="F19" s="51" t="s">
        <v>71</v>
      </c>
      <c r="G19" s="51"/>
      <c r="H19" s="6" t="s">
        <v>72</v>
      </c>
    </row>
    <row r="20" spans="2:8" ht="18" customHeight="1" x14ac:dyDescent="0.35">
      <c r="B20" s="28" t="s">
        <v>89</v>
      </c>
      <c r="C20" s="13" t="s">
        <v>10</v>
      </c>
      <c r="D20" s="13" t="s">
        <v>84</v>
      </c>
      <c r="E20" s="13" t="s">
        <v>10</v>
      </c>
      <c r="F20" s="81" t="s">
        <v>90</v>
      </c>
      <c r="G20" s="81"/>
      <c r="H20" s="5" t="s">
        <v>81</v>
      </c>
    </row>
    <row r="21" spans="2:8" ht="15.75" customHeight="1" x14ac:dyDescent="0.35">
      <c r="B21" s="50" t="s">
        <v>23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68" t="s">
        <v>149</v>
      </c>
      <c r="C22" s="64"/>
      <c r="D22" s="64"/>
      <c r="E22" s="64"/>
      <c r="F22" s="64"/>
      <c r="G22" s="64"/>
      <c r="H22" s="65"/>
    </row>
    <row r="23" spans="2:8" ht="15.75" customHeight="1" x14ac:dyDescent="0.35">
      <c r="B23" s="50" t="s">
        <v>24</v>
      </c>
      <c r="C23" s="51"/>
      <c r="D23" s="51"/>
      <c r="E23" s="51"/>
      <c r="F23" s="51"/>
      <c r="G23" s="51"/>
      <c r="H23" s="52"/>
    </row>
    <row r="24" spans="2:8" ht="32.25" customHeight="1" x14ac:dyDescent="0.35">
      <c r="B24" s="68" t="s">
        <v>150</v>
      </c>
      <c r="C24" s="64"/>
      <c r="D24" s="64"/>
      <c r="E24" s="64"/>
      <c r="F24" s="64"/>
      <c r="G24" s="64"/>
      <c r="H24" s="65"/>
    </row>
    <row r="25" spans="2:8" ht="15.75" customHeight="1" x14ac:dyDescent="0.35">
      <c r="B25" s="50" t="s">
        <v>25</v>
      </c>
      <c r="C25" s="51"/>
      <c r="D25" s="51"/>
      <c r="E25" s="51"/>
      <c r="F25" s="51" t="s">
        <v>26</v>
      </c>
      <c r="G25" s="51"/>
      <c r="H25" s="52"/>
    </row>
    <row r="26" spans="2:8" ht="24.75" customHeight="1" x14ac:dyDescent="0.35">
      <c r="B26" s="68" t="s">
        <v>92</v>
      </c>
      <c r="C26" s="64"/>
      <c r="D26" s="64"/>
      <c r="E26" s="64"/>
      <c r="F26" s="64" t="s">
        <v>93</v>
      </c>
      <c r="G26" s="64"/>
      <c r="H26" s="65"/>
    </row>
    <row r="27" spans="2:8" x14ac:dyDescent="0.35">
      <c r="B27" s="50" t="s">
        <v>27</v>
      </c>
      <c r="C27" s="51"/>
      <c r="D27" s="51"/>
      <c r="E27" s="51"/>
      <c r="F27" s="51" t="s">
        <v>28</v>
      </c>
      <c r="G27" s="51"/>
      <c r="H27" s="52"/>
    </row>
    <row r="28" spans="2:8" ht="22.5" customHeight="1" x14ac:dyDescent="0.35">
      <c r="B28" s="50" t="s">
        <v>29</v>
      </c>
      <c r="C28" s="51"/>
      <c r="D28" s="51" t="s">
        <v>30</v>
      </c>
      <c r="E28" s="51"/>
      <c r="F28" s="11" t="s">
        <v>29</v>
      </c>
      <c r="G28" s="11" t="s">
        <v>31</v>
      </c>
      <c r="H28" s="6" t="s">
        <v>30</v>
      </c>
    </row>
    <row r="29" spans="2:8" x14ac:dyDescent="0.35">
      <c r="B29" s="68">
        <v>18</v>
      </c>
      <c r="C29" s="64"/>
      <c r="D29" s="64">
        <v>2021</v>
      </c>
      <c r="E29" s="64"/>
      <c r="F29" s="12">
        <v>36</v>
      </c>
      <c r="G29" s="10">
        <f>(F29/B29)-1</f>
        <v>1</v>
      </c>
      <c r="H29" s="16">
        <v>2024</v>
      </c>
    </row>
    <row r="30" spans="2:8" ht="19.5" customHeight="1" x14ac:dyDescent="0.35">
      <c r="B30" s="50" t="s">
        <v>32</v>
      </c>
      <c r="C30" s="51"/>
      <c r="D30" s="51"/>
      <c r="E30" s="51"/>
      <c r="F30" s="51"/>
      <c r="G30" s="51"/>
      <c r="H30" s="52"/>
    </row>
    <row r="31" spans="2:8" ht="24" customHeight="1" x14ac:dyDescent="0.35">
      <c r="B31" s="50" t="s">
        <v>58</v>
      </c>
      <c r="C31" s="51"/>
      <c r="D31" s="51"/>
      <c r="E31" s="51"/>
      <c r="F31" s="51" t="s">
        <v>66</v>
      </c>
      <c r="G31" s="51"/>
      <c r="H31" s="52"/>
    </row>
    <row r="32" spans="2:8" ht="38.25" customHeight="1" x14ac:dyDescent="0.35">
      <c r="B32" s="66" t="s">
        <v>33</v>
      </c>
      <c r="C32" s="67"/>
      <c r="D32" s="32" t="s">
        <v>34</v>
      </c>
      <c r="E32" s="33" t="s">
        <v>35</v>
      </c>
      <c r="F32" s="31" t="s">
        <v>33</v>
      </c>
      <c r="G32" s="32" t="s">
        <v>34</v>
      </c>
      <c r="H32" s="34" t="s">
        <v>35</v>
      </c>
    </row>
    <row r="33" spans="2:9" ht="45.95" customHeight="1" x14ac:dyDescent="0.35">
      <c r="B33" s="68" t="s">
        <v>64</v>
      </c>
      <c r="C33" s="64"/>
      <c r="D33" s="12" t="s">
        <v>63</v>
      </c>
      <c r="E33" s="12" t="s">
        <v>62</v>
      </c>
      <c r="F33" s="36" t="s">
        <v>59</v>
      </c>
      <c r="G33" s="12" t="s">
        <v>60</v>
      </c>
      <c r="H33" s="16" t="s">
        <v>61</v>
      </c>
      <c r="I33" s="26"/>
    </row>
    <row r="34" spans="2:9" ht="15" customHeight="1" x14ac:dyDescent="0.35">
      <c r="B34" s="50" t="s">
        <v>36</v>
      </c>
      <c r="C34" s="51"/>
      <c r="D34" s="51"/>
      <c r="E34" s="51"/>
      <c r="F34" s="51"/>
      <c r="G34" s="51"/>
      <c r="H34" s="52"/>
    </row>
    <row r="35" spans="2:9" ht="142.5" customHeight="1" x14ac:dyDescent="0.35">
      <c r="B35" s="61" t="s">
        <v>184</v>
      </c>
      <c r="C35" s="62"/>
      <c r="D35" s="62"/>
      <c r="E35" s="62"/>
      <c r="F35" s="62"/>
      <c r="G35" s="62"/>
      <c r="H35" s="63"/>
    </row>
    <row r="36" spans="2:9" ht="32.25" customHeight="1" x14ac:dyDescent="0.35">
      <c r="B36" s="50" t="s">
        <v>37</v>
      </c>
      <c r="C36" s="51"/>
      <c r="D36" s="51"/>
      <c r="E36" s="51"/>
      <c r="F36" s="51"/>
      <c r="G36" s="51"/>
      <c r="H36" s="52"/>
    </row>
    <row r="37" spans="2:9" ht="27.95" customHeight="1" x14ac:dyDescent="0.35">
      <c r="B37" s="27" t="s">
        <v>38</v>
      </c>
      <c r="C37" s="11" t="s">
        <v>39</v>
      </c>
      <c r="D37" s="11" t="s">
        <v>40</v>
      </c>
      <c r="E37" s="11" t="s">
        <v>73</v>
      </c>
      <c r="F37" s="11" t="s">
        <v>41</v>
      </c>
      <c r="G37" s="51" t="s">
        <v>74</v>
      </c>
      <c r="H37" s="52"/>
    </row>
    <row r="38" spans="2:9" ht="38.1" customHeight="1" x14ac:dyDescent="0.35">
      <c r="B38" s="35">
        <v>1</v>
      </c>
      <c r="C38" s="10">
        <v>1</v>
      </c>
      <c r="D38" s="10">
        <v>1</v>
      </c>
      <c r="E38" s="10">
        <v>0.88890000000000002</v>
      </c>
      <c r="F38" s="10">
        <v>1.0278</v>
      </c>
      <c r="G38" s="64"/>
      <c r="H38" s="65"/>
    </row>
    <row r="39" spans="2:9" ht="14.1" customHeight="1" x14ac:dyDescent="0.35">
      <c r="B39" s="58" t="s">
        <v>75</v>
      </c>
      <c r="C39" s="59"/>
      <c r="D39" s="59"/>
      <c r="E39" s="59"/>
      <c r="F39" s="59"/>
      <c r="G39" s="59"/>
      <c r="H39" s="60"/>
    </row>
    <row r="40" spans="2:9" ht="13.5" customHeight="1" x14ac:dyDescent="0.35">
      <c r="B40" s="50" t="s">
        <v>42</v>
      </c>
      <c r="C40" s="51"/>
      <c r="D40" s="51"/>
      <c r="E40" s="51"/>
      <c r="F40" s="51" t="s">
        <v>43</v>
      </c>
      <c r="G40" s="51"/>
      <c r="H40" s="52"/>
    </row>
    <row r="41" spans="2:9" ht="23.25" customHeight="1" x14ac:dyDescent="0.35">
      <c r="B41" s="37" t="s">
        <v>151</v>
      </c>
      <c r="C41" s="38"/>
      <c r="D41" s="38"/>
      <c r="E41" s="48"/>
      <c r="F41" s="49" t="s">
        <v>152</v>
      </c>
      <c r="G41" s="38"/>
      <c r="H41" s="39"/>
    </row>
    <row r="42" spans="2:9" ht="21" customHeight="1" x14ac:dyDescent="0.35">
      <c r="B42" s="50" t="s">
        <v>44</v>
      </c>
      <c r="C42" s="51"/>
      <c r="D42" s="51"/>
      <c r="E42" s="51"/>
      <c r="F42" s="51" t="s">
        <v>45</v>
      </c>
      <c r="G42" s="51"/>
      <c r="H42" s="52"/>
    </row>
    <row r="43" spans="2:9" ht="15" customHeight="1" x14ac:dyDescent="0.35">
      <c r="B43" s="37" t="s">
        <v>200</v>
      </c>
      <c r="C43" s="38"/>
      <c r="D43" s="38"/>
      <c r="E43" s="48"/>
      <c r="F43" s="49" t="s">
        <v>153</v>
      </c>
      <c r="G43" s="38"/>
      <c r="H43" s="39"/>
    </row>
    <row r="44" spans="2:9" ht="12.95" customHeight="1" x14ac:dyDescent="0.35">
      <c r="B44" s="50" t="s">
        <v>46</v>
      </c>
      <c r="C44" s="51"/>
      <c r="D44" s="51"/>
      <c r="E44" s="51"/>
      <c r="F44" s="51" t="s">
        <v>47</v>
      </c>
      <c r="G44" s="51"/>
      <c r="H44" s="52"/>
    </row>
    <row r="45" spans="2:9" ht="24" customHeight="1" x14ac:dyDescent="0.35">
      <c r="B45" s="92" t="s">
        <v>154</v>
      </c>
      <c r="C45" s="93"/>
      <c r="D45" s="93"/>
      <c r="E45" s="95"/>
      <c r="F45" s="49" t="s">
        <v>155</v>
      </c>
      <c r="G45" s="38"/>
      <c r="H45" s="39"/>
    </row>
    <row r="46" spans="2:9" ht="14.1" customHeight="1" x14ac:dyDescent="0.35">
      <c r="B46" s="50" t="s">
        <v>48</v>
      </c>
      <c r="C46" s="51"/>
      <c r="D46" s="51"/>
      <c r="E46" s="51"/>
      <c r="F46" s="51" t="s">
        <v>49</v>
      </c>
      <c r="G46" s="51"/>
      <c r="H46" s="52"/>
    </row>
    <row r="47" spans="2:9" ht="21" customHeight="1" x14ac:dyDescent="0.35">
      <c r="B47" s="37" t="s">
        <v>199</v>
      </c>
      <c r="C47" s="38"/>
      <c r="D47" s="38"/>
      <c r="E47" s="48"/>
      <c r="F47" s="49" t="s">
        <v>153</v>
      </c>
      <c r="G47" s="38"/>
      <c r="H47" s="39"/>
    </row>
    <row r="48" spans="2:9" ht="15.95" customHeight="1" x14ac:dyDescent="0.35">
      <c r="B48" s="58" t="s">
        <v>76</v>
      </c>
      <c r="C48" s="59"/>
      <c r="D48" s="59"/>
      <c r="E48" s="59"/>
      <c r="F48" s="59"/>
      <c r="G48" s="59"/>
      <c r="H48" s="60"/>
    </row>
    <row r="49" spans="2:8" ht="17.25" customHeight="1" x14ac:dyDescent="0.35">
      <c r="B49" s="92" t="s">
        <v>156</v>
      </c>
      <c r="C49" s="93"/>
      <c r="D49" s="93"/>
      <c r="E49" s="93"/>
      <c r="F49" s="93"/>
      <c r="G49" s="93"/>
      <c r="H49" s="94"/>
    </row>
    <row r="50" spans="2:8" ht="18.95" customHeight="1" x14ac:dyDescent="0.35">
      <c r="B50" s="43" t="s">
        <v>50</v>
      </c>
      <c r="C50" s="44"/>
      <c r="D50" s="44"/>
      <c r="E50" s="45"/>
      <c r="F50" s="46" t="s">
        <v>51</v>
      </c>
      <c r="G50" s="44"/>
      <c r="H50" s="47"/>
    </row>
    <row r="51" spans="2:8" ht="29.25" customHeight="1" x14ac:dyDescent="0.35">
      <c r="B51" s="37" t="s">
        <v>99</v>
      </c>
      <c r="C51" s="38"/>
      <c r="D51" s="38"/>
      <c r="E51" s="48"/>
      <c r="F51" s="49" t="s">
        <v>157</v>
      </c>
      <c r="G51" s="38"/>
      <c r="H51" s="39"/>
    </row>
    <row r="52" spans="2:8" ht="15" customHeight="1" x14ac:dyDescent="0.35">
      <c r="B52" s="50" t="s">
        <v>52</v>
      </c>
      <c r="C52" s="51"/>
      <c r="D52" s="51"/>
      <c r="E52" s="51"/>
      <c r="F52" s="51" t="s">
        <v>53</v>
      </c>
      <c r="G52" s="51"/>
      <c r="H52" s="52"/>
    </row>
    <row r="53" spans="2:8" ht="21" customHeight="1" thickBot="1" x14ac:dyDescent="0.4">
      <c r="B53" s="87" t="s">
        <v>187</v>
      </c>
      <c r="C53" s="88"/>
      <c r="D53" s="88"/>
      <c r="E53" s="88"/>
      <c r="F53" s="55" t="s">
        <v>201</v>
      </c>
      <c r="G53" s="56"/>
      <c r="H53" s="57"/>
    </row>
    <row r="54" spans="2:8" ht="93.75" customHeight="1" thickBot="1" x14ac:dyDescent="0.4">
      <c r="B54" s="40"/>
      <c r="C54" s="41"/>
      <c r="D54" s="41"/>
      <c r="E54" s="41"/>
      <c r="F54" s="41"/>
      <c r="G54" s="41"/>
      <c r="H54" s="42"/>
    </row>
    <row r="55" spans="2:8" ht="18.75" thickBot="1" x14ac:dyDescent="0.4">
      <c r="B55" s="77" t="s">
        <v>54</v>
      </c>
      <c r="C55" s="78"/>
      <c r="D55" s="78"/>
      <c r="E55" s="78"/>
      <c r="F55" s="78"/>
      <c r="G55" s="78"/>
      <c r="H55" s="7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4CF15941-EE32-4DCD-AAEA-817FBFDCA6F6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40ED356-3226-43ED-914B-E7E1648B41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C. 3.12.1.1.3</vt:lpstr>
      <vt:lpstr>A. 3.12.1.1.3.1</vt:lpstr>
      <vt:lpstr>A. 3.12.1.1.3.2</vt:lpstr>
      <vt:lpstr>A. 3.12.1.1.3.3</vt:lpstr>
      <vt:lpstr>A. 3.12.1.1.3.4</vt:lpstr>
      <vt:lpstr>A. 3.12.1.1.3.5</vt:lpstr>
      <vt:lpstr>A. 3.12.1.1.3.6</vt:lpstr>
      <vt:lpstr>A. 3.12.1.1.3.7</vt:lpstr>
      <vt:lpstr>'A. 3.12.1.1.3.1'!Área_de_impresión</vt:lpstr>
      <vt:lpstr>'A. 3.12.1.1.3.2'!Área_de_impresión</vt:lpstr>
      <vt:lpstr>'A. 3.12.1.1.3.3'!Área_de_impresión</vt:lpstr>
      <vt:lpstr>'A. 3.12.1.1.3.4'!Área_de_impresión</vt:lpstr>
      <vt:lpstr>'A. 3.12.1.1.3.5'!Área_de_impresión</vt:lpstr>
      <vt:lpstr>'A. 3.12.1.1.3.6'!Área_de_impresión</vt:lpstr>
      <vt:lpstr>'A. 3.12.1.1.3.7'!Área_de_impresión</vt:lpstr>
      <vt:lpstr>'C. 3.12.1.1.3'!Área_de_impresión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Jesus Manuel Vega Fernandez</cp:lastModifiedBy>
  <cp:revision/>
  <cp:lastPrinted>2024-09-30T15:48:31Z</cp:lastPrinted>
  <dcterms:created xsi:type="dcterms:W3CDTF">2021-02-17T19:36:04Z</dcterms:created>
  <dcterms:modified xsi:type="dcterms:W3CDTF">2025-01-07T03:13:06Z</dcterms:modified>
  <cp:category/>
  <cp:contentStatus/>
</cp:coreProperties>
</file>