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2783E5C8-60B3-4A72-80A9-763FACD9B3A9}" xr6:coauthVersionLast="47" xr6:coauthVersionMax="47" xr10:uidLastSave="{00000000-0000-0000-0000-000000000000}"/>
  <bookViews>
    <workbookView xWindow="165" yWindow="210" windowWidth="12900" windowHeight="12780" tabRatio="819" activeTab="3" xr2:uid="{00000000-000D-0000-FFFF-FFFF00000000}"/>
  </bookViews>
  <sheets>
    <sheet name="C 1.03.1.1.9" sheetId="55" r:id="rId1"/>
    <sheet name="A 1.03.1.1.9.1" sheetId="62" r:id="rId2"/>
    <sheet name="A 1.03.1.1.9.2" sheetId="63" r:id="rId3"/>
    <sheet name="D 1.03.1.1.9.3" sheetId="64" r:id="rId4"/>
  </sheets>
  <definedNames>
    <definedName name="_xlnm.Print_Area" localSheetId="1">'A 1.03.1.1.9.1'!$B$1:$H$55</definedName>
    <definedName name="_xlnm.Print_Area" localSheetId="2">'A 1.03.1.1.9.2'!$B$1:$H$55</definedName>
    <definedName name="_xlnm.Print_Area" localSheetId="0">'C 1.03.1.1.9'!$B$1:$H$55</definedName>
    <definedName name="_xlnm.Print_Area" localSheetId="3">'D 1.03.1.1.9.3'!$B$1:$H$55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3"/>
  <c r="G29" i="62"/>
  <c r="G29" i="55"/>
</calcChain>
</file>

<file path=xl/sharedStrings.xml><?xml version="1.0" encoding="utf-8"?>
<sst xmlns="http://schemas.openxmlformats.org/spreadsheetml/2006/main" count="504" uniqueCount="152">
  <si>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</si>
  <si>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</si>
  <si>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</si>
  <si>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</si>
  <si>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</si>
  <si>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</si>
  <si>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</si>
  <si>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</si>
  <si>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</si>
  <si>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</si>
  <si>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</si>
  <si>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</si>
  <si>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</si>
  <si>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</si>
  <si>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</si>
  <si>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</si>
  <si>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</si>
  <si>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</si>
  <si>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</si>
  <si>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</si>
  <si>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</si>
  <si>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</si>
  <si>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</si>
  <si>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</si>
  <si>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</si>
  <si>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</si>
  <si>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</si>
  <si>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</si>
  <si>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</si>
  <si>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</si>
  <si>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</si>
  <si>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</si>
  <si>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</si>
  <si>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</si>
  <si>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</si>
  <si>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</si>
  <si>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</si>
  <si>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</si>
  <si>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</si>
  <si>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</si>
  <si>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</si>
  <si>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</si>
  <si>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</si>
  <si>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</si>
  <si>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</si>
  <si>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</si>
  <si>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</si>
  <si>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</si>
  <si>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</si>
  <si>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</si>
  <si>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</si>
  <si>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</si>
  <si>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</si>
  <si>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</si>
  <si>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</si>
  <si>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</si>
  <si>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</si>
  <si>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</si>
  <si>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</si>
  <si>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</si>
  <si>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</si>
  <si>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</si>
  <si>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</si>
  <si>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</si>
  <si>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</si>
  <si>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</si>
  <si>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</si>
  <si>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</si>
  <si>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</si>
  <si>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</si>
  <si>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</si>
  <si>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</si>
  <si>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</si>
  <si>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</si>
  <si>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</si>
  <si>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</si>
  <si>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</si>
  <si>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</si>
  <si>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</si>
  <si>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</si>
  <si>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</si>
  <si>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</si>
  <si>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   )</t>
  </si>
  <si>
    <t>(        )</t>
  </si>
  <si>
    <t xml:space="preserve"> (   X   )</t>
  </si>
  <si>
    <t xml:space="preserve"> (       )</t>
  </si>
  <si>
    <t>Este indicador proporciona la información sobre las actividades de pago realizadas por la Dirección de Egresos, ya sean proveedores o para los propios empleados del Municipio.</t>
  </si>
  <si>
    <t>PPTR= (NPE/NPP)*100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</si>
  <si>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pagos efectuados y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</si>
  <si>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PPP</t>
  </si>
  <si>
    <t>Número de pagos programados</t>
  </si>
  <si>
    <t>Área de cuentas por pagar y Departamento de Control Financiero</t>
  </si>
  <si>
    <t xml:space="preserve">NPE </t>
  </si>
  <si>
    <t>Número de pagos efectuados</t>
  </si>
  <si>
    <t>Unidad Financiera y Administrativa</t>
  </si>
  <si>
    <t>Titular de la Unidad Financiera y Administrativa</t>
  </si>
  <si>
    <t>(998)881 2800</t>
  </si>
  <si>
    <t>Este indicador proporciona la información sobre todos lo pagos realizados por la Dirección de Egresos a los proveedores del Municipio tomando en cuenta las solicitudes de pago recibidas en la Dirección</t>
  </si>
  <si>
    <t xml:space="preserve">PPE= (PPR/NSRPP) *100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</si>
  <si>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pagos efectuados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</si>
  <si>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PPR</t>
  </si>
  <si>
    <t>Pagos a Proveedores realizados</t>
  </si>
  <si>
    <t>Área de cuentas por pagar del Departamento de Bancos y Emisión de pagos</t>
  </si>
  <si>
    <t xml:space="preserve">NSRPP </t>
  </si>
  <si>
    <t>(       )</t>
  </si>
  <si>
    <t>Este indicador proporciona la información sobre todos lo pagos realizados por la Dirección de Egresos a empleados vía dispersión de nomina derivados de las solicitudes de dispersión de nomina de la Oficialía Mayor.</t>
  </si>
  <si>
    <t xml:space="preserve">PPNE= (TPNER/NPNS) *100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</si>
  <si>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</si>
  <si>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 xml:space="preserve">Total de Pagos de Nómina a Empleados Realizados.        </t>
  </si>
  <si>
    <t>TPNER</t>
  </si>
  <si>
    <t>Departamento de control financiero de la Dirección de Egresos</t>
  </si>
  <si>
    <t xml:space="preserve">NPNS </t>
  </si>
  <si>
    <t>Número de pagos de nómina solicitados</t>
  </si>
  <si>
    <t xml:space="preserve">Este indicador proporciona la información sobre el tiempo medido en días que tarda la Dirección de Egresos en pagar una solicitud de pago de los proveedores a partir del día de recepción de la misma en la Dirección. </t>
  </si>
  <si>
    <t xml:space="preserve">PRDPP= (DUPP/DMP)*100                          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</si>
  <si>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antigüedad de saldos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Área de cuentas por pagar del Departamento de Bancos y emisión de pagos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</si>
  <si>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DUPP</t>
  </si>
  <si>
    <t>Días utilizados para el pago a proveedores</t>
  </si>
  <si>
    <t>Área de cuentas por pagar del Departamento de bancos y emisión de pagos</t>
  </si>
  <si>
    <t xml:space="preserve">DMP </t>
  </si>
  <si>
    <t>Días Máximo de Pago</t>
  </si>
  <si>
    <t>TRIMESTRE 4</t>
  </si>
  <si>
    <t xml:space="preserve"> Efectuar los pagos a proveedores del municipio acatando el marco formal existente, mejorando a través de una administración eficaz y eficiente, la programación y ejecución de estos. </t>
  </si>
  <si>
    <t xml:space="preserve"> (  X   )</t>
  </si>
  <si>
    <t>UNIDAD RESPONSABLE</t>
  </si>
  <si>
    <t>Tesorería Municipal</t>
  </si>
  <si>
    <t>descendente (estos parámetros podrán variar de acuerdo al indicador)</t>
  </si>
  <si>
    <t>Días de pago</t>
  </si>
  <si>
    <t>Número de solicitudes recibidas de pago a proveedores</t>
  </si>
  <si>
    <t>Pagos de nómina emitidos</t>
  </si>
  <si>
    <t>1.3.1</t>
  </si>
  <si>
    <t>Mejorar los servicios que se brinda a la ciudadanía a través de la administración eficaz y eficiente de la hacienda pública municipal.</t>
  </si>
  <si>
    <t>Tesorería Municipal - Dirección de Egresos</t>
  </si>
  <si>
    <t>1.3.1.7</t>
  </si>
  <si>
    <t>PPTR:   Porcentaje de Pagos Totales Realizados.</t>
  </si>
  <si>
    <t xml:space="preserve">Pagos </t>
  </si>
  <si>
    <t>Pagos</t>
  </si>
  <si>
    <t>PPE:   Porcentaje de Pagos Emitidos.</t>
  </si>
  <si>
    <t>PPNE:  Porcentaje de Pagos de Nómina Emitidos.</t>
  </si>
  <si>
    <t>(    X    )</t>
  </si>
  <si>
    <t>PRDPP:  Porcentaje de Reducción de Días de Pago a Proveedores.</t>
  </si>
  <si>
    <t>(   X      )</t>
  </si>
  <si>
    <t xml:space="preserve"> (   X  )</t>
  </si>
  <si>
    <t>David Ernesto Damian Plascencia</t>
  </si>
  <si>
    <t>damian_plascencia@hotmail.com</t>
  </si>
  <si>
    <t xml:space="preserve">mayor a 70%
</t>
  </si>
  <si>
    <t xml:space="preserve"> menor a 50%</t>
  </si>
  <si>
    <t>Entre 0 y 100%</t>
  </si>
  <si>
    <t>mayor que 130%</t>
  </si>
  <si>
    <t>entre 101% y 130%</t>
  </si>
  <si>
    <t>NO APLICA</t>
  </si>
  <si>
    <t>Ficha de Indicador de Desempeño. FID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</si>
</sst>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895560</xdr:colOff>
      <xdr:row>1</xdr:row>
      <xdr:rowOff>230707</xdr:rowOff>
    </xdr:from>
    <xdr:to>
      <xdr:col>4</xdr:col>
      <xdr:colOff>932390</xdr:colOff>
      <xdr:row>2</xdr:row>
      <xdr:rowOff>364057</xdr:rowOff>
    </xdr:to>
    <xdr:sp macro="" textlink="">
      <xdr:nvSpPr>
        <xdr:cNvPr id="8" name="Cuadro de texto 2">
          <a:extLst>
            <a:ext uri="{FF2B5EF4-FFF2-40B4-BE49-F238E27FC236}">
              <a16:creationId xmlns:a16="http://schemas.microsoft.com/office/drawing/2014/main" id="{BB1F93E2-DDAD-435F-AF6E-5713B4AC5847}"/>
            </a:ext>
          </a:extLst>
        </xdr:cNvPr>
        <xdr:cNvSpPr txBox="1">
          <a:spLocks noChangeArrowheads="1"/>
        </xdr:cNvSpPr>
      </xdr:nvSpPr>
      <xdr:spPr bwMode="auto">
        <a:xfrm>
          <a:off x="3619710" y="468832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697440</xdr:colOff>
      <xdr:row>1</xdr:row>
      <xdr:rowOff>230707</xdr:rowOff>
    </xdr:from>
    <xdr:to>
      <xdr:col>3</xdr:col>
      <xdr:colOff>847935</xdr:colOff>
      <xdr:row>2</xdr:row>
      <xdr:rowOff>425017</xdr:rowOff>
    </xdr:to>
    <xdr:pic>
      <xdr:nvPicPr>
        <xdr:cNvPr id="9" name="6 Imagen">
          <a:extLst>
            <a:ext uri="{FF2B5EF4-FFF2-40B4-BE49-F238E27FC236}">
              <a16:creationId xmlns:a16="http://schemas.microsoft.com/office/drawing/2014/main" id="{121466B2-400B-4947-8CA0-3875B677BFF8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21590" y="468832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114300</xdr:colOff>
      <xdr:row>1</xdr:row>
      <xdr:rowOff>133350</xdr:rowOff>
    </xdr:from>
    <xdr:to>
      <xdr:col>3</xdr:col>
      <xdr:colOff>495914</xdr:colOff>
      <xdr:row>3</xdr:row>
      <xdr:rowOff>10899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F94F905-50F1-42ED-9861-9393A31311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876300" y="3714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C822E7-EF3D-442F-B541-9B098BF8F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924135</xdr:colOff>
      <xdr:row>1</xdr:row>
      <xdr:rowOff>230707</xdr:rowOff>
    </xdr:from>
    <xdr:to>
      <xdr:col>4</xdr:col>
      <xdr:colOff>960965</xdr:colOff>
      <xdr:row>2</xdr:row>
      <xdr:rowOff>364057</xdr:rowOff>
    </xdr:to>
    <xdr:sp macro="" textlink="">
      <xdr:nvSpPr>
        <xdr:cNvPr id="6" name="Cuadro de texto 2">
          <a:extLst>
            <a:ext uri="{FF2B5EF4-FFF2-40B4-BE49-F238E27FC236}">
              <a16:creationId xmlns:a16="http://schemas.microsoft.com/office/drawing/2014/main" id="{D2D06094-BB95-4C88-B8C6-626A6812D081}"/>
            </a:ext>
          </a:extLst>
        </xdr:cNvPr>
        <xdr:cNvSpPr txBox="1">
          <a:spLocks noChangeArrowheads="1"/>
        </xdr:cNvSpPr>
      </xdr:nvSpPr>
      <xdr:spPr bwMode="auto">
        <a:xfrm>
          <a:off x="3648285" y="468832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726015</xdr:colOff>
      <xdr:row>1</xdr:row>
      <xdr:rowOff>230707</xdr:rowOff>
    </xdr:from>
    <xdr:to>
      <xdr:col>3</xdr:col>
      <xdr:colOff>876510</xdr:colOff>
      <xdr:row>2</xdr:row>
      <xdr:rowOff>425017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7CE10C25-B8F1-41F2-9F2B-5C24D7FBDD6E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50165" y="468832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142875</xdr:colOff>
      <xdr:row>1</xdr:row>
      <xdr:rowOff>133350</xdr:rowOff>
    </xdr:from>
    <xdr:to>
      <xdr:col>3</xdr:col>
      <xdr:colOff>524489</xdr:colOff>
      <xdr:row>3</xdr:row>
      <xdr:rowOff>10899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DD1B57F-E7D6-4138-B3EF-10D1D3111E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04875" y="3714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3423CE-3A26-4598-A519-0FFA728CB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4</xdr:col>
      <xdr:colOff>38310</xdr:colOff>
      <xdr:row>1</xdr:row>
      <xdr:rowOff>221182</xdr:rowOff>
    </xdr:from>
    <xdr:to>
      <xdr:col>5</xdr:col>
      <xdr:colOff>227540</xdr:colOff>
      <xdr:row>2</xdr:row>
      <xdr:rowOff>354532</xdr:rowOff>
    </xdr:to>
    <xdr:sp macro="" textlink="">
      <xdr:nvSpPr>
        <xdr:cNvPr id="6" name="Cuadro de texto 2">
          <a:extLst>
            <a:ext uri="{FF2B5EF4-FFF2-40B4-BE49-F238E27FC236}">
              <a16:creationId xmlns:a16="http://schemas.microsoft.com/office/drawing/2014/main" id="{232CCD04-60F6-45A7-9F10-78A2335B48EC}"/>
            </a:ext>
          </a:extLst>
        </xdr:cNvPr>
        <xdr:cNvSpPr txBox="1">
          <a:spLocks noChangeArrowheads="1"/>
        </xdr:cNvSpPr>
      </xdr:nvSpPr>
      <xdr:spPr bwMode="auto">
        <a:xfrm>
          <a:off x="3591135" y="459307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668865</xdr:colOff>
      <xdr:row>1</xdr:row>
      <xdr:rowOff>221182</xdr:rowOff>
    </xdr:from>
    <xdr:to>
      <xdr:col>3</xdr:col>
      <xdr:colOff>819360</xdr:colOff>
      <xdr:row>2</xdr:row>
      <xdr:rowOff>415492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2FF7147-192A-4ACA-8830-EE6C26357D06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393015" y="45930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85725</xdr:colOff>
      <xdr:row>1</xdr:row>
      <xdr:rowOff>123825</xdr:rowOff>
    </xdr:from>
    <xdr:to>
      <xdr:col>3</xdr:col>
      <xdr:colOff>467339</xdr:colOff>
      <xdr:row>3</xdr:row>
      <xdr:rowOff>1374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E1E35EA-BEB9-4E54-97BA-AD52829CEC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847725" y="36195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CFB00E-3F0F-48DF-941F-ECC638BEB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962235</xdr:colOff>
      <xdr:row>1</xdr:row>
      <xdr:rowOff>259282</xdr:rowOff>
    </xdr:from>
    <xdr:to>
      <xdr:col>5</xdr:col>
      <xdr:colOff>17990</xdr:colOff>
      <xdr:row>2</xdr:row>
      <xdr:rowOff>392632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404782AF-B345-4A96-97C0-9020E71CBAE1}"/>
            </a:ext>
          </a:extLst>
        </xdr:cNvPr>
        <xdr:cNvSpPr txBox="1">
          <a:spLocks noChangeArrowheads="1"/>
        </xdr:cNvSpPr>
      </xdr:nvSpPr>
      <xdr:spPr bwMode="auto">
        <a:xfrm>
          <a:off x="3686385" y="497407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764115</xdr:colOff>
      <xdr:row>1</xdr:row>
      <xdr:rowOff>259282</xdr:rowOff>
    </xdr:from>
    <xdr:to>
      <xdr:col>3</xdr:col>
      <xdr:colOff>914610</xdr:colOff>
      <xdr:row>2</xdr:row>
      <xdr:rowOff>453592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A43664AC-E0C0-49B1-BD6F-926ED97750D2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88265" y="49740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180975</xdr:colOff>
      <xdr:row>1</xdr:row>
      <xdr:rowOff>161925</xdr:rowOff>
    </xdr:from>
    <xdr:to>
      <xdr:col>3</xdr:col>
      <xdr:colOff>562589</xdr:colOff>
      <xdr:row>3</xdr:row>
      <xdr:rowOff>39474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6348F08-071F-4A17-A2E8-480B46D5A6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42975" y="40005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mian_plascencia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mian_plascencia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mian_plascencia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mian_plascenci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151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134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5.5" customHeight="1" x14ac:dyDescent="0.35">
      <c r="B9" s="68" t="s">
        <v>72</v>
      </c>
      <c r="C9" s="69"/>
      <c r="D9" s="69"/>
      <c r="E9" s="69"/>
      <c r="F9" s="47" t="s">
        <v>132</v>
      </c>
      <c r="G9" s="48"/>
      <c r="H9" s="21" t="s">
        <v>73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47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104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84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141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86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87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4829</v>
      </c>
      <c r="C29" s="76"/>
      <c r="D29" s="47">
        <v>2021</v>
      </c>
      <c r="E29" s="48"/>
      <c r="F29" s="34">
        <v>5627</v>
      </c>
      <c r="G29" s="12">
        <f>(F29-B29)/B29</f>
        <v>0.16525160488714019</v>
      </c>
      <c r="H29" s="11">
        <v>2024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1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145</v>
      </c>
      <c r="C33" s="69"/>
      <c r="D33" s="35" t="s">
        <v>65</v>
      </c>
      <c r="E33" s="35" t="s">
        <v>146</v>
      </c>
      <c r="F33" s="44" t="s">
        <v>62</v>
      </c>
      <c r="G33" s="17" t="s">
        <v>63</v>
      </c>
      <c r="H33" s="21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88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7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0.90549999999999997</v>
      </c>
      <c r="C38" s="31" t="s">
        <v>150</v>
      </c>
      <c r="D38" s="31" t="s">
        <v>150</v>
      </c>
      <c r="E38" s="31" t="s">
        <v>150</v>
      </c>
      <c r="F38" s="31">
        <v>0.2266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92</v>
      </c>
      <c r="C41" s="80"/>
      <c r="D41" s="80"/>
      <c r="E41" s="48"/>
      <c r="F41" s="47" t="s">
        <v>93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1" customHeight="1" x14ac:dyDescent="0.35">
      <c r="B43" s="79" t="s">
        <v>91</v>
      </c>
      <c r="C43" s="80"/>
      <c r="D43" s="80"/>
      <c r="E43" s="48"/>
      <c r="F43" s="47" t="s">
        <v>135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12.95" customHeight="1" x14ac:dyDescent="0.35">
      <c r="B45" s="79" t="s">
        <v>89</v>
      </c>
      <c r="C45" s="80"/>
      <c r="D45" s="80"/>
      <c r="E45" s="48"/>
      <c r="F45" s="47" t="s">
        <v>90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14.1" customHeight="1" x14ac:dyDescent="0.35">
      <c r="B47" s="47" t="s">
        <v>91</v>
      </c>
      <c r="C47" s="80"/>
      <c r="D47" s="80"/>
      <c r="E47" s="80"/>
      <c r="F47" s="47" t="s">
        <v>136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97"/>
      <c r="C54" s="102"/>
      <c r="D54" s="102"/>
      <c r="E54" s="102"/>
      <c r="F54" s="102"/>
      <c r="G54" s="102"/>
      <c r="H54" s="98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greaterThan">
      <formula>1.2</formula>
    </cfRule>
    <cfRule type="cellIs" dxfId="21" priority="3" operator="lessThan">
      <formula>0.5</formula>
    </cfRule>
    <cfRule type="cellIs" dxfId="20" priority="4" operator="between">
      <formula>0.5</formula>
      <formula>0.7</formula>
    </cfRule>
    <cfRule type="cellIs" dxfId="19" priority="5" operator="greaterThan">
      <formula>0.7</formula>
    </cfRule>
  </conditionalFormatting>
  <hyperlinks>
    <hyperlink ref="B53" r:id="rId1" xr:uid="{D9DDF12F-7789-415D-820D-0C2DCC13947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1.03.1.1.9'!B38:F38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240E-FFA8-441C-8DA1-0A0FEA8829D6}">
  <sheetPr>
    <pageSetUpPr fitToPage="1"/>
  </sheetPr>
  <dimension ref="B1:Q55"/>
  <sheetViews>
    <sheetView showGridLines="0" topLeftCell="B32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151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137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7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83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123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141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97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98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4802</v>
      </c>
      <c r="C29" s="76"/>
      <c r="D29" s="47">
        <v>2021</v>
      </c>
      <c r="E29" s="48"/>
      <c r="F29" s="34">
        <v>5600</v>
      </c>
      <c r="G29" s="12">
        <f>(F29-B29)/B29</f>
        <v>0.16618075801749271</v>
      </c>
      <c r="H29" s="11">
        <v>2024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4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145</v>
      </c>
      <c r="C33" s="69"/>
      <c r="D33" s="35" t="s">
        <v>65</v>
      </c>
      <c r="E33" s="35" t="s">
        <v>146</v>
      </c>
      <c r="F33" s="42" t="s">
        <v>62</v>
      </c>
      <c r="G33" s="35" t="s">
        <v>63</v>
      </c>
      <c r="H33" s="43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99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0.90500000000000003</v>
      </c>
      <c r="C38" s="31" t="s">
        <v>150</v>
      </c>
      <c r="D38" s="31" t="s">
        <v>150</v>
      </c>
      <c r="E38" s="31" t="s">
        <v>150</v>
      </c>
      <c r="F38" s="31">
        <v>0.2263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100</v>
      </c>
      <c r="C41" s="80"/>
      <c r="D41" s="80"/>
      <c r="E41" s="48"/>
      <c r="F41" s="47" t="s">
        <v>101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102</v>
      </c>
      <c r="C43" s="80"/>
      <c r="D43" s="80"/>
      <c r="E43" s="48"/>
      <c r="F43" s="47" t="s">
        <v>135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103</v>
      </c>
      <c r="C45" s="80"/>
      <c r="D45" s="80"/>
      <c r="E45" s="48"/>
      <c r="F45" s="47" t="s">
        <v>128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102</v>
      </c>
      <c r="C47" s="80"/>
      <c r="D47" s="80"/>
      <c r="E47" s="48"/>
      <c r="F47" s="47" t="s">
        <v>136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8" priority="1" operator="containsText" text="NO APLICA">
      <formula>NOT(ISERROR(SEARCH("NO APLICA",B38)))</formula>
    </cfRule>
    <cfRule type="cellIs" dxfId="17" priority="2" operator="greaterThan">
      <formula>1.2</formula>
    </cfRule>
    <cfRule type="cellIs" dxfId="16" priority="3" operator="lessThan">
      <formula>0.5</formula>
    </cfRule>
    <cfRule type="cellIs" dxfId="15" priority="4" operator="between">
      <formula>0.5</formula>
      <formula>0.7</formula>
    </cfRule>
    <cfRule type="cellIs" dxfId="14" priority="5" operator="greaterThan">
      <formula>0.7</formula>
    </cfRule>
  </conditionalFormatting>
  <hyperlinks>
    <hyperlink ref="B53" r:id="rId1" xr:uid="{18920C9B-32FF-4C97-9F47-013119B01C2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D85D385-1A80-4311-8DCE-26AE49E445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1.03.1.1.9.1'!B38:F38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9EB-7E7D-4EF7-A6AF-8C93F4979C82}">
  <sheetPr>
    <pageSetUpPr fitToPage="1"/>
  </sheetPr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42578125" style="1" customWidth="1"/>
    <col min="6" max="6" width="16.42578125" style="1" customWidth="1"/>
    <col min="7" max="7" width="13.42578125" style="1" customWidth="1"/>
    <col min="8" max="8" width="16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151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138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2.7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123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139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105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106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27</v>
      </c>
      <c r="C29" s="76"/>
      <c r="D29" s="47">
        <v>2021</v>
      </c>
      <c r="E29" s="48"/>
      <c r="F29" s="34">
        <v>27</v>
      </c>
      <c r="G29" s="12">
        <f>(F29-B29)/B29</f>
        <v>0</v>
      </c>
      <c r="H29" s="11">
        <v>2024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2.5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145</v>
      </c>
      <c r="C33" s="69"/>
      <c r="D33" s="35" t="s">
        <v>65</v>
      </c>
      <c r="E33" s="35" t="s">
        <v>146</v>
      </c>
      <c r="F33" s="44" t="s">
        <v>62</v>
      </c>
      <c r="G33" s="17" t="s">
        <v>63</v>
      </c>
      <c r="H33" s="21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107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1</v>
      </c>
      <c r="C38" s="31" t="s">
        <v>150</v>
      </c>
      <c r="D38" s="31" t="s">
        <v>150</v>
      </c>
      <c r="E38" s="31" t="s">
        <v>150</v>
      </c>
      <c r="F38" s="31">
        <v>0.29630000000000001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109</v>
      </c>
      <c r="C41" s="80"/>
      <c r="D41" s="80"/>
      <c r="E41" s="48"/>
      <c r="F41" s="47" t="s">
        <v>108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110</v>
      </c>
      <c r="C43" s="80"/>
      <c r="D43" s="80"/>
      <c r="E43" s="48"/>
      <c r="F43" s="47" t="s">
        <v>129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111</v>
      </c>
      <c r="C45" s="80"/>
      <c r="D45" s="80"/>
      <c r="E45" s="48"/>
      <c r="F45" s="47" t="s">
        <v>112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110</v>
      </c>
      <c r="C47" s="80"/>
      <c r="D47" s="80"/>
      <c r="E47" s="48"/>
      <c r="F47" s="47" t="s">
        <v>129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3" priority="1" operator="containsText" text="NO APLICA">
      <formula>NOT(ISERROR(SEARCH("NO APLICA",B38)))</formula>
    </cfRule>
    <cfRule type="cellIs" dxfId="12" priority="2" operator="greaterThan">
      <formula>1.2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hyperlinks>
    <hyperlink ref="B53" r:id="rId1" xr:uid="{DA2381B6-343E-4043-99BB-74FE61B180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B688AB1-0883-4D04-92A2-4D6F7A245D5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1.03.1.1.9.2'!B38:F38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0EF3-FFA1-4756-A730-89B020599541}">
  <sheetPr>
    <pageSetUpPr fitToPage="1"/>
  </sheetPr>
  <dimension ref="B1:Q55"/>
  <sheetViews>
    <sheetView showGridLines="0" tabSelected="1" topLeftCell="A35" zoomScaleNormal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151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140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53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142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104</v>
      </c>
      <c r="C20" s="20" t="s">
        <v>75</v>
      </c>
      <c r="D20" s="20" t="s">
        <v>77</v>
      </c>
      <c r="E20" s="20" t="s">
        <v>11</v>
      </c>
      <c r="F20" s="60" t="s">
        <v>76</v>
      </c>
      <c r="G20" s="60"/>
      <c r="H20" s="5" t="s">
        <v>76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113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114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78</v>
      </c>
      <c r="C29" s="76"/>
      <c r="D29" s="47">
        <v>2021</v>
      </c>
      <c r="E29" s="48"/>
      <c r="F29" s="34">
        <v>120</v>
      </c>
      <c r="G29" s="12">
        <f>(F29-B29)/B29</f>
        <v>0.53846153846153844</v>
      </c>
      <c r="H29" s="11">
        <v>2024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4.75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147</v>
      </c>
      <c r="C33" s="69"/>
      <c r="D33" s="35" t="s">
        <v>149</v>
      </c>
      <c r="E33" s="35" t="s">
        <v>148</v>
      </c>
      <c r="F33" s="42" t="s">
        <v>62</v>
      </c>
      <c r="G33" s="35" t="s">
        <v>63</v>
      </c>
      <c r="H33" s="43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115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41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0.22500000000000001</v>
      </c>
      <c r="C38" s="31" t="s">
        <v>150</v>
      </c>
      <c r="D38" s="31" t="s">
        <v>150</v>
      </c>
      <c r="E38" s="31" t="s">
        <v>150</v>
      </c>
      <c r="F38" s="31">
        <v>5.6300000000000003E-2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116</v>
      </c>
      <c r="C41" s="80"/>
      <c r="D41" s="80"/>
      <c r="E41" s="48"/>
      <c r="F41" s="47" t="s">
        <v>117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118</v>
      </c>
      <c r="C43" s="80"/>
      <c r="D43" s="80"/>
      <c r="E43" s="48"/>
      <c r="F43" s="47" t="s">
        <v>127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119</v>
      </c>
      <c r="C45" s="80"/>
      <c r="D45" s="80"/>
      <c r="E45" s="48"/>
      <c r="F45" s="47" t="s">
        <v>120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118</v>
      </c>
      <c r="C47" s="80"/>
      <c r="D47" s="80"/>
      <c r="E47" s="48"/>
      <c r="F47" s="47" t="s">
        <v>127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ellIs" dxfId="8" priority="17" operator="between">
      <formula>0</formula>
      <formula>1</formula>
    </cfRule>
    <cfRule type="cellIs" dxfId="7" priority="18" operator="between">
      <formula>1.01</formula>
      <formula>1.3</formula>
    </cfRule>
    <cfRule type="cellIs" dxfId="6" priority="19" operator="greaterThan">
      <formula>1.3</formula>
    </cfRule>
    <cfRule type="containsText" dxfId="5" priority="16" operator="containsText" text="NO APLICA">
      <formula>NOT(ISERROR(SEARCH("NO APLICA",B38)))</formula>
    </cfRule>
  </conditionalFormatting>
  <conditionalFormatting sqref="F38">
    <cfRule type="containsText" dxfId="4" priority="1" operator="containsText" text="NO APLICA">
      <formula>NOT(ISERROR(SEARCH("NO APLICA",F38)))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72E869CB-94BA-4D3B-9F7B-091196EA3F3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CCC080B-250D-48AF-94D5-897DF2EE1F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 1.03.1.1.9.3'!B38:F38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1.03.1.1.9</vt:lpstr>
      <vt:lpstr>A 1.03.1.1.9.1</vt:lpstr>
      <vt:lpstr>A 1.03.1.1.9.2</vt:lpstr>
      <vt:lpstr>D 1.03.1.1.9.3</vt:lpstr>
      <vt:lpstr>'A 1.03.1.1.9.1'!Área_de_impresión</vt:lpstr>
      <vt:lpstr>'A 1.03.1.1.9.2'!Área_de_impresión</vt:lpstr>
      <vt:lpstr>'C 1.03.1.1.9'!Área_de_impresión</vt:lpstr>
      <vt:lpstr>'D 1.03.1.1.9.3'!Área_de_impresión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2022-09-20T18:03:05Z</cp:lastPrinted>
  <dcterms:created xsi:type="dcterms:W3CDTF">2021-02-17T19:36:04Z</dcterms:created>
  <dcterms:modified xsi:type="dcterms:W3CDTF">2024-04-04T18:02:55Z</dcterms:modified>
  <cp:category/>
  <cp:contentStatus/>
</cp:coreProperties>
</file>